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A210E704-0000-4874-8BA8-1CC155479C39}" xr6:coauthVersionLast="45" xr6:coauthVersionMax="45" xr10:uidLastSave="{00000000-0000-0000-0000-000000000000}"/>
  <bookViews>
    <workbookView xWindow="-120" yWindow="-120" windowWidth="29040" windowHeight="158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IPDO!$A$1:$J$1247</definedName>
    <definedName name="CaixaExtraDestaques">IPDO!$M$210</definedName>
    <definedName name="CaixaExtraTermica">IPDO!$M$210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<sst xmlns="http://schemas.openxmlformats.org/spreadsheetml/2006/main" count="2868" uniqueCount="658">
  <si>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</si>
  <si>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</si>
  <si>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</si>
  <si>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</si>
  <si>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</si>
  <si>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</si>
  <si>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</si>
  <si>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</si>
  <si>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</si>
  <si>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</si>
  <si>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</si>
  <si>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</si>
  <si>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</si>
  <si>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</si>
  <si>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</si>
  <si>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</si>
  <si>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</si>
  <si>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</si>
  <si>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</si>
  <si>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</si>
  <si>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</si>
  <si>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</si>
  <si>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</si>
  <si>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</si>
  <si>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</si>
  <si>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</si>
  <si>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</si>
  <si>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</si>
  <si>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</si>
  <si>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</si>
  <si>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</si>
  <si>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</si>
  <si>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</si>
  <si>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</si>
  <si>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</si>
  <si>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</si>
  <si>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</si>
  <si>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</si>
  <si>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</si>
  <si>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</si>
  <si>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</si>
  <si>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</si>
  <si>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</si>
  <si>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</si>
  <si>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</si>
  <si>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</si>
  <si>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</si>
  <si>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</si>
  <si>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</si>
  <si>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</si>
  <si>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</si>
  <si>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</si>
  <si>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</si>
  <si>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</si>
  <si>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</si>
  <si>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</si>
  <si>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</si>
  <si>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</si>
  <si>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</si>
  <si>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</si>
  <si>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</si>
  <si>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</si>
  <si>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</si>
  <si>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</si>
  <si>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</si>
  <si>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</si>
  <si>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</si>
  <si>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</si>
  <si>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</si>
  <si>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</si>
  <si>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</si>
  <si>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</si>
  <si>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</si>
  <si>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</si>
  <si>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</si>
  <si>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</si>
  <si>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</si>
  <si>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</si>
  <si>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</si>
  <si>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</si>
  <si>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</si>
  <si>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</si>
  <si>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</si>
  <si>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</si>
  <si>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</si>
  <si>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</si>
  <si>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</si>
  <si>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</si>
  <si>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</si>
  <si>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</si>
  <si>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</si>
  <si>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</si>
  <si>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</si>
  <si>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</si>
  <si>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</si>
  <si>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</si>
  <si>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</si>
  <si>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</si>
  <si>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</si>
  <si>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</si>
  <si>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</si>
  <si>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</si>
  <si>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</si>
  <si>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</si>
  <si>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</si>
  <si>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</si>
  <si>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</si>
  <si>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</si>
  <si>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</si>
  <si>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</si>
  <si>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</si>
  <si>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</si>
  <si>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</si>
  <si>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</si>
  <si>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</si>
  <si>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</si>
  <si>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</si>
  <si>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</si>
  <si>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</si>
  <si>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</si>
  <si>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</si>
  <si>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</si>
  <si>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</si>
  <si>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</si>
  <si>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</si>
  <si>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</si>
  <si>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</si>
  <si>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</si>
  <si>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</si>
  <si>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</si>
  <si>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</si>
  <si>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</si>
  <si>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</si>
  <si>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</si>
  <si>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</si>
  <si>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</si>
  <si>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</si>
  <si>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</si>
  <si>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</si>
  <si>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</si>
  <si>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</si>
  <si>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</si>
  <si>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</si>
  <si>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</si>
  <si>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</si>
  <si>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</si>
  <si>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</si>
  <si>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</si>
  <si>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</si>
  <si>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</si>
  <si>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</si>
  <si>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</si>
  <si>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</si>
  <si>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</si>
  <si>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</si>
  <si>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</si>
  <si>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</si>
  <si>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</si>
  <si>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</si>
  <si>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</si>
  <si>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</si>
  <si>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</si>
  <si>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</si>
  <si>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</si>
  <si>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</si>
  <si>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</si>
  <si>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</si>
  <si>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</si>
  <si>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</si>
  <si>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</si>
  <si>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</si>
  <si>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</si>
  <si>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</si>
  <si>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</si>
  <si>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</si>
  <si>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</si>
  <si>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</si>
  <si>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</si>
  <si>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</si>
  <si>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</si>
  <si>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</si>
  <si>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</si>
  <si>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</si>
  <si>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</si>
  <si>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</si>
  <si>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</si>
  <si>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</si>
  <si>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</si>
  <si>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</si>
  <si>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</si>
  <si>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</si>
  <si>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</si>
  <si>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</si>
  <si>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</si>
  <si>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</si>
  <si>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</si>
  <si>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</si>
  <si>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</si>
  <si>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</si>
  <si>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</si>
  <si>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</si>
  <si>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</si>
  <si>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</si>
  <si>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</si>
  <si>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</si>
  <si>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</si>
  <si>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</si>
  <si>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</si>
  <si>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</si>
  <si>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</si>
  <si>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</si>
  <si>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</si>
  <si>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</si>
  <si>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</si>
  <si>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</si>
  <si>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</si>
  <si>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</si>
  <si>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</si>
  <si>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</si>
  <si>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</si>
  <si>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</si>
  <si>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</si>
  <si>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</si>
  <si>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</si>
  <si>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</si>
  <si>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</si>
  <si>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</si>
  <si>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</si>
  <si>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</si>
  <si>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</si>
  <si>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</si>
  <si>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</si>
  <si>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</si>
  <si>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</si>
  <si>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</si>
  <si>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</si>
  <si>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</si>
  <si>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</si>
  <si>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</si>
  <si>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</si>
  <si>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</si>
  <si>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</si>
  <si>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</si>
  <si>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</si>
  <si>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</si>
  <si>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</si>
  <si>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</si>
  <si>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</si>
  <si>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</si>
  <si>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</si>
  <si>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</si>
  <si>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</si>
  <si>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</si>
  <si>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</si>
  <si>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</si>
  <si>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</si>
  <si>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</si>
  <si>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</si>
  <si>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</si>
  <si>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</si>
  <si>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</si>
  <si>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</si>
  <si>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</si>
  <si>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</si>
  <si>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</si>
  <si>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</si>
  <si>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</si>
  <si>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</si>
  <si>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</si>
  <si>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</si>
  <si>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</si>
  <si>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</si>
  <si>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</si>
  <si>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</si>
  <si>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</si>
  <si>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</si>
  <si>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</si>
  <si>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</si>
  <si>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</si>
  <si>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</si>
  <si>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</si>
  <si>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</si>
  <si>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</si>
  <si>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</si>
  <si>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</si>
  <si>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</si>
  <si>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</si>
  <si>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</si>
  <si>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</si>
  <si>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</si>
  <si>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</si>
  <si>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</si>
  <si>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</si>
  <si>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</si>
  <si>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</si>
  <si>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</si>
  <si>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</si>
  <si>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</si>
  <si>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</si>
  <si>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</si>
  <si>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</si>
  <si>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</si>
  <si>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</si>
  <si>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</si>
  <si>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</si>
  <si>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</si>
  <si>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</si>
  <si>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</si>
  <si>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</si>
  <si>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</si>
  <si>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</si>
  <si>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</si>
  <si>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</si>
  <si>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</si>
  <si>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</si>
  <si>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</si>
  <si>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</si>
  <si>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</si>
  <si>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</si>
  <si>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</si>
  <si>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</si>
  <si>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</si>
  <si>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</si>
  <si>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</si>
  <si>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</si>
  <si>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</si>
  <si>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</si>
  <si>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</si>
  <si>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</si>
  <si>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</si>
  <si>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</si>
  <si>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</si>
  <si>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</si>
  <si>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</si>
  <si>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</si>
  <si>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</si>
  <si>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</si>
  <si>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</si>
  <si>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</si>
  <si>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</si>
  <si>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</si>
  <si>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</si>
  <si>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</si>
  <si>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</si>
  <si>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</si>
  <si>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</si>
  <si>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</si>
  <si>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</si>
  <si>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</si>
  <si>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</si>
  <si>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</si>
  <si>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</si>
  <si>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</si>
  <si>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</si>
  <si>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</si>
  <si>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</si>
  <si>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</si>
  <si>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</si>
  <si>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</si>
  <si>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</si>
  <si>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</si>
  <si>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</si>
  <si>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</si>
  <si>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</si>
  <si>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</si>
  <si>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</si>
  <si>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</si>
  <si>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</si>
  <si>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</si>
  <si>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</si>
  <si>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</si>
  <si>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</si>
  <si>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</si>
  <si>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</si>
  <si>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</si>
  <si>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</si>
  <si>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</si>
  <si>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</si>
  <si>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</si>
  <si>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</si>
  <si>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</si>
  <si>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</si>
  <si>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</si>
  <si>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</si>
  <si>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</si>
  <si>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</si>
  <si>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</si>
  <si>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</si>
  <si>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</si>
  <si>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</si>
  <si>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</si>
  <si>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</si>
  <si>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</si>
  <si>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</si>
  <si>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</si>
  <si>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</si>
  <si>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</si>
  <si>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</si>
  <si>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</si>
  <si>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</si>
  <si>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</si>
  <si>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</si>
  <si>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</si>
  <si>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</si>
  <si>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</si>
  <si>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</si>
  <si>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</si>
  <si>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</si>
  <si>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</si>
  <si>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</si>
  <si>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</si>
  <si>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</si>
  <si>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</si>
  <si>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</si>
  <si>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</si>
  <si>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</si>
  <si>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</si>
  <si>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</si>
  <si>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</si>
  <si>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</si>
  <si>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</si>
  <si>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</si>
  <si>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</si>
  <si>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</si>
  <si>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</si>
  <si>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</si>
  <si>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</si>
  <si>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</si>
  <si>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</si>
  <si>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</si>
  <si>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</si>
  <si>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</si>
  <si>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</si>
  <si>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</si>
  <si>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</si>
  <si>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</si>
  <si>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</si>
  <si>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</si>
  <si>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</si>
  <si>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</si>
  <si>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</si>
  <si>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</si>
  <si>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</si>
  <si>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</si>
  <si>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</si>
  <si>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</si>
  <si>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</si>
  <si>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</si>
  <si>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</si>
  <si>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</si>
  <si>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</si>
  <si>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</si>
  <si>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</si>
  <si>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</si>
  <si>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</si>
  <si>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</si>
  <si>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</si>
  <si>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</si>
  <si>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</si>
  <si>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</si>
  <si>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</si>
  <si>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</si>
  <si>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</si>
  <si>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</si>
  <si>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</si>
  <si>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</si>
  <si>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</si>
  <si>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</si>
  <si>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</si>
  <si>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</si>
  <si>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</si>
  <si>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</si>
  <si>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</si>
  <si>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</si>
  <si>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</si>
  <si>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</si>
  <si>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</si>
  <si>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</si>
  <si>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</si>
  <si>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</si>
  <si>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</si>
  <si>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</si>
  <si>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</si>
  <si>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</si>
  <si>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</si>
  <si>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</si>
  <si>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</si>
  <si>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</si>
  <si>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</si>
  <si>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</si>
  <si>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</si>
  <si>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</si>
  <si>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</si>
  <si>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</si>
  <si>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</si>
  <si>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</si>
  <si>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</si>
  <si>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</si>
  <si>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</si>
  <si>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</si>
  <si>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</si>
  <si>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</si>
  <si>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</si>
  <si>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</si>
  <si>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</si>
  <si>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</si>
  <si>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</si>
  <si>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</si>
  <si>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</si>
  <si>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</si>
  <si>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</si>
  <si>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</si>
  <si>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</si>
  <si>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</si>
  <si>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</si>
  <si>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</si>
  <si>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</si>
  <si>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</si>
  <si>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</si>
  <si>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</si>
  <si>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</si>
  <si>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</si>
  <si>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</si>
  <si>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</si>
  <si>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</si>
  <si>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</si>
  <si>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</si>
  <si>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</si>
  <si>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</si>
  <si>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</si>
  <si>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</si>
  <si>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</si>
  <si>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</si>
  <si>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</si>
  <si>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</si>
  <si>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</si>
  <si>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</si>
  <si>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</si>
  <si>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</si>
  <si>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</si>
  <si>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</si>
  <si>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</si>
  <si>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</si>
  <si>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</si>
  <si>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</si>
  <si>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</si>
  <si>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</si>
  <si>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</si>
  <si>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</si>
  <si>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</si>
  <si>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</si>
  <si>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</si>
  <si>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</si>
  <si>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</si>
  <si>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</si>
  <si>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</si>
  <si>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</si>
  <si>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</si>
  <si>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</si>
  <si>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</si>
  <si>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</si>
  <si>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</si>
  <si>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</si>
  <si>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</si>
  <si>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</si>
  <si>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</si>
  <si>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</si>
  <si>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</si>
  <si>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</si>
  <si>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</si>
  <si>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</si>
  <si>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</si>
  <si>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</si>
  <si>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</si>
  <si>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</si>
  <si>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</si>
  <si>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</si>
  <si>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</si>
  <si>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</si>
  <si>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</si>
  <si>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</si>
  <si>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</si>
  <si>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</si>
  <si>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</si>
  <si>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</si>
  <si>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</si>
  <si>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</si>
  <si>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</si>
  <si>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</si>
  <si>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</si>
  <si>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</si>
  <si>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</si>
  <si>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</si>
  <si>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</si>
  <si>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</si>
  <si>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</si>
  <si>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</si>
  <si>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</si>
  <si>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</si>
  <si>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</si>
  <si>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</si>
  <si>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</si>
  <si>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</si>
  <si>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</si>
  <si>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</si>
  <si>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</si>
  <si>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</si>
  <si>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21,4</t>
  </si>
  <si>
    <t>36,1</t>
  </si>
  <si>
    <t>18,9</t>
  </si>
  <si>
    <t>33,5</t>
  </si>
  <si>
    <t>Salvo</t>
  </si>
  <si>
    <t>29/11/2019</t>
  </si>
  <si>
    <t>Sexta-Feira, 29 Novembro de 2019</t>
  </si>
  <si>
    <t>IN/EN</t>
  </si>
  <si>
    <t>EN/GFOM</t>
  </si>
  <si>
    <t>IN/EN/GFOM</t>
  </si>
  <si>
    <t>---------------</t>
  </si>
  <si>
    <t>------------------------------</t>
  </si>
  <si>
    <t>14h55min</t>
  </si>
  <si>
    <t>14.904  às 15h30min</t>
  </si>
  <si>
    <t>18.936  em</t>
  </si>
  <si>
    <t xml:space="preserve">  31/01/2019</t>
  </si>
  <si>
    <t>41.902  às 19h24min</t>
  </si>
  <si>
    <t>53.143  em</t>
  </si>
  <si>
    <t xml:space="preserve">  23/01/2019</t>
  </si>
  <si>
    <t>6.437  às 22h42min</t>
  </si>
  <si>
    <t>6.748  em</t>
  </si>
  <si>
    <t xml:space="preserve">  16/05/2017</t>
  </si>
  <si>
    <t>12.511  às 14h31min</t>
  </si>
  <si>
    <t>13.307  em</t>
  </si>
  <si>
    <t xml:space="preserve">  20/03/2019</t>
  </si>
  <si>
    <t>75.195  às 14h55min</t>
  </si>
  <si>
    <t>90.525  em</t>
  </si>
  <si>
    <t xml:space="preserve">  30/01/2019</t>
  </si>
  <si>
    <t>V = 5</t>
  </si>
  <si>
    <t>V = 8</t>
  </si>
  <si>
    <t>V = 304</t>
  </si>
  <si>
    <t>V = 9</t>
  </si>
  <si>
    <t>V = 17</t>
  </si>
  <si>
    <t>V = 74</t>
  </si>
  <si>
    <t>V = 16</t>
  </si>
  <si>
    <t>V = 96</t>
  </si>
  <si>
    <t>V = 6</t>
  </si>
  <si>
    <t>V = 42</t>
  </si>
  <si>
    <t>V = 10</t>
  </si>
  <si>
    <t>V = 94</t>
  </si>
  <si>
    <t>V = 13</t>
  </si>
  <si>
    <t>V = 126</t>
  </si>
  <si>
    <t>V = 3</t>
  </si>
  <si>
    <t>V = 26</t>
  </si>
  <si>
    <t>V = 161</t>
  </si>
  <si>
    <t>V = 131</t>
  </si>
  <si>
    <t>V = 20</t>
  </si>
  <si>
    <t>V = 41</t>
  </si>
  <si>
    <t>V = 35</t>
  </si>
  <si>
    <t>V = 55</t>
  </si>
  <si>
    <t>V = 275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</si>
</sst>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59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43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right" vertical="center"/>
      <protection locked="0"/>
    </xf>
    <xf numFmtId="1" fontId="42" fillId="0" borderId="0" xfId="0" applyNumberFormat="1" applyFont="1" applyAlignment="1" applyProtection="1">
      <alignment vertical="center"/>
      <protection locked="0"/>
    </xf>
    <xf numFmtId="0" fontId="42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5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  <c:pt idx="694">
                  <c:v>37.032299999999999</c:v>
                </c:pt>
                <c:pt idx="695">
                  <c:v>36.579099999999997</c:v>
                </c:pt>
                <c:pt idx="696">
                  <c:v>36.051200000000001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  <c:pt idx="694">
                  <c:v>18.902200000000001</c:v>
                </c:pt>
                <c:pt idx="695">
                  <c:v>18.907399999999999</c:v>
                </c:pt>
                <c:pt idx="696">
                  <c:v>18.900700000000001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  <c:pt idx="694">
                  <c:v>33.671999999999997</c:v>
                </c:pt>
                <c:pt idx="695">
                  <c:v>33.444699999999997</c:v>
                </c:pt>
                <c:pt idx="696">
                  <c:v>33.4544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  <c:pt idx="694">
                  <c:v>22.215399999999999</c:v>
                </c:pt>
                <c:pt idx="695">
                  <c:v>21.781700000000001</c:v>
                </c:pt>
                <c:pt idx="696">
                  <c:v>21.3871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989</xdr:row>
      <xdr:rowOff>102870</xdr:rowOff>
    </xdr:from>
    <xdr:to>
      <xdr:col>9</xdr:col>
      <xdr:colOff>188595</xdr:colOff>
      <xdr:row>997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801</xdr:row>
      <xdr:rowOff>38100</xdr:rowOff>
    </xdr:from>
    <xdr:to>
      <xdr:col>9</xdr:col>
      <xdr:colOff>676275</xdr:colOff>
      <xdr:row>837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1104</xdr:row>
      <xdr:rowOff>158749</xdr:rowOff>
    </xdr:from>
    <xdr:to>
      <xdr:col>9</xdr:col>
      <xdr:colOff>437572</xdr:colOff>
      <xdr:row>1125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eólica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 aliado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carga inferior ao valor previsto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hidráulica, térmica e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carga ter sido inferior ao valor previsto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previsto.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superior ao valor previsto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carga ter sido inferior ao valor previsto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carga ter sido inferior ao valor previsto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Às 03h53min foi integrada à operação do SIN a subestação Palmas 230/138 kV, composta por duas LTs em 230 kV Lajeado/Palmas e dois transformadores 230/138 kV, 200 MVA cada, equipamentos do agente  Miracema Transmissora de Energia Elétrica S/A. Esta instalação alivia o carregamento dos transformadores 500/138 kV na subestação Miracema, melhorando de forma significativa o atendimento as cargas da região da cidade de Palmas-TO. </a:t>
          </a: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798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ao longo do dia devido à maior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Santa Cruz Nova (Eletrobras Furnas)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a partir das 13h35min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não gerou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ao longo do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gerou abaixo do programado da 00h00min às 09h45min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ao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atraso do 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incronismo de sua unidade geradora após postergação na conclusão de intervenção programada.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 Ltda) gerou abaixo do programado a partir das 23h00min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antecipação da rampa de redução de geração da usina para o valor programado do dia seguinte.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Termobahia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S.A.) gerou abaixo do programado a partir 12h37min devido à indisponibilidade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Cristiano Rocha (Raesa S.A.)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Tambaqui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7.420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36,1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38.424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3.218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-8,2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17.340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1088</xdr:row>
      <xdr:rowOff>98425</xdr:rowOff>
    </xdr:from>
    <xdr:to>
      <xdr:col>9</xdr:col>
      <xdr:colOff>231050</xdr:colOff>
      <xdr:row>1093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73371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055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33,8</a:t>
            </a:fld>
            <a:endParaRPr lang="pt-BR" sz="1100" b="0"/>
          </a:p>
        </xdr:txBody>
      </xdr:sp>
      <xdr:sp macro="" textlink="$M$1056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30,3</a:t>
            </a:fld>
            <a:endParaRPr lang="pt-BR" sz="1100" b="0"/>
          </a:p>
        </xdr:txBody>
      </xdr:sp>
      <xdr:sp macro="" textlink="$O$1055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O$1056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055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P$1056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55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21</a:t>
            </a:fld>
            <a:endParaRPr lang="pt-BR" sz="1100" b="0"/>
          </a:p>
        </xdr:txBody>
      </xdr:sp>
      <xdr:sp macro="" textlink="$Q$1056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055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3.387</a:t>
            </a:fld>
            <a:endParaRPr lang="pt-BR" sz="1100" b="0"/>
          </a:p>
        </xdr:txBody>
      </xdr:sp>
      <xdr:sp macro="" textlink="$R$1056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126</a:t>
            </a:fld>
            <a:endParaRPr lang="pt-BR" sz="1100" b="0"/>
          </a:p>
        </xdr:txBody>
      </xdr:sp>
      <xdr:sp macro="" textlink="$T$1055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3.397</a:t>
            </a:fld>
            <a:endParaRPr lang="pt-BR" sz="1100" b="0"/>
          </a:p>
        </xdr:txBody>
      </xdr:sp>
      <xdr:sp macro="" textlink="$T$1056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125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936</xdr:row>
      <xdr:rowOff>47625</xdr:rowOff>
    </xdr:from>
    <xdr:to>
      <xdr:col>9</xdr:col>
      <xdr:colOff>227874</xdr:colOff>
      <xdr:row>945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83303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943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15,7</a:t>
            </a:fld>
            <a:endParaRPr lang="pt-BR" sz="1100" b="0"/>
          </a:p>
        </xdr:txBody>
      </xdr:sp>
      <xdr:sp macro="" textlink="$M$944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15,7</a:t>
            </a:fld>
            <a:endParaRPr lang="pt-BR" sz="1100" b="0"/>
          </a:p>
        </xdr:txBody>
      </xdr:sp>
      <xdr:sp macro="" textlink="$M$945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54,6</a:t>
            </a:fld>
            <a:endParaRPr lang="pt-BR" sz="1100" b="0"/>
          </a:p>
        </xdr:txBody>
      </xdr:sp>
      <xdr:sp macro="" textlink="$M$946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21,1</a:t>
            </a:fld>
            <a:endParaRPr lang="pt-BR" sz="1100" b="0"/>
          </a:p>
        </xdr:txBody>
      </xdr:sp>
      <xdr:sp macro="" textlink="$M$947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61,5</a:t>
            </a:fld>
            <a:endParaRPr lang="pt-BR" sz="1100" b="0"/>
          </a:p>
        </xdr:txBody>
      </xdr:sp>
      <xdr:sp macro="" textlink="$M$948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O$943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O$944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O$945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109</a:t>
            </a:fld>
            <a:endParaRPr lang="pt-BR" sz="1100" b="0"/>
          </a:p>
        </xdr:txBody>
      </xdr:sp>
      <xdr:sp macro="" textlink="$O$946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116</a:t>
            </a:fld>
            <a:endParaRPr lang="pt-BR" sz="1100" b="0"/>
          </a:p>
        </xdr:txBody>
      </xdr:sp>
      <xdr:sp macro="" textlink="$O$947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O$948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P$943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944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45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P$946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947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48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943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944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945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Q$946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947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948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R$943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4.648</a:t>
            </a:fld>
            <a:endParaRPr lang="pt-BR" sz="1100" b="0"/>
          </a:p>
        </xdr:txBody>
      </xdr:sp>
      <xdr:sp macro="" textlink="$R$944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4.457</a:t>
            </a:fld>
            <a:endParaRPr lang="pt-BR" sz="1100" b="0"/>
          </a:p>
        </xdr:txBody>
      </xdr:sp>
      <xdr:sp macro="" textlink="$R$945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662</a:t>
            </a:fld>
            <a:endParaRPr lang="pt-BR" sz="1100" b="0"/>
          </a:p>
        </xdr:txBody>
      </xdr:sp>
      <xdr:sp macro="" textlink="$R$946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651</a:t>
            </a:fld>
            <a:endParaRPr lang="pt-BR" sz="1100" b="0"/>
          </a:p>
        </xdr:txBody>
      </xdr:sp>
      <xdr:sp macro="" textlink="$R$947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9.275</a:t>
            </a:fld>
            <a:endParaRPr lang="pt-BR" sz="1100" b="0"/>
          </a:p>
        </xdr:txBody>
      </xdr:sp>
      <xdr:sp macro="" textlink="$R$948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790</a:t>
            </a:fld>
            <a:endParaRPr lang="pt-BR" sz="1100" b="0"/>
          </a:p>
        </xdr:txBody>
      </xdr:sp>
      <xdr:sp macro="" textlink="$T$943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5.194</a:t>
            </a:fld>
            <a:endParaRPr lang="pt-BR" sz="1100" b="0"/>
          </a:p>
        </xdr:txBody>
      </xdr:sp>
      <xdr:sp macro="" textlink="$T$944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4.709</a:t>
            </a:fld>
            <a:endParaRPr lang="pt-BR" sz="1100" b="0"/>
          </a:p>
        </xdr:txBody>
      </xdr:sp>
      <xdr:sp macro="" textlink="$T$945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667</a:t>
            </a:fld>
            <a:endParaRPr lang="pt-BR" sz="1100" b="0"/>
          </a:p>
        </xdr:txBody>
      </xdr:sp>
      <xdr:sp macro="" textlink="$T$946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635</a:t>
            </a:fld>
            <a:endParaRPr lang="pt-BR" sz="1100" b="0"/>
          </a:p>
        </xdr:txBody>
      </xdr:sp>
      <xdr:sp macro="" textlink="$T$947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9.388</a:t>
            </a:fld>
            <a:endParaRPr lang="pt-BR" sz="1100" b="0"/>
          </a:p>
        </xdr:txBody>
      </xdr:sp>
      <xdr:sp macro="" textlink="$T$948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657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989</xdr:row>
      <xdr:rowOff>86846</xdr:rowOff>
    </xdr:from>
    <xdr:to>
      <xdr:col>9</xdr:col>
      <xdr:colOff>161906</xdr:colOff>
      <xdr:row>996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8466046"/>
          <a:ext cx="5725146" cy="1378181"/>
          <a:chOff x="608951" y="174822971"/>
          <a:chExt cx="5734699" cy="1378181"/>
        </a:xfrm>
      </xdr:grpSpPr>
      <xdr:sp macro="" textlink="$M$993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18,1</a:t>
            </a:fld>
            <a:endParaRPr lang="pt-BR" sz="1100" b="0"/>
          </a:p>
        </xdr:txBody>
      </xdr:sp>
      <xdr:sp macro="" textlink="$M$994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85,1</a:t>
            </a:fld>
            <a:endParaRPr lang="pt-BR" sz="1100" b="0"/>
          </a:p>
        </xdr:txBody>
      </xdr:sp>
      <xdr:sp macro="" textlink="$M$995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42,7</a:t>
            </a:fld>
            <a:endParaRPr lang="pt-BR" sz="1100" b="0"/>
          </a:p>
        </xdr:txBody>
      </xdr:sp>
      <xdr:sp macro="" textlink="$M$996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32,5</a:t>
            </a:fld>
            <a:endParaRPr lang="pt-BR" sz="1100" b="0"/>
          </a:p>
        </xdr:txBody>
      </xdr:sp>
      <xdr:sp macro="" textlink="$O$993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994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O$995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996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113</a:t>
            </a:fld>
            <a:endParaRPr lang="pt-BR" sz="1100" b="0"/>
          </a:p>
        </xdr:txBody>
      </xdr:sp>
      <xdr:sp macro="" textlink="$P$993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994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124</a:t>
            </a:fld>
            <a:endParaRPr lang="pt-BR" sz="1100" b="0"/>
          </a:p>
        </xdr:txBody>
      </xdr:sp>
      <xdr:sp macro="" textlink="$P$995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132</a:t>
            </a:fld>
            <a:endParaRPr lang="pt-BR" sz="1100" b="0"/>
          </a:p>
        </xdr:txBody>
      </xdr:sp>
      <xdr:sp macro="" textlink="$P$996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Q$993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994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256</a:t>
            </a:fld>
            <a:endParaRPr lang="pt-BR" sz="1100" b="0"/>
          </a:p>
        </xdr:txBody>
      </xdr:sp>
      <xdr:sp macro="" textlink="$Q$995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140</a:t>
            </a:fld>
            <a:endParaRPr lang="pt-BR" sz="1100" b="0"/>
          </a:p>
        </xdr:txBody>
      </xdr:sp>
      <xdr:sp macro="" textlink="$Q$996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R$993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2.769</a:t>
            </a:fld>
            <a:endParaRPr lang="pt-BR" sz="1100" b="0"/>
          </a:p>
        </xdr:txBody>
      </xdr:sp>
      <xdr:sp macro="" textlink="$R$994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899</a:t>
            </a:fld>
            <a:endParaRPr lang="pt-BR" sz="1100" b="0"/>
          </a:p>
        </xdr:txBody>
      </xdr:sp>
      <xdr:sp macro="" textlink="$R$995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3.575</a:t>
            </a:fld>
            <a:endParaRPr lang="pt-BR" sz="1100" b="0"/>
          </a:p>
        </xdr:txBody>
      </xdr:sp>
      <xdr:sp macro="" textlink="$R$996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T$993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3.013</a:t>
            </a:fld>
            <a:endParaRPr lang="pt-BR" sz="1100" b="0"/>
          </a:p>
        </xdr:txBody>
      </xdr:sp>
      <xdr:sp macro="" textlink="$T$994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1.954</a:t>
            </a:fld>
            <a:endParaRPr lang="pt-BR" sz="1100" b="0"/>
          </a:p>
        </xdr:txBody>
      </xdr:sp>
      <xdr:sp macro="" textlink="$T$995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2.551</a:t>
            </a:fld>
            <a:endParaRPr lang="pt-BR" sz="1100" b="0"/>
          </a:p>
        </xdr:txBody>
      </xdr:sp>
      <xdr:sp macro="" textlink="$T$996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126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1104</xdr:row>
      <xdr:rowOff>171450</xdr:rowOff>
    </xdr:from>
    <xdr:to>
      <xdr:col>3</xdr:col>
      <xdr:colOff>238162</xdr:colOff>
      <xdr:row>1106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1106</xdr:row>
      <xdr:rowOff>171450</xdr:rowOff>
    </xdr:from>
    <xdr:to>
      <xdr:col>3</xdr:col>
      <xdr:colOff>226182</xdr:colOff>
      <xdr:row>1107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1107</xdr:row>
      <xdr:rowOff>171450</xdr:rowOff>
    </xdr:from>
    <xdr:to>
      <xdr:col>3</xdr:col>
      <xdr:colOff>226182</xdr:colOff>
      <xdr:row>1108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1108</xdr:row>
      <xdr:rowOff>171450</xdr:rowOff>
    </xdr:from>
    <xdr:to>
      <xdr:col>3</xdr:col>
      <xdr:colOff>226182</xdr:colOff>
      <xdr:row>1109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1109</xdr:row>
      <xdr:rowOff>171450</xdr:rowOff>
    </xdr:from>
    <xdr:to>
      <xdr:col>3</xdr:col>
      <xdr:colOff>226182</xdr:colOff>
      <xdr:row>1110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1110</xdr:row>
      <xdr:rowOff>171450</xdr:rowOff>
    </xdr:from>
    <xdr:to>
      <xdr:col>3</xdr:col>
      <xdr:colOff>238162</xdr:colOff>
      <xdr:row>1111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1111</xdr:row>
      <xdr:rowOff>171450</xdr:rowOff>
    </xdr:from>
    <xdr:to>
      <xdr:col>3</xdr:col>
      <xdr:colOff>238162</xdr:colOff>
      <xdr:row>1112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1114</xdr:row>
      <xdr:rowOff>182021</xdr:rowOff>
    </xdr:from>
    <xdr:to>
      <xdr:col>3</xdr:col>
      <xdr:colOff>238162</xdr:colOff>
      <xdr:row>1115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1115</xdr:row>
      <xdr:rowOff>182021</xdr:rowOff>
    </xdr:from>
    <xdr:to>
      <xdr:col>3</xdr:col>
      <xdr:colOff>238162</xdr:colOff>
      <xdr:row>1116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1116</xdr:row>
      <xdr:rowOff>182021</xdr:rowOff>
    </xdr:from>
    <xdr:to>
      <xdr:col>3</xdr:col>
      <xdr:colOff>238162</xdr:colOff>
      <xdr:row>1117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1117</xdr:row>
      <xdr:rowOff>182021</xdr:rowOff>
    </xdr:from>
    <xdr:to>
      <xdr:col>3</xdr:col>
      <xdr:colOff>238162</xdr:colOff>
      <xdr:row>1118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1118</xdr:row>
      <xdr:rowOff>182021</xdr:rowOff>
    </xdr:from>
    <xdr:to>
      <xdr:col>3</xdr:col>
      <xdr:colOff>238162</xdr:colOff>
      <xdr:row>1119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1119</xdr:row>
      <xdr:rowOff>182021</xdr:rowOff>
    </xdr:from>
    <xdr:to>
      <xdr:col>3</xdr:col>
      <xdr:colOff>238162</xdr:colOff>
      <xdr:row>1120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1120</xdr:row>
      <xdr:rowOff>182021</xdr:rowOff>
    </xdr:from>
    <xdr:to>
      <xdr:col>3</xdr:col>
      <xdr:colOff>250141</xdr:colOff>
      <xdr:row>1121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1122</xdr:row>
      <xdr:rowOff>182021</xdr:rowOff>
    </xdr:from>
    <xdr:to>
      <xdr:col>3</xdr:col>
      <xdr:colOff>250141</xdr:colOff>
      <xdr:row>1123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1123</xdr:row>
      <xdr:rowOff>182021</xdr:rowOff>
    </xdr:from>
    <xdr:to>
      <xdr:col>3</xdr:col>
      <xdr:colOff>250141</xdr:colOff>
      <xdr:row>1124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1106</xdr:row>
      <xdr:rowOff>171450</xdr:rowOff>
    </xdr:from>
    <xdr:to>
      <xdr:col>6</xdr:col>
      <xdr:colOff>386862</xdr:colOff>
      <xdr:row>1107</xdr:row>
      <xdr:rowOff>152400</xdr:rowOff>
    </xdr:to>
    <xdr:sp macro="" textlink="$O$1124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1107</xdr:row>
      <xdr:rowOff>171450</xdr:rowOff>
    </xdr:from>
    <xdr:to>
      <xdr:col>6</xdr:col>
      <xdr:colOff>386862</xdr:colOff>
      <xdr:row>1108</xdr:row>
      <xdr:rowOff>152400</xdr:rowOff>
    </xdr:to>
    <xdr:sp macro="" textlink="$O$1125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1108</xdr:row>
      <xdr:rowOff>171450</xdr:rowOff>
    </xdr:from>
    <xdr:to>
      <xdr:col>6</xdr:col>
      <xdr:colOff>386862</xdr:colOff>
      <xdr:row>1109</xdr:row>
      <xdr:rowOff>152400</xdr:rowOff>
    </xdr:to>
    <xdr:sp macro="" textlink="$O$1126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1109</xdr:row>
      <xdr:rowOff>171450</xdr:rowOff>
    </xdr:from>
    <xdr:to>
      <xdr:col>6</xdr:col>
      <xdr:colOff>386862</xdr:colOff>
      <xdr:row>1110</xdr:row>
      <xdr:rowOff>152400</xdr:rowOff>
    </xdr:to>
    <xdr:sp macro="" textlink="$O$1127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1110</xdr:row>
      <xdr:rowOff>171450</xdr:rowOff>
    </xdr:from>
    <xdr:to>
      <xdr:col>6</xdr:col>
      <xdr:colOff>398841</xdr:colOff>
      <xdr:row>1111</xdr:row>
      <xdr:rowOff>152400</xdr:rowOff>
    </xdr:to>
    <xdr:sp macro="" textlink="$O$1128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1111</xdr:row>
      <xdr:rowOff>171450</xdr:rowOff>
    </xdr:from>
    <xdr:to>
      <xdr:col>6</xdr:col>
      <xdr:colOff>398841</xdr:colOff>
      <xdr:row>1112</xdr:row>
      <xdr:rowOff>152400</xdr:rowOff>
    </xdr:to>
    <xdr:sp macro="" textlink="$O$1129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1114</xdr:row>
      <xdr:rowOff>171438</xdr:rowOff>
    </xdr:from>
    <xdr:to>
      <xdr:col>6</xdr:col>
      <xdr:colOff>398841</xdr:colOff>
      <xdr:row>1115</xdr:row>
      <xdr:rowOff>152388</xdr:rowOff>
    </xdr:to>
    <xdr:sp macro="" textlink="$O$1132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1115</xdr:row>
      <xdr:rowOff>171438</xdr:rowOff>
    </xdr:from>
    <xdr:to>
      <xdr:col>6</xdr:col>
      <xdr:colOff>398841</xdr:colOff>
      <xdr:row>1116</xdr:row>
      <xdr:rowOff>152388</xdr:rowOff>
    </xdr:to>
    <xdr:sp macro="" textlink="$O$1133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26,12%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1116</xdr:row>
      <xdr:rowOff>171438</xdr:rowOff>
    </xdr:from>
    <xdr:to>
      <xdr:col>6</xdr:col>
      <xdr:colOff>398841</xdr:colOff>
      <xdr:row>1117</xdr:row>
      <xdr:rowOff>152388</xdr:rowOff>
    </xdr:to>
    <xdr:sp macro="" textlink="$O$1134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1117</xdr:row>
      <xdr:rowOff>171438</xdr:rowOff>
    </xdr:from>
    <xdr:to>
      <xdr:col>6</xdr:col>
      <xdr:colOff>398841</xdr:colOff>
      <xdr:row>1118</xdr:row>
      <xdr:rowOff>152388</xdr:rowOff>
    </xdr:to>
    <xdr:sp macro="" textlink="$O$1135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1118</xdr:row>
      <xdr:rowOff>171438</xdr:rowOff>
    </xdr:from>
    <xdr:to>
      <xdr:col>6</xdr:col>
      <xdr:colOff>398841</xdr:colOff>
      <xdr:row>1119</xdr:row>
      <xdr:rowOff>152388</xdr:rowOff>
    </xdr:to>
    <xdr:sp macro="" textlink="$O$1136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1119</xdr:row>
      <xdr:rowOff>171438</xdr:rowOff>
    </xdr:from>
    <xdr:to>
      <xdr:col>6</xdr:col>
      <xdr:colOff>398841</xdr:colOff>
      <xdr:row>1120</xdr:row>
      <xdr:rowOff>152388</xdr:rowOff>
    </xdr:to>
    <xdr:sp macro="" textlink="$O$1137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1120</xdr:row>
      <xdr:rowOff>171438</xdr:rowOff>
    </xdr:from>
    <xdr:to>
      <xdr:col>6</xdr:col>
      <xdr:colOff>410821</xdr:colOff>
      <xdr:row>1121</xdr:row>
      <xdr:rowOff>152388</xdr:rowOff>
    </xdr:to>
    <xdr:sp macro="" textlink="$O$1138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1122</xdr:row>
      <xdr:rowOff>171438</xdr:rowOff>
    </xdr:from>
    <xdr:to>
      <xdr:col>6</xdr:col>
      <xdr:colOff>410821</xdr:colOff>
      <xdr:row>1123</xdr:row>
      <xdr:rowOff>152388</xdr:rowOff>
    </xdr:to>
    <xdr:sp macro="" textlink="$O$1140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1123</xdr:row>
      <xdr:rowOff>171438</xdr:rowOff>
    </xdr:from>
    <xdr:to>
      <xdr:col>6</xdr:col>
      <xdr:colOff>410821</xdr:colOff>
      <xdr:row>1124</xdr:row>
      <xdr:rowOff>152388</xdr:rowOff>
    </xdr:to>
    <xdr:sp macro="" textlink="$O$1141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1106</xdr:row>
      <xdr:rowOff>171450</xdr:rowOff>
    </xdr:from>
    <xdr:to>
      <xdr:col>7</xdr:col>
      <xdr:colOff>624364</xdr:colOff>
      <xdr:row>1107</xdr:row>
      <xdr:rowOff>152400</xdr:rowOff>
    </xdr:to>
    <xdr:sp macro="" textlink="$P$1124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1107</xdr:row>
      <xdr:rowOff>171450</xdr:rowOff>
    </xdr:from>
    <xdr:to>
      <xdr:col>7</xdr:col>
      <xdr:colOff>624364</xdr:colOff>
      <xdr:row>1108</xdr:row>
      <xdr:rowOff>152400</xdr:rowOff>
    </xdr:to>
    <xdr:sp macro="" textlink="$P$1125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1108</xdr:row>
      <xdr:rowOff>171450</xdr:rowOff>
    </xdr:from>
    <xdr:to>
      <xdr:col>7</xdr:col>
      <xdr:colOff>624364</xdr:colOff>
      <xdr:row>1109</xdr:row>
      <xdr:rowOff>152400</xdr:rowOff>
    </xdr:to>
    <xdr:sp macro="" textlink="$P$1126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1109</xdr:row>
      <xdr:rowOff>171450</xdr:rowOff>
    </xdr:from>
    <xdr:to>
      <xdr:col>7</xdr:col>
      <xdr:colOff>624364</xdr:colOff>
      <xdr:row>1110</xdr:row>
      <xdr:rowOff>152400</xdr:rowOff>
    </xdr:to>
    <xdr:sp macro="" textlink="$P$1127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1110</xdr:row>
      <xdr:rowOff>171450</xdr:rowOff>
    </xdr:from>
    <xdr:to>
      <xdr:col>7</xdr:col>
      <xdr:colOff>636344</xdr:colOff>
      <xdr:row>1111</xdr:row>
      <xdr:rowOff>152400</xdr:rowOff>
    </xdr:to>
    <xdr:sp macro="" textlink="$P$1128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1111</xdr:row>
      <xdr:rowOff>171450</xdr:rowOff>
    </xdr:from>
    <xdr:to>
      <xdr:col>7</xdr:col>
      <xdr:colOff>636344</xdr:colOff>
      <xdr:row>1112</xdr:row>
      <xdr:rowOff>152400</xdr:rowOff>
    </xdr:to>
    <xdr:sp macro="" textlink="$P$1129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1114</xdr:row>
      <xdr:rowOff>171438</xdr:rowOff>
    </xdr:from>
    <xdr:to>
      <xdr:col>7</xdr:col>
      <xdr:colOff>636344</xdr:colOff>
      <xdr:row>1115</xdr:row>
      <xdr:rowOff>152388</xdr:rowOff>
    </xdr:to>
    <xdr:sp macro="" textlink="$P$1132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1115</xdr:row>
      <xdr:rowOff>171438</xdr:rowOff>
    </xdr:from>
    <xdr:to>
      <xdr:col>7</xdr:col>
      <xdr:colOff>636344</xdr:colOff>
      <xdr:row>1116</xdr:row>
      <xdr:rowOff>152388</xdr:rowOff>
    </xdr:to>
    <xdr:sp macro="" textlink="$P$1133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1116</xdr:row>
      <xdr:rowOff>171438</xdr:rowOff>
    </xdr:from>
    <xdr:to>
      <xdr:col>7</xdr:col>
      <xdr:colOff>636344</xdr:colOff>
      <xdr:row>1117</xdr:row>
      <xdr:rowOff>152388</xdr:rowOff>
    </xdr:to>
    <xdr:sp macro="" textlink="$P$1134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1117</xdr:row>
      <xdr:rowOff>171438</xdr:rowOff>
    </xdr:from>
    <xdr:to>
      <xdr:col>7</xdr:col>
      <xdr:colOff>636344</xdr:colOff>
      <xdr:row>1118</xdr:row>
      <xdr:rowOff>152388</xdr:rowOff>
    </xdr:to>
    <xdr:sp macro="" textlink="$P$1135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1118</xdr:row>
      <xdr:rowOff>171438</xdr:rowOff>
    </xdr:from>
    <xdr:to>
      <xdr:col>7</xdr:col>
      <xdr:colOff>636344</xdr:colOff>
      <xdr:row>1119</xdr:row>
      <xdr:rowOff>152388</xdr:rowOff>
    </xdr:to>
    <xdr:sp macro="" textlink="$P$1136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1119</xdr:row>
      <xdr:rowOff>171438</xdr:rowOff>
    </xdr:from>
    <xdr:to>
      <xdr:col>7</xdr:col>
      <xdr:colOff>636344</xdr:colOff>
      <xdr:row>1120</xdr:row>
      <xdr:rowOff>152388</xdr:rowOff>
    </xdr:to>
    <xdr:sp macro="" textlink="$P$1137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1120</xdr:row>
      <xdr:rowOff>171438</xdr:rowOff>
    </xdr:from>
    <xdr:to>
      <xdr:col>7</xdr:col>
      <xdr:colOff>648323</xdr:colOff>
      <xdr:row>1121</xdr:row>
      <xdr:rowOff>152388</xdr:rowOff>
    </xdr:to>
    <xdr:sp macro="" textlink="$P$1138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1122</xdr:row>
      <xdr:rowOff>171438</xdr:rowOff>
    </xdr:from>
    <xdr:to>
      <xdr:col>7</xdr:col>
      <xdr:colOff>648323</xdr:colOff>
      <xdr:row>1123</xdr:row>
      <xdr:rowOff>152388</xdr:rowOff>
    </xdr:to>
    <xdr:sp macro="" textlink="$P$1140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1123</xdr:row>
      <xdr:rowOff>171438</xdr:rowOff>
    </xdr:from>
    <xdr:to>
      <xdr:col>7</xdr:col>
      <xdr:colOff>648323</xdr:colOff>
      <xdr:row>1124</xdr:row>
      <xdr:rowOff>152388</xdr:rowOff>
    </xdr:to>
    <xdr:sp macro="" textlink="$P$1141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1106</xdr:row>
      <xdr:rowOff>180975</xdr:rowOff>
    </xdr:from>
    <xdr:to>
      <xdr:col>9</xdr:col>
      <xdr:colOff>376091</xdr:colOff>
      <xdr:row>1107</xdr:row>
      <xdr:rowOff>161925</xdr:rowOff>
    </xdr:to>
    <xdr:sp macro="" textlink="$Q$1124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1107</xdr:row>
      <xdr:rowOff>180975</xdr:rowOff>
    </xdr:from>
    <xdr:to>
      <xdr:col>9</xdr:col>
      <xdr:colOff>376091</xdr:colOff>
      <xdr:row>1108</xdr:row>
      <xdr:rowOff>161925</xdr:rowOff>
    </xdr:to>
    <xdr:sp macro="" textlink="$Q$1125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1108</xdr:row>
      <xdr:rowOff>180975</xdr:rowOff>
    </xdr:from>
    <xdr:to>
      <xdr:col>9</xdr:col>
      <xdr:colOff>376091</xdr:colOff>
      <xdr:row>1109</xdr:row>
      <xdr:rowOff>161925</xdr:rowOff>
    </xdr:to>
    <xdr:sp macro="" textlink="$Q$1126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1109</xdr:row>
      <xdr:rowOff>180975</xdr:rowOff>
    </xdr:from>
    <xdr:to>
      <xdr:col>9</xdr:col>
      <xdr:colOff>376091</xdr:colOff>
      <xdr:row>1110</xdr:row>
      <xdr:rowOff>161925</xdr:rowOff>
    </xdr:to>
    <xdr:sp macro="" textlink="$Q$1127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1110</xdr:row>
      <xdr:rowOff>180975</xdr:rowOff>
    </xdr:from>
    <xdr:to>
      <xdr:col>9</xdr:col>
      <xdr:colOff>378546</xdr:colOff>
      <xdr:row>1111</xdr:row>
      <xdr:rowOff>161925</xdr:rowOff>
    </xdr:to>
    <xdr:sp macro="" textlink="$Q$1128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1111</xdr:row>
      <xdr:rowOff>180975</xdr:rowOff>
    </xdr:from>
    <xdr:to>
      <xdr:col>9</xdr:col>
      <xdr:colOff>369021</xdr:colOff>
      <xdr:row>1112</xdr:row>
      <xdr:rowOff>161925</xdr:rowOff>
    </xdr:to>
    <xdr:sp macro="" textlink="$Q$1129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1114</xdr:row>
      <xdr:rowOff>180963</xdr:rowOff>
    </xdr:from>
    <xdr:to>
      <xdr:col>9</xdr:col>
      <xdr:colOff>369021</xdr:colOff>
      <xdr:row>1115</xdr:row>
      <xdr:rowOff>161913</xdr:rowOff>
    </xdr:to>
    <xdr:sp macro="" textlink="$Q$1132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1115</xdr:row>
      <xdr:rowOff>180963</xdr:rowOff>
    </xdr:from>
    <xdr:to>
      <xdr:col>9</xdr:col>
      <xdr:colOff>369021</xdr:colOff>
      <xdr:row>1116</xdr:row>
      <xdr:rowOff>161913</xdr:rowOff>
    </xdr:to>
    <xdr:sp macro="" textlink="$Q$1133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1116</xdr:row>
      <xdr:rowOff>180963</xdr:rowOff>
    </xdr:from>
    <xdr:to>
      <xdr:col>9</xdr:col>
      <xdr:colOff>369021</xdr:colOff>
      <xdr:row>1117</xdr:row>
      <xdr:rowOff>161913</xdr:rowOff>
    </xdr:to>
    <xdr:sp macro="" textlink="$Q$1134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1117</xdr:row>
      <xdr:rowOff>180963</xdr:rowOff>
    </xdr:from>
    <xdr:to>
      <xdr:col>9</xdr:col>
      <xdr:colOff>369021</xdr:colOff>
      <xdr:row>1118</xdr:row>
      <xdr:rowOff>161913</xdr:rowOff>
    </xdr:to>
    <xdr:sp macro="" textlink="$Q$1135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1118</xdr:row>
      <xdr:rowOff>180963</xdr:rowOff>
    </xdr:from>
    <xdr:to>
      <xdr:col>9</xdr:col>
      <xdr:colOff>369021</xdr:colOff>
      <xdr:row>1119</xdr:row>
      <xdr:rowOff>161913</xdr:rowOff>
    </xdr:to>
    <xdr:sp macro="" textlink="$Q$1136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1119</xdr:row>
      <xdr:rowOff>180963</xdr:rowOff>
    </xdr:from>
    <xdr:to>
      <xdr:col>9</xdr:col>
      <xdr:colOff>378546</xdr:colOff>
      <xdr:row>1120</xdr:row>
      <xdr:rowOff>161913</xdr:rowOff>
    </xdr:to>
    <xdr:sp macro="" textlink="$Q$1137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1120</xdr:row>
      <xdr:rowOff>180963</xdr:rowOff>
    </xdr:from>
    <xdr:to>
      <xdr:col>9</xdr:col>
      <xdr:colOff>381000</xdr:colOff>
      <xdr:row>1121</xdr:row>
      <xdr:rowOff>161913</xdr:rowOff>
    </xdr:to>
    <xdr:sp macro="" textlink="$Q$1138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1122</xdr:row>
      <xdr:rowOff>180963</xdr:rowOff>
    </xdr:from>
    <xdr:to>
      <xdr:col>9</xdr:col>
      <xdr:colOff>381000</xdr:colOff>
      <xdr:row>1123</xdr:row>
      <xdr:rowOff>161913</xdr:rowOff>
    </xdr:to>
    <xdr:sp macro="" textlink="$Q$1140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1123</xdr:row>
      <xdr:rowOff>180963</xdr:rowOff>
    </xdr:from>
    <xdr:to>
      <xdr:col>9</xdr:col>
      <xdr:colOff>381000</xdr:colOff>
      <xdr:row>1124</xdr:row>
      <xdr:rowOff>161913</xdr:rowOff>
    </xdr:to>
    <xdr:sp macro="" textlink="$Q$1141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1105</xdr:row>
      <xdr:rowOff>171450</xdr:rowOff>
    </xdr:from>
    <xdr:to>
      <xdr:col>4</xdr:col>
      <xdr:colOff>647114</xdr:colOff>
      <xdr:row>1106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1105</xdr:row>
      <xdr:rowOff>171450</xdr:rowOff>
    </xdr:from>
    <xdr:to>
      <xdr:col>6</xdr:col>
      <xdr:colOff>386862</xdr:colOff>
      <xdr:row>1106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1105</xdr:row>
      <xdr:rowOff>171450</xdr:rowOff>
    </xdr:from>
    <xdr:to>
      <xdr:col>7</xdr:col>
      <xdr:colOff>636344</xdr:colOff>
      <xdr:row>1106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1105</xdr:row>
      <xdr:rowOff>171450</xdr:rowOff>
    </xdr:from>
    <xdr:to>
      <xdr:col>9</xdr:col>
      <xdr:colOff>376091</xdr:colOff>
      <xdr:row>1106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1104</xdr:row>
      <xdr:rowOff>180975</xdr:rowOff>
    </xdr:from>
    <xdr:to>
      <xdr:col>9</xdr:col>
      <xdr:colOff>397596</xdr:colOff>
      <xdr:row>1105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1106</xdr:row>
      <xdr:rowOff>175169</xdr:rowOff>
    </xdr:from>
    <xdr:to>
      <xdr:col>4</xdr:col>
      <xdr:colOff>635097</xdr:colOff>
      <xdr:row>1107</xdr:row>
      <xdr:rowOff>156119</xdr:rowOff>
    </xdr:to>
    <xdr:sp macro="" textlink="$M$1124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31,88%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1107</xdr:row>
      <xdr:rowOff>175169</xdr:rowOff>
    </xdr:from>
    <xdr:to>
      <xdr:col>4</xdr:col>
      <xdr:colOff>635097</xdr:colOff>
      <xdr:row>1108</xdr:row>
      <xdr:rowOff>156119</xdr:rowOff>
    </xdr:to>
    <xdr:sp macro="" textlink="$M$1125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1108</xdr:row>
      <xdr:rowOff>175169</xdr:rowOff>
    </xdr:from>
    <xdr:to>
      <xdr:col>4</xdr:col>
      <xdr:colOff>635097</xdr:colOff>
      <xdr:row>1109</xdr:row>
      <xdr:rowOff>156119</xdr:rowOff>
    </xdr:to>
    <xdr:sp macro="" textlink="$M$1126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13,79%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1109</xdr:row>
      <xdr:rowOff>175169</xdr:rowOff>
    </xdr:from>
    <xdr:to>
      <xdr:col>4</xdr:col>
      <xdr:colOff>635097</xdr:colOff>
      <xdr:row>1110</xdr:row>
      <xdr:rowOff>156119</xdr:rowOff>
    </xdr:to>
    <xdr:sp macro="" textlink="$M$1127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1110</xdr:row>
      <xdr:rowOff>175169</xdr:rowOff>
    </xdr:from>
    <xdr:to>
      <xdr:col>4</xdr:col>
      <xdr:colOff>647076</xdr:colOff>
      <xdr:row>1111</xdr:row>
      <xdr:rowOff>156119</xdr:rowOff>
    </xdr:to>
    <xdr:sp macro="" textlink="$M$1128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5,97%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1111</xdr:row>
      <xdr:rowOff>175169</xdr:rowOff>
    </xdr:from>
    <xdr:to>
      <xdr:col>4</xdr:col>
      <xdr:colOff>647076</xdr:colOff>
      <xdr:row>1112</xdr:row>
      <xdr:rowOff>156119</xdr:rowOff>
    </xdr:to>
    <xdr:sp macro="" textlink="$M$1129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1114</xdr:row>
      <xdr:rowOff>175157</xdr:rowOff>
    </xdr:from>
    <xdr:to>
      <xdr:col>4</xdr:col>
      <xdr:colOff>580401</xdr:colOff>
      <xdr:row>1115</xdr:row>
      <xdr:rowOff>156107</xdr:rowOff>
    </xdr:to>
    <xdr:sp macro="" textlink="$M$1132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1115</xdr:row>
      <xdr:rowOff>175157</xdr:rowOff>
    </xdr:from>
    <xdr:to>
      <xdr:col>4</xdr:col>
      <xdr:colOff>580401</xdr:colOff>
      <xdr:row>1116</xdr:row>
      <xdr:rowOff>156107</xdr:rowOff>
    </xdr:to>
    <xdr:sp macro="" textlink="$M$1133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1116</xdr:row>
      <xdr:rowOff>175157</xdr:rowOff>
    </xdr:from>
    <xdr:to>
      <xdr:col>4</xdr:col>
      <xdr:colOff>580401</xdr:colOff>
      <xdr:row>1117</xdr:row>
      <xdr:rowOff>156107</xdr:rowOff>
    </xdr:to>
    <xdr:sp macro="" textlink="$M$1134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1117</xdr:row>
      <xdr:rowOff>175157</xdr:rowOff>
    </xdr:from>
    <xdr:to>
      <xdr:col>4</xdr:col>
      <xdr:colOff>580401</xdr:colOff>
      <xdr:row>1118</xdr:row>
      <xdr:rowOff>156107</xdr:rowOff>
    </xdr:to>
    <xdr:sp macro="" textlink="$M$1135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1118</xdr:row>
      <xdr:rowOff>175157</xdr:rowOff>
    </xdr:from>
    <xdr:to>
      <xdr:col>4</xdr:col>
      <xdr:colOff>580401</xdr:colOff>
      <xdr:row>1119</xdr:row>
      <xdr:rowOff>156107</xdr:rowOff>
    </xdr:to>
    <xdr:sp macro="" textlink="$M$1136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1119</xdr:row>
      <xdr:rowOff>175157</xdr:rowOff>
    </xdr:from>
    <xdr:to>
      <xdr:col>4</xdr:col>
      <xdr:colOff>580401</xdr:colOff>
      <xdr:row>1120</xdr:row>
      <xdr:rowOff>156107</xdr:rowOff>
    </xdr:to>
    <xdr:sp macro="" textlink="$M$1137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1120</xdr:row>
      <xdr:rowOff>175157</xdr:rowOff>
    </xdr:from>
    <xdr:to>
      <xdr:col>5</xdr:col>
      <xdr:colOff>1831</xdr:colOff>
      <xdr:row>1121</xdr:row>
      <xdr:rowOff>156107</xdr:rowOff>
    </xdr:to>
    <xdr:sp macro="" textlink="$M$1138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1122</xdr:row>
      <xdr:rowOff>175157</xdr:rowOff>
    </xdr:from>
    <xdr:to>
      <xdr:col>5</xdr:col>
      <xdr:colOff>1831</xdr:colOff>
      <xdr:row>1123</xdr:row>
      <xdr:rowOff>156107</xdr:rowOff>
    </xdr:to>
    <xdr:sp macro="" textlink="$M$1140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1123</xdr:row>
      <xdr:rowOff>175157</xdr:rowOff>
    </xdr:from>
    <xdr:to>
      <xdr:col>5</xdr:col>
      <xdr:colOff>1831</xdr:colOff>
      <xdr:row>1124</xdr:row>
      <xdr:rowOff>156107</xdr:rowOff>
    </xdr:to>
    <xdr:sp macro="" textlink="$M$1141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1122</xdr:row>
      <xdr:rowOff>1046</xdr:rowOff>
    </xdr:from>
    <xdr:to>
      <xdr:col>3</xdr:col>
      <xdr:colOff>250141</xdr:colOff>
      <xdr:row>1122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1121</xdr:row>
      <xdr:rowOff>180963</xdr:rowOff>
    </xdr:from>
    <xdr:to>
      <xdr:col>6</xdr:col>
      <xdr:colOff>410821</xdr:colOff>
      <xdr:row>1122</xdr:row>
      <xdr:rowOff>161913</xdr:rowOff>
    </xdr:to>
    <xdr:sp macro="" textlink="$O$1139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1121</xdr:row>
      <xdr:rowOff>180963</xdr:rowOff>
    </xdr:from>
    <xdr:to>
      <xdr:col>7</xdr:col>
      <xdr:colOff>648323</xdr:colOff>
      <xdr:row>1122</xdr:row>
      <xdr:rowOff>161913</xdr:rowOff>
    </xdr:to>
    <xdr:sp macro="" textlink="$P$1139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1121</xdr:row>
      <xdr:rowOff>190488</xdr:rowOff>
    </xdr:from>
    <xdr:to>
      <xdr:col>9</xdr:col>
      <xdr:colOff>381000</xdr:colOff>
      <xdr:row>1122</xdr:row>
      <xdr:rowOff>171438</xdr:rowOff>
    </xdr:to>
    <xdr:sp macro="" textlink="$Q$1139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1121</xdr:row>
      <xdr:rowOff>184682</xdr:rowOff>
    </xdr:from>
    <xdr:to>
      <xdr:col>5</xdr:col>
      <xdr:colOff>1831</xdr:colOff>
      <xdr:row>1122</xdr:row>
      <xdr:rowOff>165632</xdr:rowOff>
    </xdr:to>
    <xdr:sp macro="" textlink="$M$1139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1037</xdr:row>
      <xdr:rowOff>172357</xdr:rowOff>
    </xdr:from>
    <xdr:to>
      <xdr:col>9</xdr:col>
      <xdr:colOff>108132</xdr:colOff>
      <xdr:row>1043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76955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054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13,4</a:t>
              </a:fld>
              <a:endParaRPr lang="pt-BR" sz="1100" b="0"/>
            </a:p>
          </xdr:txBody>
        </xdr:sp>
        <xdr:sp macro="" textlink="$O$1054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58</a:t>
              </a:fld>
              <a:endParaRPr lang="pt-BR" sz="1100" b="0"/>
            </a:p>
          </xdr:txBody>
        </xdr:sp>
        <xdr:sp macro="" textlink="$P$1054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Q$1054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R$1054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5.630</a:t>
              </a:fld>
              <a:endParaRPr lang="pt-BR" sz="1100" b="0"/>
            </a:p>
          </xdr:txBody>
        </xdr:sp>
        <xdr:sp macro="" textlink="$T$1054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6.092</a:t>
              </a:fld>
              <a:endParaRPr lang="pt-BR" sz="1100" b="0"/>
            </a:p>
          </xdr:txBody>
        </xdr:sp>
      </xdr:grpSp>
      <xdr:sp macro="" textlink="$M$1057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26,3</a:t>
            </a:fld>
            <a:endParaRPr lang="pt-BR" sz="1100" b="1"/>
          </a:p>
        </xdr:txBody>
      </xdr:sp>
      <xdr:sp macro="" textlink="$O$1057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102</a:t>
            </a:fld>
            <a:endParaRPr lang="pt-BR" sz="1100" b="1"/>
          </a:p>
        </xdr:txBody>
      </xdr:sp>
      <xdr:sp macro="" textlink="$P$1057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79</a:t>
            </a:fld>
            <a:endParaRPr lang="pt-BR" sz="1100" b="1"/>
          </a:p>
        </xdr:txBody>
      </xdr:sp>
      <xdr:sp macro="" textlink="$Q$1057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81</a:t>
            </a:fld>
            <a:endParaRPr lang="pt-BR" sz="1100" b="1"/>
          </a:p>
        </xdr:txBody>
      </xdr:sp>
      <xdr:sp macro="" textlink="$R$1057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5.708</a:t>
            </a:fld>
            <a:endParaRPr lang="pt-BR" sz="1100" b="1"/>
          </a:p>
        </xdr:txBody>
      </xdr:sp>
      <xdr:sp macro="" textlink="$T$1057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5.962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1154</xdr:row>
      <xdr:rowOff>100012</xdr:rowOff>
    </xdr:from>
    <xdr:to>
      <xdr:col>10</xdr:col>
      <xdr:colOff>12122</xdr:colOff>
      <xdr:row>1170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699212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36,1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6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5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1175</xdr:row>
      <xdr:rowOff>0</xdr:rowOff>
    </xdr:from>
    <xdr:to>
      <xdr:col>10</xdr:col>
      <xdr:colOff>2597</xdr:colOff>
      <xdr:row>1191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38217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6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5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1206</xdr:row>
      <xdr:rowOff>0</xdr:rowOff>
    </xdr:from>
    <xdr:to>
      <xdr:col>10</xdr:col>
      <xdr:colOff>2597</xdr:colOff>
      <xdr:row>1222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797367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6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5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1226</xdr:row>
      <xdr:rowOff>0</xdr:rowOff>
    </xdr:from>
    <xdr:to>
      <xdr:col>10</xdr:col>
      <xdr:colOff>2597</xdr:colOff>
      <xdr:row>1242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35467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23179" y="2091686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6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5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114300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619125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123825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1052</xdr:row>
      <xdr:rowOff>9525</xdr:rowOff>
    </xdr:from>
    <xdr:to>
      <xdr:col>9</xdr:col>
      <xdr:colOff>647026</xdr:colOff>
      <xdr:row>1086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03902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018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8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8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8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8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49,03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019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385,46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9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580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9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9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9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26,35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020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0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0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0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0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1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1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1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2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938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2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2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3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3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3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4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1.084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4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4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017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7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7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7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7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23,15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025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479,28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5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5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5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5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026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6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6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027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7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7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028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300,15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8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8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8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8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32,01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027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113,57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027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93,98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045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614,15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045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37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045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045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045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7,06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935</xdr:row>
      <xdr:rowOff>28575</xdr:rowOff>
    </xdr:from>
    <xdr:to>
      <xdr:col>5</xdr:col>
      <xdr:colOff>409574</xdr:colOff>
      <xdr:row>936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848</xdr:row>
      <xdr:rowOff>186172</xdr:rowOff>
    </xdr:from>
    <xdr:to>
      <xdr:col>10</xdr:col>
      <xdr:colOff>79127</xdr:colOff>
      <xdr:row>895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17048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878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878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78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855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5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5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856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856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56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486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860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0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0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0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0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861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1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1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862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2.725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2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2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2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2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883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3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3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883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3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866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6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6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6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6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867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7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7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868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8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8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869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9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9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9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9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753,75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870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0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0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0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0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872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2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2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873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3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3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874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4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4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875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5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5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871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1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1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876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6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6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6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6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432,37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877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7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7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7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7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863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863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3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3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34,03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3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841,00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891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1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1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890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0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0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889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9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9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864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4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4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865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5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5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884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4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4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885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5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5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886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6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6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887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7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7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7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7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888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8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8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880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0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0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0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97,38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0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881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1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1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1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1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882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2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2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850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0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0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0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0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851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1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1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851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1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852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2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2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2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2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857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7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7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7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7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858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858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58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58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17,41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58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738,25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859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9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9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9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9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853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3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3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3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3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854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4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4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4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90,01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4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879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879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79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922</xdr:row>
      <xdr:rowOff>101601</xdr:rowOff>
    </xdr:from>
    <xdr:to>
      <xdr:col>8</xdr:col>
      <xdr:colOff>128379</xdr:colOff>
      <xdr:row>922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915</xdr:row>
      <xdr:rowOff>119799</xdr:rowOff>
    </xdr:from>
    <xdr:to>
      <xdr:col>6</xdr:col>
      <xdr:colOff>315705</xdr:colOff>
      <xdr:row>915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896</xdr:row>
      <xdr:rowOff>141976</xdr:rowOff>
    </xdr:from>
    <xdr:to>
      <xdr:col>10</xdr:col>
      <xdr:colOff>100061</xdr:colOff>
      <xdr:row>935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0804676"/>
          <a:ext cx="7015211" cy="7369523"/>
          <a:chOff x="0" y="178068976"/>
          <a:chExt cx="7015211" cy="7369523"/>
        </a:xfrm>
      </xdr:grpSpPr>
      <xdr:sp macro="" textlink="$Q$931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048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-380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940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923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27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27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27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29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29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29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898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898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898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898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898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899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899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899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899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899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2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2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2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2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2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5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5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5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5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5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7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7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7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7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7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919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9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9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3.401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9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9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3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3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3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4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4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4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6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6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6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8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8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8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8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8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9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9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9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9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9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0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0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0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1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1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1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1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1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2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2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2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3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3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3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4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4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4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5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5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5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6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6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6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6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6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7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7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7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8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8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8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0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0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0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1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1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1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2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2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2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7.896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2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2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928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8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8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3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74,32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3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29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2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9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9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9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1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1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1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0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0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7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7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7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5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5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5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6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6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6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6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6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930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0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0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0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0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445,70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4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4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4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4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4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4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4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4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5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5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5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5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34,72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5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923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3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3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46,36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3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1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1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1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1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1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0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0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0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0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0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926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6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6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6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926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84,71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938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128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1112</xdr:row>
      <xdr:rowOff>169358</xdr:rowOff>
    </xdr:from>
    <xdr:to>
      <xdr:col>3</xdr:col>
      <xdr:colOff>244195</xdr:colOff>
      <xdr:row>1113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1113</xdr:row>
      <xdr:rowOff>169358</xdr:rowOff>
    </xdr:from>
    <xdr:to>
      <xdr:col>3</xdr:col>
      <xdr:colOff>244195</xdr:colOff>
      <xdr:row>1114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1112</xdr:row>
      <xdr:rowOff>179947</xdr:rowOff>
    </xdr:from>
    <xdr:to>
      <xdr:col>6</xdr:col>
      <xdr:colOff>392161</xdr:colOff>
      <xdr:row>1113</xdr:row>
      <xdr:rowOff>160897</xdr:rowOff>
    </xdr:to>
    <xdr:sp macro="" textlink="$O$1130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1112</xdr:row>
      <xdr:rowOff>179947</xdr:rowOff>
    </xdr:from>
    <xdr:to>
      <xdr:col>7</xdr:col>
      <xdr:colOff>629664</xdr:colOff>
      <xdr:row>1113</xdr:row>
      <xdr:rowOff>160897</xdr:rowOff>
    </xdr:to>
    <xdr:sp macro="" textlink="$P$1130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1112</xdr:row>
      <xdr:rowOff>189472</xdr:rowOff>
    </xdr:from>
    <xdr:to>
      <xdr:col>9</xdr:col>
      <xdr:colOff>362341</xdr:colOff>
      <xdr:row>1113</xdr:row>
      <xdr:rowOff>170422</xdr:rowOff>
    </xdr:to>
    <xdr:sp macro="" textlink="$Q$1130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1112</xdr:row>
      <xdr:rowOff>183666</xdr:rowOff>
    </xdr:from>
    <xdr:to>
      <xdr:col>4</xdr:col>
      <xdr:colOff>573721</xdr:colOff>
      <xdr:row>1113</xdr:row>
      <xdr:rowOff>164616</xdr:rowOff>
    </xdr:to>
    <xdr:sp macro="" textlink="$M$1130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1113</xdr:row>
      <xdr:rowOff>169321</xdr:rowOff>
    </xdr:from>
    <xdr:to>
      <xdr:col>6</xdr:col>
      <xdr:colOff>381539</xdr:colOff>
      <xdr:row>1114</xdr:row>
      <xdr:rowOff>150271</xdr:rowOff>
    </xdr:to>
    <xdr:sp macro="" textlink="$O$1131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1113</xdr:row>
      <xdr:rowOff>169321</xdr:rowOff>
    </xdr:from>
    <xdr:to>
      <xdr:col>7</xdr:col>
      <xdr:colOff>619042</xdr:colOff>
      <xdr:row>1114</xdr:row>
      <xdr:rowOff>150271</xdr:rowOff>
    </xdr:to>
    <xdr:sp macro="" textlink="$P$1131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1113</xdr:row>
      <xdr:rowOff>178846</xdr:rowOff>
    </xdr:from>
    <xdr:to>
      <xdr:col>9</xdr:col>
      <xdr:colOff>351719</xdr:colOff>
      <xdr:row>1114</xdr:row>
      <xdr:rowOff>159796</xdr:rowOff>
    </xdr:to>
    <xdr:sp macro="" textlink="$Q$1131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1113</xdr:row>
      <xdr:rowOff>173040</xdr:rowOff>
    </xdr:from>
    <xdr:to>
      <xdr:col>4</xdr:col>
      <xdr:colOff>563099</xdr:colOff>
      <xdr:row>1114</xdr:row>
      <xdr:rowOff>153990</xdr:rowOff>
    </xdr:to>
    <xdr:sp macro="" textlink="$M$1131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800</xdr:row>
      <xdr:rowOff>49298</xdr:rowOff>
    </xdr:from>
    <xdr:to>
      <xdr:col>9</xdr:col>
      <xdr:colOff>542962</xdr:colOff>
      <xdr:row>837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23858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801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47.389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11.336</a:t>
                        </a:fld>
                        <a:endParaRPr lang="pt-BR" sz="1100"/>
                      </a:p>
                    </xdr:txBody>
                  </xdr:sp>
                  <xdr:sp macro="" textlink="$M$805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5.307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8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9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75.195</a:t>
                        </a:fld>
                        <a:endParaRPr lang="pt-BR" sz="1100"/>
                      </a:p>
                    </xdr:txBody>
                  </xdr:sp>
                  <xdr:sp macro="" textlink="$M$803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2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7.909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12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6.166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6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6.354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3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2.338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0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812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-1.454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811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9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1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3.992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0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4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12.455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819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2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7.909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0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5.390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27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7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4.884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6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9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423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34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11.693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6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5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1.821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8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14.811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3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805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14h55min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828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2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824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6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3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827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263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802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7.909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814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389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822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554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806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977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291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41.438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39.958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60,09%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6.320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6.367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9,58%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3,03%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11.822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11.717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17,62%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5.522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5.940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67.483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66.492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260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67.735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66.752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5.270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2.662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5.985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23.237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3.337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2.308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4.442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11.361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8.114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1.757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1.116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12.305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6.367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260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-1.058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-1.346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983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2.329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382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496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0,75%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37.101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-1.346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-1.975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-1.058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260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252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251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261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228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252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3.218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5.485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5.270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8.647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3.422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-59,3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1.543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17.340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6,68%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4.415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10.460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38.424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34,95%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24.094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23.237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4.793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4.990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3,03%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38.278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37.101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30.908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30.446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25.606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-13,5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5.944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7.420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8.114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2,64%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1.823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1,68%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-108,7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0,57%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276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382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0,44%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291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31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205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0,31%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825</xdr:row>
      <xdr:rowOff>19051</xdr:rowOff>
    </xdr:from>
    <xdr:to>
      <xdr:col>9</xdr:col>
      <xdr:colOff>377377</xdr:colOff>
      <xdr:row>826</xdr:row>
      <xdr:rowOff>178</xdr:rowOff>
    </xdr:to>
    <xdr:sp macro="" textlink="$M$831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41.575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978</xdr:row>
      <xdr:rowOff>180678</xdr:rowOff>
    </xdr:from>
    <xdr:to>
      <xdr:col>1</xdr:col>
      <xdr:colOff>415757</xdr:colOff>
      <xdr:row>979</xdr:row>
      <xdr:rowOff>170178</xdr:rowOff>
    </xdr:to>
    <xdr:sp macro="" textlink="$R$954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996</xdr:row>
      <xdr:rowOff>116205</xdr:rowOff>
    </xdr:from>
    <xdr:to>
      <xdr:col>2</xdr:col>
      <xdr:colOff>857612</xdr:colOff>
      <xdr:row>997</xdr:row>
      <xdr:rowOff>116206</xdr:rowOff>
    </xdr:to>
    <xdr:sp macro="" textlink="$M$997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996</xdr:row>
      <xdr:rowOff>116205</xdr:rowOff>
    </xdr:from>
    <xdr:to>
      <xdr:col>4</xdr:col>
      <xdr:colOff>14949</xdr:colOff>
      <xdr:row>997</xdr:row>
      <xdr:rowOff>105560</xdr:rowOff>
    </xdr:to>
    <xdr:sp macro="" textlink="$O$997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121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996</xdr:row>
      <xdr:rowOff>116205</xdr:rowOff>
    </xdr:from>
    <xdr:to>
      <xdr:col>5</xdr:col>
      <xdr:colOff>134315</xdr:colOff>
      <xdr:row>997</xdr:row>
      <xdr:rowOff>106680</xdr:rowOff>
    </xdr:to>
    <xdr:sp macro="" textlink="$P$997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996</xdr:row>
      <xdr:rowOff>116205</xdr:rowOff>
    </xdr:from>
    <xdr:to>
      <xdr:col>6</xdr:col>
      <xdr:colOff>186971</xdr:colOff>
      <xdr:row>997</xdr:row>
      <xdr:rowOff>106680</xdr:rowOff>
    </xdr:to>
    <xdr:sp macro="" textlink="$Q$997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996</xdr:row>
      <xdr:rowOff>125732</xdr:rowOff>
    </xdr:from>
    <xdr:to>
      <xdr:col>7</xdr:col>
      <xdr:colOff>480351</xdr:colOff>
      <xdr:row>997</xdr:row>
      <xdr:rowOff>132312</xdr:rowOff>
    </xdr:to>
    <xdr:sp macro="" textlink="$R$997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260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996</xdr:row>
      <xdr:rowOff>124609</xdr:rowOff>
    </xdr:from>
    <xdr:to>
      <xdr:col>9</xdr:col>
      <xdr:colOff>130642</xdr:colOff>
      <xdr:row>997</xdr:row>
      <xdr:rowOff>112734</xdr:rowOff>
    </xdr:to>
    <xdr:sp macro="" textlink="$T$997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996</xdr:row>
      <xdr:rowOff>106680</xdr:rowOff>
    </xdr:from>
    <xdr:to>
      <xdr:col>2</xdr:col>
      <xdr:colOff>367230</xdr:colOff>
      <xdr:row>997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1030</xdr:row>
      <xdr:rowOff>75635</xdr:rowOff>
    </xdr:from>
    <xdr:to>
      <xdr:col>3</xdr:col>
      <xdr:colOff>530300</xdr:colOff>
      <xdr:row>1031</xdr:row>
      <xdr:rowOff>66965</xdr:rowOff>
    </xdr:to>
    <xdr:sp macro="" textlink="$V$1047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1031</xdr:row>
      <xdr:rowOff>130980</xdr:rowOff>
    </xdr:from>
    <xdr:to>
      <xdr:col>4</xdr:col>
      <xdr:colOff>453386</xdr:colOff>
      <xdr:row>1032</xdr:row>
      <xdr:rowOff>122310</xdr:rowOff>
    </xdr:to>
    <xdr:sp macro="" textlink="$V$1046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1000</xdr:row>
      <xdr:rowOff>83880</xdr:rowOff>
    </xdr:from>
    <xdr:to>
      <xdr:col>10</xdr:col>
      <xdr:colOff>144977</xdr:colOff>
      <xdr:row>1035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05585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039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39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55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39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39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52,23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39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040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651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040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275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040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670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042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1.456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042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042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1.427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043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043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043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043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43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047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2.169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7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046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1.336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6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1.368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036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360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036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036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354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033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033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034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34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29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161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029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29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161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0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0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2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2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2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4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9.088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4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4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9.088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3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9.797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3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3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9.797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1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1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1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031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7,72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031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81,10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035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5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422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5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5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035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34,89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7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335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7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7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458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41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1.424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41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41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1.390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030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044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338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044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044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354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0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0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0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0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1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1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1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2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2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2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3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3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3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3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3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44,50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4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4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4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5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5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5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6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6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3.703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6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6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6.424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6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26,46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010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038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8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8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336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947</xdr:row>
      <xdr:rowOff>0</xdr:rowOff>
    </xdr:from>
    <xdr:to>
      <xdr:col>10</xdr:col>
      <xdr:colOff>365959</xdr:colOff>
      <xdr:row>990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03782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953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957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7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7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953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953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3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3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4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4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4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5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5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5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6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6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6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7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7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7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7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7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8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8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8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8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84,32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8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324,55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9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9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9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982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2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2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983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3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3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984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4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4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5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5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5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5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5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58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58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58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58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29,36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58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793,87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59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59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59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0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0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0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0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0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1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1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1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1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13,61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1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708,18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2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2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2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2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2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3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3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3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3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27,31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3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489,25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4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4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4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5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5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5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8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8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8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9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9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9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9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9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1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1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1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1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1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590,91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0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0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0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5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5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5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5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54,21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5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473,57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4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4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4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4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44,93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4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632,14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6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6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6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2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2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2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3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3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3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3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3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0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0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0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1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1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1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049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967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1.529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67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67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1.543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6" t="s">
        <v>538</v>
      </c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416"/>
      <c r="S13" s="360"/>
    </row>
    <row r="14" spans="7:19" ht="15" customHeight="1" x14ac:dyDescent="0.25"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360"/>
    </row>
    <row r="15" spans="7:19" ht="15" customHeight="1" x14ac:dyDescent="0.25">
      <c r="G15" s="416"/>
      <c r="H15" s="416"/>
      <c r="I15" s="416"/>
      <c r="J15" s="416"/>
      <c r="K15" s="416"/>
      <c r="L15" s="416"/>
      <c r="M15" s="416"/>
      <c r="N15" s="416"/>
      <c r="O15" s="416"/>
      <c r="P15" s="416"/>
      <c r="Q15" s="416"/>
      <c r="R15" s="416"/>
      <c r="S15" s="360"/>
    </row>
    <row r="16" spans="7:19" ht="15" customHeight="1" x14ac:dyDescent="0.25">
      <c r="G16" s="416"/>
      <c r="H16" s="416"/>
      <c r="I16" s="416"/>
      <c r="J16" s="416"/>
      <c r="K16" s="416"/>
      <c r="L16" s="416"/>
      <c r="M16" s="416"/>
      <c r="N16" s="416"/>
      <c r="O16" s="416"/>
      <c r="P16" s="416"/>
      <c r="Q16" s="416"/>
      <c r="R16" s="416"/>
      <c r="S16" s="360"/>
    </row>
    <row r="17" spans="7:19" ht="15" customHeight="1" x14ac:dyDescent="0.25">
      <c r="G17" s="416"/>
      <c r="H17" s="416"/>
      <c r="I17" s="416"/>
      <c r="J17" s="416"/>
      <c r="K17" s="416"/>
      <c r="L17" s="416"/>
      <c r="M17" s="416"/>
      <c r="N17" s="416"/>
      <c r="O17" s="416"/>
      <c r="P17" s="416"/>
      <c r="Q17" s="416"/>
      <c r="R17" s="416"/>
      <c r="S17" s="360"/>
    </row>
    <row r="18" spans="7:19" ht="15" customHeight="1" x14ac:dyDescent="0.25"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6"/>
      <c r="S18" s="360"/>
    </row>
    <row r="19" spans="7:19" ht="15" customHeight="1" x14ac:dyDescent="0.25">
      <c r="G19" s="417" t="s">
        <v>539</v>
      </c>
      <c r="H19" s="418"/>
      <c r="I19" s="418"/>
      <c r="J19" s="418"/>
      <c r="K19" s="418"/>
      <c r="L19" s="418"/>
      <c r="M19" s="418"/>
      <c r="N19" s="418"/>
      <c r="O19" s="418"/>
      <c r="P19" s="418"/>
      <c r="Q19" s="418"/>
      <c r="R19" s="418"/>
      <c r="S19" s="360"/>
    </row>
    <row r="20" spans="7:19" ht="15" customHeight="1" x14ac:dyDescent="0.25">
      <c r="G20" s="418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360"/>
    </row>
    <row r="21" spans="7:19" ht="15" customHeight="1" x14ac:dyDescent="0.25"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226"/>
  <sheetViews>
    <sheetView showGridLines="0" tabSelected="1" view="pageLayout" zoomScaleNormal="100" zoomScaleSheetLayoutView="110" workbookViewId="0">
      <selection activeCell="A797" sqref="A797:XFD908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45" t="s">
        <v>433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39"/>
    </row>
    <row r="2" spans="1:26" ht="15.75" customHeight="1" x14ac:dyDescent="0.25">
      <c r="A2" s="40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39"/>
    </row>
    <row r="3" spans="1:26" ht="15" customHeight="1" x14ac:dyDescent="0.25"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  <c r="X3" s="445"/>
      <c r="Y3" s="39"/>
    </row>
    <row r="4" spans="1:26" ht="15" customHeight="1" x14ac:dyDescent="0.25"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5"/>
      <c r="X4" s="445"/>
      <c r="Y4" s="39"/>
    </row>
    <row r="5" spans="1:26" ht="17.25" customHeight="1" x14ac:dyDescent="0.25">
      <c r="G5" s="41"/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5"/>
      <c r="X5" s="445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612</v>
      </c>
      <c r="U6" s="46"/>
      <c r="V6" s="42" t="s">
        <v>611</v>
      </c>
      <c r="X6" s="167">
        <v>43798</v>
      </c>
      <c r="Y6" s="42" t="s">
        <v>606</v>
      </c>
    </row>
    <row r="7" spans="1:26" ht="21.75" customHeight="1" x14ac:dyDescent="0.25">
      <c r="F7" s="449" t="s">
        <v>613</v>
      </c>
      <c r="G7" s="449"/>
      <c r="H7" s="449"/>
      <c r="I7" s="449"/>
      <c r="J7" s="449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7">
        <v>41438</v>
      </c>
      <c r="N8" s="348" t="s">
        <v>476</v>
      </c>
      <c r="O8" s="349">
        <v>39958</v>
      </c>
      <c r="P8" s="182">
        <v>0.60094447452325095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7">
        <v>6320</v>
      </c>
      <c r="N9" s="348" t="s">
        <v>313</v>
      </c>
      <c r="O9" s="349">
        <v>6367</v>
      </c>
      <c r="P9" s="182">
        <v>9.5755880406665467E-2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7">
        <v>1990</v>
      </c>
      <c r="N10" s="348" t="s">
        <v>320</v>
      </c>
      <c r="O10" s="349">
        <v>2014</v>
      </c>
      <c r="P10" s="182">
        <v>3.0289358118269868E-2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7">
        <v>11822</v>
      </c>
      <c r="N11" s="348" t="s">
        <v>476</v>
      </c>
      <c r="O11" s="349">
        <v>11717</v>
      </c>
      <c r="P11" s="182">
        <v>0.17621668772183119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7">
        <v>5522</v>
      </c>
      <c r="N12" s="348" t="s">
        <v>476</v>
      </c>
      <c r="O12" s="349">
        <v>5940</v>
      </c>
      <c r="P12" s="182">
        <v>8.933405522468868E-2</v>
      </c>
      <c r="V12" s="38"/>
      <c r="W12" s="38"/>
      <c r="X12" s="62"/>
      <c r="Y12" s="38"/>
      <c r="Z12" s="62"/>
    </row>
    <row r="13" spans="1:26" x14ac:dyDescent="0.25">
      <c r="K13" s="54" t="s">
        <v>572</v>
      </c>
      <c r="L13" s="38" t="s">
        <v>475</v>
      </c>
      <c r="M13" s="347">
        <v>391</v>
      </c>
      <c r="N13" s="348" t="s">
        <v>476</v>
      </c>
      <c r="O13" s="349">
        <v>496</v>
      </c>
      <c r="P13" s="182">
        <v>7.4595440052938698E-3</v>
      </c>
      <c r="Y13" s="38"/>
      <c r="Z13" s="62"/>
    </row>
    <row r="14" spans="1:26" x14ac:dyDescent="0.25">
      <c r="K14" s="54" t="s">
        <v>409</v>
      </c>
      <c r="L14" s="38" t="s">
        <v>475</v>
      </c>
      <c r="M14" s="347">
        <v>67483</v>
      </c>
      <c r="N14" s="348" t="s">
        <v>476</v>
      </c>
      <c r="O14" s="349">
        <v>66492</v>
      </c>
      <c r="P14" s="182">
        <v>1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7">
        <v>252</v>
      </c>
      <c r="N15" s="348" t="s">
        <v>340</v>
      </c>
      <c r="O15" s="349">
        <v>260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0">
        <v>67735</v>
      </c>
      <c r="N16" s="351" t="s">
        <v>476</v>
      </c>
      <c r="O16" s="349">
        <v>66752</v>
      </c>
      <c r="P16" s="168">
        <v>0</v>
      </c>
      <c r="X16" s="38"/>
      <c r="Y16" s="38"/>
    </row>
    <row r="17" spans="11:26" x14ac:dyDescent="0.25">
      <c r="K17" s="181" t="s">
        <v>413</v>
      </c>
      <c r="L17" s="171"/>
      <c r="M17" s="347">
        <v>252</v>
      </c>
      <c r="N17" s="347"/>
      <c r="O17" s="390">
        <v>260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8"/>
      <c r="P18" s="70"/>
      <c r="R18" s="71"/>
      <c r="S18" s="72"/>
      <c r="T18" s="50"/>
      <c r="U18" s="50"/>
      <c r="V18" s="389"/>
      <c r="X18" s="38"/>
      <c r="Y18" s="38"/>
    </row>
    <row r="19" spans="11:26" x14ac:dyDescent="0.25">
      <c r="K19" s="54" t="s">
        <v>415</v>
      </c>
      <c r="L19" s="38" t="s">
        <v>476</v>
      </c>
      <c r="M19" s="347">
        <v>5485</v>
      </c>
      <c r="N19" s="348" t="s">
        <v>476</v>
      </c>
      <c r="O19" s="349">
        <v>5270</v>
      </c>
      <c r="P19" s="182">
        <v>7.9257655056247364E-2</v>
      </c>
      <c r="R19" s="54" t="s">
        <v>417</v>
      </c>
      <c r="S19" s="38" t="s">
        <v>357</v>
      </c>
      <c r="T19" s="347">
        <v>2863</v>
      </c>
      <c r="U19" s="348" t="s">
        <v>326</v>
      </c>
      <c r="V19" s="357">
        <v>2329</v>
      </c>
      <c r="W19" s="57"/>
      <c r="X19" s="38"/>
      <c r="Y19" s="38"/>
    </row>
    <row r="20" spans="11:26" x14ac:dyDescent="0.25">
      <c r="K20" s="54" t="s">
        <v>414</v>
      </c>
      <c r="L20" s="38" t="s">
        <v>563</v>
      </c>
      <c r="M20" s="55">
        <v>2886</v>
      </c>
      <c r="N20" s="56" t="s">
        <v>316</v>
      </c>
      <c r="O20" s="57">
        <v>2662</v>
      </c>
      <c r="P20" s="182">
        <v>4.0034891415508631E-2</v>
      </c>
      <c r="Q20" s="62"/>
      <c r="R20" s="54" t="s">
        <v>418</v>
      </c>
      <c r="S20" s="38" t="s">
        <v>366</v>
      </c>
      <c r="T20" s="347">
        <v>888</v>
      </c>
      <c r="U20" s="348" t="s">
        <v>327</v>
      </c>
      <c r="V20" s="357">
        <v>983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562</v>
      </c>
      <c r="M21" s="55">
        <v>276</v>
      </c>
      <c r="N21" s="56" t="s">
        <v>561</v>
      </c>
      <c r="O21" s="57">
        <v>382</v>
      </c>
      <c r="P21" s="182">
        <v>5.7450520363351984E-3</v>
      </c>
      <c r="R21" s="54" t="s">
        <v>419</v>
      </c>
      <c r="S21" s="38" t="s">
        <v>475</v>
      </c>
      <c r="T21" s="347">
        <v>-1975</v>
      </c>
      <c r="U21" s="348" t="s">
        <v>476</v>
      </c>
      <c r="V21" s="357">
        <v>-1346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8647</v>
      </c>
      <c r="N22" s="56" t="s">
        <v>323</v>
      </c>
      <c r="O22" s="57">
        <v>8314</v>
      </c>
      <c r="P22" s="182">
        <v>0.12503759850809121</v>
      </c>
      <c r="R22" s="64" t="s">
        <v>420</v>
      </c>
      <c r="S22" s="65" t="s">
        <v>355</v>
      </c>
      <c r="T22" s="350">
        <v>-925</v>
      </c>
      <c r="U22" s="351" t="s">
        <v>325</v>
      </c>
      <c r="V22" s="358">
        <v>-1058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5784</v>
      </c>
      <c r="N23" s="67" t="s">
        <v>330</v>
      </c>
      <c r="O23" s="68">
        <v>5985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8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7">
        <v>3365</v>
      </c>
      <c r="N26" s="348" t="s">
        <v>476</v>
      </c>
      <c r="O26" s="349">
        <v>3337</v>
      </c>
      <c r="P26" s="182">
        <v>5.0186488600132348E-2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2320</v>
      </c>
      <c r="N27" s="56" t="s">
        <v>317</v>
      </c>
      <c r="O27" s="57">
        <v>2308</v>
      </c>
      <c r="P27" s="182">
        <v>3.471094266979486E-2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4415</v>
      </c>
      <c r="N28" s="56" t="s">
        <v>319</v>
      </c>
      <c r="O28" s="57">
        <v>4442</v>
      </c>
      <c r="P28" s="182">
        <v>6.6805029176442279E-2</v>
      </c>
      <c r="Q28" s="62"/>
      <c r="R28" s="384" t="s">
        <v>1</v>
      </c>
      <c r="S28" s="385"/>
      <c r="T28" s="385"/>
      <c r="U28" s="385"/>
      <c r="V28" s="386"/>
      <c r="W28" s="30"/>
      <c r="X28" s="139">
        <v>0</v>
      </c>
      <c r="Y28" s="38"/>
    </row>
    <row r="29" spans="11:26" x14ac:dyDescent="0.25">
      <c r="K29" s="54" t="s">
        <v>572</v>
      </c>
      <c r="L29" s="38" t="s">
        <v>568</v>
      </c>
      <c r="M29" s="55">
        <v>360</v>
      </c>
      <c r="N29" s="56" t="s">
        <v>570</v>
      </c>
      <c r="O29" s="57">
        <v>291</v>
      </c>
      <c r="P29" s="182">
        <v>4.3764663418155566E-3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10460</v>
      </c>
      <c r="N30" s="56" t="s">
        <v>324</v>
      </c>
      <c r="O30" s="57">
        <v>10378</v>
      </c>
      <c r="P30" s="182">
        <v>0.15607892678818505</v>
      </c>
      <c r="R30" s="74" t="s">
        <v>383</v>
      </c>
      <c r="S30" s="30" t="s">
        <v>311</v>
      </c>
      <c r="T30" s="57">
        <v>2160</v>
      </c>
      <c r="U30" s="56" t="s">
        <v>360</v>
      </c>
      <c r="V30" s="76">
        <v>2092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11348</v>
      </c>
      <c r="N31" s="67" t="s">
        <v>331</v>
      </c>
      <c r="O31" s="68">
        <v>11361</v>
      </c>
      <c r="P31" s="69"/>
      <c r="R31" s="77" t="s">
        <v>432</v>
      </c>
      <c r="S31" s="78" t="s">
        <v>312</v>
      </c>
      <c r="T31" s="68">
        <v>4207</v>
      </c>
      <c r="U31" s="67" t="s">
        <v>361</v>
      </c>
      <c r="V31" s="79">
        <v>4228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7">
        <v>24094</v>
      </c>
      <c r="N34" s="348" t="s">
        <v>476</v>
      </c>
      <c r="O34" s="349">
        <v>23237</v>
      </c>
      <c r="P34" s="183">
        <v>0.3494706130060759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6783</v>
      </c>
      <c r="N35" s="56" t="s">
        <v>476</v>
      </c>
      <c r="O35" s="57">
        <v>7004</v>
      </c>
      <c r="P35" s="183">
        <v>0.10533598026830296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572</v>
      </c>
      <c r="L36" s="38" t="s">
        <v>569</v>
      </c>
      <c r="M36" s="55">
        <v>31</v>
      </c>
      <c r="N36" s="56" t="s">
        <v>571</v>
      </c>
      <c r="O36" s="57">
        <v>205</v>
      </c>
      <c r="P36" s="183">
        <v>3.0830776634783131E-3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2014</v>
      </c>
      <c r="W36" s="57"/>
      <c r="X36" s="184">
        <v>3.0289358118269868E-2</v>
      </c>
    </row>
    <row r="37" spans="11:28" x14ac:dyDescent="0.25">
      <c r="K37" s="54" t="s">
        <v>421</v>
      </c>
      <c r="L37" s="38" t="s">
        <v>363</v>
      </c>
      <c r="M37" s="55">
        <v>30908</v>
      </c>
      <c r="N37" s="56" t="s">
        <v>322</v>
      </c>
      <c r="O37" s="57">
        <v>30446</v>
      </c>
      <c r="P37" s="183">
        <v>0.45788967093785721</v>
      </c>
      <c r="Q37" s="62"/>
      <c r="R37" s="38" t="s">
        <v>408</v>
      </c>
      <c r="S37" s="38" t="s">
        <v>359</v>
      </c>
      <c r="T37" s="55">
        <v>4793</v>
      </c>
      <c r="U37" s="56" t="s">
        <v>315</v>
      </c>
      <c r="V37" s="57">
        <v>4990</v>
      </c>
      <c r="W37" s="57"/>
      <c r="X37" s="184">
        <v>7.504662215003309E-2</v>
      </c>
    </row>
    <row r="38" spans="11:28" x14ac:dyDescent="0.25">
      <c r="K38" s="64" t="s">
        <v>11</v>
      </c>
      <c r="L38" s="65" t="s">
        <v>350</v>
      </c>
      <c r="M38" s="350">
        <v>38278</v>
      </c>
      <c r="N38" s="351" t="s">
        <v>329</v>
      </c>
      <c r="O38" s="352">
        <v>37101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7" t="s">
        <v>385</v>
      </c>
      <c r="R40" s="385"/>
      <c r="S40" s="385"/>
      <c r="T40" s="385"/>
      <c r="U40" s="385"/>
      <c r="V40" s="385"/>
      <c r="W40" s="385"/>
      <c r="X40" s="386"/>
    </row>
    <row r="41" spans="11:28" x14ac:dyDescent="0.25">
      <c r="K41" s="54" t="s">
        <v>415</v>
      </c>
      <c r="L41" s="38" t="s">
        <v>476</v>
      </c>
      <c r="M41" s="347">
        <v>8494</v>
      </c>
      <c r="N41" s="348" t="s">
        <v>476</v>
      </c>
      <c r="O41" s="349">
        <v>8114</v>
      </c>
      <c r="P41" s="182">
        <v>0.12202971786079528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1823</v>
      </c>
      <c r="N42" s="56" t="s">
        <v>314</v>
      </c>
      <c r="O42" s="57">
        <v>1757</v>
      </c>
      <c r="P42" s="182">
        <v>2.6424231486494615E-2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831</v>
      </c>
      <c r="N43" s="56" t="s">
        <v>318</v>
      </c>
      <c r="O43" s="57">
        <v>1116</v>
      </c>
      <c r="P43" s="182">
        <v>1.6783974011911208E-2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11148</v>
      </c>
      <c r="N44" s="56" t="s">
        <v>321</v>
      </c>
      <c r="O44" s="57">
        <v>10987</v>
      </c>
      <c r="P44" s="182">
        <v>0.16523792335920109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12325</v>
      </c>
      <c r="N45" s="67" t="s">
        <v>328</v>
      </c>
      <c r="O45" s="68">
        <v>12305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551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552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10</v>
      </c>
      <c r="S47" s="85" t="s">
        <v>336</v>
      </c>
      <c r="T47" s="86">
        <v>23.833333333333332</v>
      </c>
      <c r="U47" s="85" t="s">
        <v>344</v>
      </c>
      <c r="V47" s="84">
        <v>1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251</v>
      </c>
      <c r="S48" s="169" t="s">
        <v>518</v>
      </c>
      <c r="T48" s="86">
        <v>228.16666666666666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3">
        <v>261</v>
      </c>
      <c r="S49" s="354" t="s">
        <v>476</v>
      </c>
      <c r="T49" s="355">
        <v>252</v>
      </c>
      <c r="U49" s="354" t="s">
        <v>476</v>
      </c>
      <c r="V49" s="353">
        <v>1</v>
      </c>
      <c r="W49" s="354" t="s">
        <v>476</v>
      </c>
      <c r="X49" s="356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45" t="s">
        <v>469</v>
      </c>
      <c r="L51" s="445"/>
      <c r="M51" s="445"/>
      <c r="N51" s="445"/>
      <c r="O51" s="445"/>
      <c r="P51" s="445"/>
      <c r="Q51" s="445"/>
      <c r="R51" s="445"/>
      <c r="S51" s="445"/>
      <c r="T51" s="445"/>
      <c r="U51" s="445"/>
      <c r="V51" s="445"/>
      <c r="W51" s="445"/>
      <c r="X51" s="445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39"/>
    </row>
    <row r="53" spans="1:30" ht="11.25" customHeight="1" x14ac:dyDescent="0.25">
      <c r="H53" s="60" t="s">
        <v>194</v>
      </c>
      <c r="K53" s="445"/>
      <c r="L53" s="445"/>
      <c r="M53" s="445"/>
      <c r="N53" s="445"/>
      <c r="O53" s="445"/>
      <c r="P53" s="445"/>
      <c r="Q53" s="445"/>
      <c r="R53" s="445"/>
      <c r="S53" s="445"/>
      <c r="T53" s="445"/>
      <c r="U53" s="445"/>
      <c r="V53" s="445"/>
      <c r="W53" s="445"/>
      <c r="X53" s="445"/>
      <c r="Y53" s="39"/>
    </row>
    <row r="54" spans="1:30" ht="15" customHeight="1" x14ac:dyDescent="0.25">
      <c r="K54" s="445"/>
      <c r="L54" s="445"/>
      <c r="M54" s="445"/>
      <c r="N54" s="445"/>
      <c r="O54" s="445"/>
      <c r="P54" s="445"/>
      <c r="Q54" s="445"/>
      <c r="R54" s="445"/>
      <c r="S54" s="445"/>
      <c r="T54" s="445"/>
      <c r="U54" s="445"/>
      <c r="V54" s="445"/>
      <c r="W54" s="445"/>
      <c r="X54" s="445"/>
      <c r="Y54" s="39"/>
    </row>
    <row r="59" spans="1:30" ht="15" customHeight="1" x14ac:dyDescent="0.25"/>
    <row r="60" spans="1:30" ht="15" customHeight="1" x14ac:dyDescent="0.25">
      <c r="M60" s="450" t="s">
        <v>427</v>
      </c>
      <c r="N60" s="185"/>
      <c r="O60" s="450" t="s">
        <v>422</v>
      </c>
      <c r="P60" s="450" t="s">
        <v>423</v>
      </c>
      <c r="Q60" s="450" t="s">
        <v>424</v>
      </c>
      <c r="R60" s="450" t="s">
        <v>425</v>
      </c>
      <c r="S60" s="185"/>
      <c r="T60" s="450" t="s">
        <v>426</v>
      </c>
      <c r="U60" s="185"/>
      <c r="V60" s="450" t="s">
        <v>190</v>
      </c>
      <c r="W60" s="185"/>
      <c r="X60" s="452" t="s">
        <v>181</v>
      </c>
    </row>
    <row r="61" spans="1:30" x14ac:dyDescent="0.25">
      <c r="M61" s="451"/>
      <c r="N61" s="186"/>
      <c r="O61" s="451"/>
      <c r="P61" s="451"/>
      <c r="Q61" s="451"/>
      <c r="R61" s="451"/>
      <c r="S61" s="186"/>
      <c r="T61" s="451"/>
      <c r="U61" s="186"/>
      <c r="V61" s="451"/>
      <c r="W61" s="186"/>
      <c r="X61" s="453"/>
    </row>
    <row r="62" spans="1:30" ht="15.75" x14ac:dyDescent="0.25">
      <c r="K62" s="187" t="s">
        <v>182</v>
      </c>
      <c r="L62" s="187"/>
      <c r="M62" s="188">
        <v>3422.1</v>
      </c>
      <c r="N62" s="188"/>
      <c r="O62" s="189">
        <v>0.621</v>
      </c>
      <c r="P62" s="189">
        <v>0.62</v>
      </c>
      <c r="Q62" s="190">
        <v>3217.9</v>
      </c>
      <c r="R62" s="191" t="s">
        <v>607</v>
      </c>
      <c r="S62" s="191"/>
      <c r="T62" s="192">
        <v>-59.299999999999727</v>
      </c>
      <c r="U62" s="192"/>
      <c r="V62" s="193">
        <v>-4.0000000000000209E-3</v>
      </c>
      <c r="W62" s="193"/>
      <c r="X62" s="194">
        <v>-0.40000000000000213</v>
      </c>
    </row>
    <row r="63" spans="1:30" ht="15.75" x14ac:dyDescent="0.25">
      <c r="K63" s="187" t="s">
        <v>2</v>
      </c>
      <c r="L63" s="187"/>
      <c r="M63" s="188">
        <v>1543.4</v>
      </c>
      <c r="N63" s="188"/>
      <c r="O63" s="189">
        <v>0.19500000000000001</v>
      </c>
      <c r="P63" s="189">
        <v>0.19</v>
      </c>
      <c r="Q63" s="190">
        <v>17339.7</v>
      </c>
      <c r="R63" s="191" t="s">
        <v>610</v>
      </c>
      <c r="S63" s="191"/>
      <c r="T63" s="192">
        <v>5</v>
      </c>
      <c r="U63" s="192"/>
      <c r="V63" s="193">
        <v>1.0000000000000141E-3</v>
      </c>
      <c r="W63" s="193"/>
      <c r="X63" s="194">
        <v>0.10000000000000142</v>
      </c>
    </row>
    <row r="64" spans="1:30" ht="15.75" x14ac:dyDescent="0.25">
      <c r="K64" s="187" t="s">
        <v>0</v>
      </c>
      <c r="L64" s="187"/>
      <c r="M64" s="188">
        <v>5944</v>
      </c>
      <c r="N64" s="188"/>
      <c r="O64" s="189">
        <v>0.9890000000000001</v>
      </c>
      <c r="P64" s="189">
        <v>0.83900000000000008</v>
      </c>
      <c r="Q64" s="190">
        <v>7419.6</v>
      </c>
      <c r="R64" s="191" t="s">
        <v>608</v>
      </c>
      <c r="S64" s="191"/>
      <c r="T64" s="192">
        <v>-108.69999999999982</v>
      </c>
      <c r="U64" s="192"/>
      <c r="V64" s="193">
        <v>-5.0000000000000001E-3</v>
      </c>
      <c r="W64" s="193"/>
      <c r="X64" s="194">
        <v>-0.5</v>
      </c>
    </row>
    <row r="65" spans="11:24" ht="15.75" x14ac:dyDescent="0.25">
      <c r="K65" s="187" t="s">
        <v>183</v>
      </c>
      <c r="L65" s="187"/>
      <c r="M65" s="188">
        <v>25605.7</v>
      </c>
      <c r="N65" s="188"/>
      <c r="O65" s="189">
        <v>0.59899999999999998</v>
      </c>
      <c r="P65" s="189">
        <v>0.58499999999999996</v>
      </c>
      <c r="Q65" s="190">
        <v>38423.599999999999</v>
      </c>
      <c r="R65" s="191" t="s">
        <v>609</v>
      </c>
      <c r="S65" s="191"/>
      <c r="T65" s="192">
        <v>-13.5</v>
      </c>
      <c r="U65" s="192"/>
      <c r="V65" s="193">
        <v>0</v>
      </c>
      <c r="W65" s="193"/>
      <c r="X65" s="194">
        <v>0</v>
      </c>
    </row>
    <row r="66" spans="11:24" ht="15.75" customHeight="1" x14ac:dyDescent="0.25">
      <c r="X66" s="450"/>
    </row>
    <row r="67" spans="11:24" ht="15.75" customHeight="1" x14ac:dyDescent="0.25">
      <c r="M67" s="450" t="s">
        <v>429</v>
      </c>
      <c r="N67" s="185"/>
      <c r="O67" s="450" t="s">
        <v>430</v>
      </c>
      <c r="X67" s="451"/>
    </row>
    <row r="68" spans="11:24" x14ac:dyDescent="0.25">
      <c r="M68" s="451"/>
      <c r="N68" s="186"/>
      <c r="O68" s="451"/>
      <c r="X68" s="195"/>
    </row>
    <row r="69" spans="11:24" ht="15.75" x14ac:dyDescent="0.25">
      <c r="K69" s="187" t="s">
        <v>182</v>
      </c>
      <c r="L69" s="187"/>
      <c r="M69" s="188">
        <v>15045.9</v>
      </c>
      <c r="N69" s="188"/>
      <c r="O69" s="194">
        <v>-8.1999999999999993</v>
      </c>
      <c r="X69" s="196"/>
    </row>
    <row r="70" spans="11:24" ht="15" customHeight="1" x14ac:dyDescent="0.25">
      <c r="K70" s="187" t="s">
        <v>2</v>
      </c>
      <c r="L70" s="187"/>
      <c r="M70" s="188">
        <v>51831</v>
      </c>
      <c r="N70" s="188"/>
      <c r="O70" s="194">
        <v>-5.0999999999999996</v>
      </c>
      <c r="X70" s="196"/>
    </row>
    <row r="71" spans="11:24" ht="15" customHeight="1" x14ac:dyDescent="0.25">
      <c r="K71" s="187" t="s">
        <v>0</v>
      </c>
      <c r="L71" s="187"/>
      <c r="M71" s="188">
        <v>20580.8</v>
      </c>
      <c r="N71" s="188"/>
      <c r="O71" s="194">
        <v>-3.4</v>
      </c>
      <c r="X71" s="196"/>
    </row>
    <row r="72" spans="11:24" ht="15.75" x14ac:dyDescent="0.25">
      <c r="K72" s="187" t="s">
        <v>183</v>
      </c>
      <c r="L72" s="187"/>
      <c r="M72" s="188">
        <v>203291.3</v>
      </c>
      <c r="N72" s="188"/>
      <c r="O72" s="194">
        <v>-3.4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0"/>
      <c r="W203" s="380"/>
      <c r="X203" s="380"/>
      <c r="Y203" s="380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5"/>
    </row>
    <row r="257" spans="1:15" ht="15" customHeight="1" x14ac:dyDescent="0.25">
      <c r="A257" s="422" t="s">
        <v>200</v>
      </c>
      <c r="B257" s="422"/>
      <c r="C257" s="93" t="s">
        <v>201</v>
      </c>
      <c r="D257" s="422" t="s">
        <v>454</v>
      </c>
      <c r="E257" s="422"/>
      <c r="F257" s="422" t="s">
        <v>455</v>
      </c>
      <c r="G257" s="422"/>
      <c r="H257" s="422" t="s">
        <v>203</v>
      </c>
      <c r="I257" s="422"/>
      <c r="J257" s="94" t="s">
        <v>204</v>
      </c>
      <c r="K257" s="174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5"/>
      <c r="L258" s="34"/>
      <c r="M258" s="34"/>
      <c r="N258" s="34"/>
      <c r="O258" s="34"/>
    </row>
    <row r="259" spans="1:15" x14ac:dyDescent="0.25">
      <c r="A259" s="447" t="s">
        <v>212</v>
      </c>
      <c r="B259" s="447"/>
      <c r="C259" s="447"/>
      <c r="D259" s="447"/>
      <c r="E259" s="447"/>
      <c r="F259" s="447"/>
      <c r="G259" s="447"/>
      <c r="H259" s="447"/>
      <c r="I259" s="447"/>
      <c r="J259" s="447"/>
      <c r="K259" s="377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7"/>
      <c r="L260" s="99"/>
      <c r="M260" s="99"/>
      <c r="N260" s="99"/>
      <c r="O260" s="99"/>
    </row>
    <row r="261" spans="1:15" ht="12" customHeight="1" x14ac:dyDescent="0.25">
      <c r="A261" s="439" t="s">
        <v>213</v>
      </c>
      <c r="B261" s="439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1365</v>
      </c>
      <c r="H261" s="165" t="s">
        <v>394</v>
      </c>
      <c r="I261" s="166" t="s">
        <v>394</v>
      </c>
      <c r="J261" s="100" t="s">
        <v>394</v>
      </c>
      <c r="K261" s="200" t="s">
        <v>507</v>
      </c>
      <c r="L261" s="104"/>
      <c r="M261" s="104"/>
      <c r="N261" s="105"/>
      <c r="O261" s="105"/>
    </row>
    <row r="262" spans="1:15" ht="12" customHeight="1" x14ac:dyDescent="0.25">
      <c r="A262" s="439" t="s">
        <v>214</v>
      </c>
      <c r="B262" s="439"/>
      <c r="C262" s="100" t="s">
        <v>401</v>
      </c>
      <c r="D262" s="101">
        <v>640</v>
      </c>
      <c r="E262" s="102">
        <v>640</v>
      </c>
      <c r="F262" s="102">
        <v>640</v>
      </c>
      <c r="G262" s="102">
        <v>649</v>
      </c>
      <c r="H262" s="165" t="s">
        <v>394</v>
      </c>
      <c r="I262" s="166" t="s">
        <v>394</v>
      </c>
      <c r="J262" s="100" t="s">
        <v>394</v>
      </c>
      <c r="K262" s="200" t="s">
        <v>507</v>
      </c>
      <c r="L262" s="104"/>
      <c r="M262" s="104"/>
      <c r="N262" s="105"/>
      <c r="O262" s="105"/>
    </row>
    <row r="263" spans="1:15" ht="12" customHeight="1" x14ac:dyDescent="0.25">
      <c r="A263" s="439" t="s">
        <v>215</v>
      </c>
      <c r="B263" s="439"/>
      <c r="C263" s="100" t="s">
        <v>401</v>
      </c>
      <c r="D263" s="101">
        <v>828</v>
      </c>
      <c r="E263" s="102">
        <v>828</v>
      </c>
      <c r="F263" s="102">
        <v>700</v>
      </c>
      <c r="G263" s="102">
        <v>747</v>
      </c>
      <c r="H263" s="102">
        <v>47</v>
      </c>
      <c r="I263" s="103">
        <v>6.7142857142857143E-2</v>
      </c>
      <c r="J263" s="100" t="s">
        <v>394</v>
      </c>
      <c r="K263" s="200" t="s">
        <v>507</v>
      </c>
      <c r="L263" s="104"/>
      <c r="M263" s="104"/>
      <c r="N263" s="105"/>
      <c r="O263" s="105"/>
    </row>
    <row r="264" spans="1:15" ht="12" customHeight="1" x14ac:dyDescent="0.25">
      <c r="A264" s="439" t="s">
        <v>403</v>
      </c>
      <c r="B264" s="439"/>
      <c r="C264" s="100" t="s">
        <v>401</v>
      </c>
      <c r="D264" s="101">
        <v>533</v>
      </c>
      <c r="E264" s="102">
        <v>420</v>
      </c>
      <c r="F264" s="102">
        <v>250</v>
      </c>
      <c r="G264" s="102">
        <v>258</v>
      </c>
      <c r="H264" s="102">
        <v>8</v>
      </c>
      <c r="I264" s="103">
        <v>3.2000000000000001E-2</v>
      </c>
      <c r="J264" s="100" t="s">
        <v>396</v>
      </c>
      <c r="K264" s="200" t="s">
        <v>507</v>
      </c>
      <c r="L264" s="104"/>
      <c r="M264" s="104"/>
      <c r="N264" s="105"/>
      <c r="O264" s="105"/>
    </row>
    <row r="265" spans="1:15" ht="12" customHeight="1" x14ac:dyDescent="0.25">
      <c r="A265" s="439" t="s">
        <v>216</v>
      </c>
      <c r="B265" s="439"/>
      <c r="C265" s="100" t="s">
        <v>401</v>
      </c>
      <c r="D265" s="101">
        <v>350</v>
      </c>
      <c r="E265" s="102">
        <v>350</v>
      </c>
      <c r="F265" s="102">
        <v>350</v>
      </c>
      <c r="G265" s="102">
        <v>330</v>
      </c>
      <c r="H265" s="102">
        <v>-20</v>
      </c>
      <c r="I265" s="103">
        <v>-5.7142857142857141E-2</v>
      </c>
      <c r="J265" s="100" t="s">
        <v>394</v>
      </c>
      <c r="K265" s="200" t="s">
        <v>507</v>
      </c>
      <c r="L265" s="104"/>
      <c r="M265" s="104"/>
      <c r="N265" s="105"/>
      <c r="O265" s="105"/>
    </row>
    <row r="266" spans="1:15" ht="12" customHeight="1" x14ac:dyDescent="0.25">
      <c r="A266" s="439" t="s">
        <v>217</v>
      </c>
      <c r="B266" s="439"/>
      <c r="C266" s="100" t="s">
        <v>614</v>
      </c>
      <c r="D266" s="101">
        <v>490</v>
      </c>
      <c r="E266" s="102">
        <v>330</v>
      </c>
      <c r="F266" s="102">
        <v>330</v>
      </c>
      <c r="G266" s="102">
        <v>321</v>
      </c>
      <c r="H266" s="102">
        <v>-9</v>
      </c>
      <c r="I266" s="103">
        <v>-2.7272727272727271E-2</v>
      </c>
      <c r="J266" s="100" t="s">
        <v>396</v>
      </c>
      <c r="K266" s="200" t="s">
        <v>507</v>
      </c>
      <c r="L266" s="104"/>
      <c r="M266" s="104"/>
      <c r="N266" s="105"/>
      <c r="O266" s="105"/>
    </row>
    <row r="267" spans="1:15" ht="12" customHeight="1" x14ac:dyDescent="0.25">
      <c r="A267" s="439" t="s">
        <v>218</v>
      </c>
      <c r="B267" s="439"/>
      <c r="C267" s="100" t="s">
        <v>401</v>
      </c>
      <c r="D267" s="101">
        <v>204</v>
      </c>
      <c r="E267" s="102">
        <v>204</v>
      </c>
      <c r="F267" s="102">
        <v>204</v>
      </c>
      <c r="G267" s="102">
        <v>200</v>
      </c>
      <c r="H267" s="102">
        <v>-4</v>
      </c>
      <c r="I267" s="103">
        <v>-1.9607843137254902E-2</v>
      </c>
      <c r="J267" s="100" t="s">
        <v>394</v>
      </c>
      <c r="K267" s="200" t="s">
        <v>507</v>
      </c>
      <c r="L267" s="104"/>
      <c r="M267" s="104"/>
      <c r="N267" s="105"/>
      <c r="O267" s="105"/>
    </row>
    <row r="268" spans="1:15" ht="12" customHeight="1" x14ac:dyDescent="0.25">
      <c r="A268" s="439" t="s">
        <v>599</v>
      </c>
      <c r="B268" s="439"/>
      <c r="C268" s="100" t="s">
        <v>615</v>
      </c>
      <c r="D268" s="101">
        <v>386</v>
      </c>
      <c r="E268" s="102">
        <v>270</v>
      </c>
      <c r="F268" s="102">
        <v>270</v>
      </c>
      <c r="G268" s="102">
        <v>266</v>
      </c>
      <c r="H268" s="102">
        <v>-4</v>
      </c>
      <c r="I268" s="103">
        <v>-1.4814814814814815E-2</v>
      </c>
      <c r="J268" s="100" t="s">
        <v>396</v>
      </c>
      <c r="K268" s="200" t="s">
        <v>507</v>
      </c>
      <c r="L268" s="104"/>
      <c r="M268" s="104"/>
      <c r="N268" s="105"/>
      <c r="O268" s="105"/>
    </row>
    <row r="269" spans="1:15" ht="12" customHeight="1" x14ac:dyDescent="0.25">
      <c r="A269" s="439" t="s">
        <v>598</v>
      </c>
      <c r="B269" s="439"/>
      <c r="C269" s="100" t="s">
        <v>616</v>
      </c>
      <c r="D269" s="101">
        <v>1058</v>
      </c>
      <c r="E269" s="102">
        <v>920</v>
      </c>
      <c r="F269" s="102">
        <v>920</v>
      </c>
      <c r="G269" s="102">
        <v>896</v>
      </c>
      <c r="H269" s="102">
        <v>-24</v>
      </c>
      <c r="I269" s="103">
        <v>-2.6086956521739129E-2</v>
      </c>
      <c r="J269" s="100" t="s">
        <v>396</v>
      </c>
      <c r="K269" s="200" t="s">
        <v>507</v>
      </c>
      <c r="L269" s="104"/>
      <c r="M269" s="104"/>
      <c r="N269" s="105"/>
      <c r="O269" s="105"/>
    </row>
    <row r="270" spans="1:15" ht="12" customHeight="1" x14ac:dyDescent="0.25">
      <c r="A270" s="439" t="s">
        <v>219</v>
      </c>
      <c r="B270" s="439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0" t="s">
        <v>507</v>
      </c>
      <c r="L270" s="104"/>
      <c r="M270" s="104"/>
      <c r="N270" s="105"/>
      <c r="O270" s="105"/>
    </row>
    <row r="271" spans="1:15" ht="12" customHeight="1" x14ac:dyDescent="0.25">
      <c r="A271" s="439" t="s">
        <v>596</v>
      </c>
      <c r="B271" s="439"/>
      <c r="C271" s="100" t="s">
        <v>399</v>
      </c>
      <c r="D271" s="101">
        <v>216</v>
      </c>
      <c r="E271" s="102">
        <v>200</v>
      </c>
      <c r="F271" s="102">
        <v>200</v>
      </c>
      <c r="G271" s="102">
        <v>200</v>
      </c>
      <c r="H271" s="102" t="s">
        <v>394</v>
      </c>
      <c r="I271" s="103">
        <v>0</v>
      </c>
      <c r="J271" s="100" t="s">
        <v>394</v>
      </c>
      <c r="K271" s="200" t="s">
        <v>507</v>
      </c>
      <c r="L271" s="104"/>
      <c r="M271" s="104"/>
      <c r="N271" s="105"/>
      <c r="O271" s="105"/>
    </row>
    <row r="272" spans="1:15" ht="12" customHeight="1" x14ac:dyDescent="0.25">
      <c r="A272" s="439" t="s">
        <v>594</v>
      </c>
      <c r="B272" s="439"/>
      <c r="C272" s="100" t="s">
        <v>398</v>
      </c>
      <c r="D272" s="101">
        <v>226</v>
      </c>
      <c r="E272" s="102">
        <v>222</v>
      </c>
      <c r="F272" s="102">
        <v>222</v>
      </c>
      <c r="G272" s="102">
        <v>228</v>
      </c>
      <c r="H272" s="102">
        <v>6</v>
      </c>
      <c r="I272" s="103">
        <v>2.7027027027027029E-2</v>
      </c>
      <c r="J272" s="100" t="s">
        <v>394</v>
      </c>
      <c r="K272" s="200" t="s">
        <v>507</v>
      </c>
      <c r="L272" s="104"/>
      <c r="M272" s="104"/>
      <c r="N272" s="105"/>
      <c r="O272" s="105"/>
    </row>
    <row r="273" spans="1:15" ht="12" customHeight="1" x14ac:dyDescent="0.25">
      <c r="A273" s="439" t="s">
        <v>595</v>
      </c>
      <c r="B273" s="439"/>
      <c r="C273" s="100" t="s">
        <v>394</v>
      </c>
      <c r="D273" s="101">
        <v>386</v>
      </c>
      <c r="E273" s="102">
        <v>295</v>
      </c>
      <c r="F273" s="102">
        <v>0</v>
      </c>
      <c r="G273" s="102">
        <v>0</v>
      </c>
      <c r="H273" s="102" t="s">
        <v>394</v>
      </c>
      <c r="I273" s="103" t="s">
        <v>394</v>
      </c>
      <c r="J273" s="100" t="s">
        <v>396</v>
      </c>
      <c r="K273" s="200" t="s">
        <v>507</v>
      </c>
      <c r="L273" s="104"/>
      <c r="M273" s="104"/>
      <c r="N273" s="105"/>
      <c r="O273" s="105"/>
    </row>
    <row r="274" spans="1:15" ht="12" customHeight="1" x14ac:dyDescent="0.25">
      <c r="A274" s="439" t="s">
        <v>597</v>
      </c>
      <c r="B274" s="439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396</v>
      </c>
      <c r="K274" s="200" t="s">
        <v>507</v>
      </c>
      <c r="L274" s="104"/>
      <c r="M274" s="104"/>
      <c r="N274" s="105"/>
      <c r="O274" s="105"/>
    </row>
    <row r="275" spans="1:15" ht="12" customHeight="1" x14ac:dyDescent="0.25">
      <c r="A275" s="439" t="s">
        <v>221</v>
      </c>
      <c r="B275" s="439"/>
      <c r="C275" s="100" t="s">
        <v>399</v>
      </c>
      <c r="D275" s="101">
        <v>529</v>
      </c>
      <c r="E275" s="102">
        <v>0</v>
      </c>
      <c r="F275" s="102">
        <v>0</v>
      </c>
      <c r="G275" s="102">
        <v>481</v>
      </c>
      <c r="H275" s="102">
        <v>481</v>
      </c>
      <c r="I275" s="103">
        <v>1</v>
      </c>
      <c r="J275" s="100" t="s">
        <v>396</v>
      </c>
      <c r="K275" s="200" t="s">
        <v>507</v>
      </c>
      <c r="L275" s="104"/>
      <c r="M275" s="104"/>
      <c r="N275" s="105"/>
      <c r="O275" s="105"/>
    </row>
    <row r="276" spans="1:15" ht="12" customHeight="1" x14ac:dyDescent="0.25">
      <c r="A276" s="439" t="s">
        <v>600</v>
      </c>
      <c r="B276" s="439"/>
      <c r="C276" s="100" t="s">
        <v>394</v>
      </c>
      <c r="D276" s="101">
        <v>923</v>
      </c>
      <c r="E276" s="102">
        <v>840</v>
      </c>
      <c r="F276" s="102">
        <v>0</v>
      </c>
      <c r="G276" s="102">
        <v>0</v>
      </c>
      <c r="H276" s="102" t="s">
        <v>394</v>
      </c>
      <c r="I276" s="103" t="s">
        <v>394</v>
      </c>
      <c r="J276" s="100" t="s">
        <v>394</v>
      </c>
      <c r="K276" s="200" t="s">
        <v>507</v>
      </c>
      <c r="L276" s="104"/>
      <c r="M276" s="104"/>
      <c r="N276" s="105"/>
      <c r="O276" s="105"/>
    </row>
    <row r="277" spans="1:15" ht="12" customHeight="1" x14ac:dyDescent="0.25">
      <c r="A277" s="439" t="s">
        <v>220</v>
      </c>
      <c r="B277" s="439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0" t="s">
        <v>507</v>
      </c>
      <c r="L277" s="104"/>
      <c r="M277" s="104"/>
      <c r="N277" s="105"/>
      <c r="O277" s="105"/>
    </row>
    <row r="278" spans="1:15" ht="12" customHeight="1" x14ac:dyDescent="0.25">
      <c r="A278" s="439" t="s">
        <v>224</v>
      </c>
      <c r="B278" s="439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0" t="s">
        <v>507</v>
      </c>
      <c r="L278" s="104"/>
      <c r="M278" s="104"/>
      <c r="N278" s="105"/>
      <c r="O278" s="105"/>
    </row>
    <row r="279" spans="1:15" ht="12" customHeight="1" x14ac:dyDescent="0.25">
      <c r="A279" s="439" t="s">
        <v>223</v>
      </c>
      <c r="B279" s="439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0" t="s">
        <v>507</v>
      </c>
      <c r="L279" s="104"/>
      <c r="M279" s="104"/>
      <c r="N279" s="105"/>
      <c r="O279" s="105"/>
    </row>
    <row r="280" spans="1:15" ht="12" customHeight="1" x14ac:dyDescent="0.25">
      <c r="A280" s="439" t="s">
        <v>373</v>
      </c>
      <c r="B280" s="439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0" t="s">
        <v>507</v>
      </c>
      <c r="L280" s="104"/>
      <c r="M280" s="104"/>
      <c r="N280" s="105"/>
      <c r="O280" s="105"/>
    </row>
    <row r="281" spans="1:15" ht="12" customHeight="1" x14ac:dyDescent="0.25">
      <c r="A281" s="439" t="s">
        <v>222</v>
      </c>
      <c r="B281" s="439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0" t="s">
        <v>507</v>
      </c>
      <c r="L281" s="104"/>
      <c r="M281" s="104"/>
      <c r="N281" s="105"/>
      <c r="O281" s="105"/>
    </row>
    <row r="282" spans="1:15" ht="12" customHeight="1" x14ac:dyDescent="0.25">
      <c r="A282" s="439" t="s">
        <v>225</v>
      </c>
      <c r="B282" s="439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0" t="s">
        <v>507</v>
      </c>
      <c r="L282" s="104"/>
      <c r="M282" s="104"/>
      <c r="N282" s="105"/>
      <c r="O282" s="105"/>
    </row>
    <row r="283" spans="1:15" ht="12" customHeight="1" x14ac:dyDescent="0.25">
      <c r="A283" s="439" t="s">
        <v>372</v>
      </c>
      <c r="B283" s="439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0" t="s">
        <v>507</v>
      </c>
      <c r="L283" s="104"/>
      <c r="M283" s="104"/>
      <c r="N283" s="105"/>
      <c r="O283" s="105"/>
    </row>
    <row r="284" spans="1:15" ht="12" customHeight="1" x14ac:dyDescent="0.25">
      <c r="A284" s="439" t="s">
        <v>549</v>
      </c>
      <c r="B284" s="439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0" t="s">
        <v>507</v>
      </c>
      <c r="L284" s="104"/>
      <c r="M284" s="104"/>
      <c r="N284" s="105"/>
      <c r="O284" s="105"/>
    </row>
    <row r="285" spans="1:15" ht="12" customHeight="1" x14ac:dyDescent="0.25">
      <c r="A285" s="439" t="s">
        <v>374</v>
      </c>
      <c r="B285" s="439"/>
      <c r="C285" s="100" t="s">
        <v>399</v>
      </c>
      <c r="D285" s="101">
        <v>130</v>
      </c>
      <c r="E285" s="102">
        <v>93</v>
      </c>
      <c r="F285" s="102">
        <v>93</v>
      </c>
      <c r="G285" s="102">
        <v>0</v>
      </c>
      <c r="H285" s="102">
        <v>-93</v>
      </c>
      <c r="I285" s="103">
        <v>-1</v>
      </c>
      <c r="J285" s="100" t="s">
        <v>396</v>
      </c>
      <c r="K285" s="200" t="s">
        <v>507</v>
      </c>
      <c r="L285" s="104"/>
      <c r="M285" s="104"/>
      <c r="N285" s="105"/>
      <c r="O285" s="105"/>
    </row>
    <row r="286" spans="1:15" ht="12" customHeight="1" x14ac:dyDescent="0.25">
      <c r="A286" s="439" t="s">
        <v>226</v>
      </c>
      <c r="B286" s="439"/>
      <c r="C286" s="100" t="s">
        <v>399</v>
      </c>
      <c r="D286" s="101">
        <v>76</v>
      </c>
      <c r="E286" s="102">
        <v>60</v>
      </c>
      <c r="F286" s="102">
        <v>60</v>
      </c>
      <c r="G286" s="102">
        <v>32</v>
      </c>
      <c r="H286" s="102">
        <v>-28</v>
      </c>
      <c r="I286" s="103">
        <v>-0.46666666666666667</v>
      </c>
      <c r="J286" s="100" t="s">
        <v>396</v>
      </c>
      <c r="K286" s="200" t="s">
        <v>507</v>
      </c>
      <c r="L286" s="104"/>
      <c r="M286" s="104"/>
      <c r="N286" s="105"/>
      <c r="O286" s="105"/>
    </row>
    <row r="287" spans="1:15" ht="12" hidden="1" customHeight="1" x14ac:dyDescent="0.25">
      <c r="A287" s="439" t="s">
        <v>341</v>
      </c>
      <c r="B287" s="439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0" t="s">
        <v>507</v>
      </c>
      <c r="L287" s="104"/>
      <c r="M287" s="104"/>
      <c r="N287" s="105"/>
      <c r="O287" s="105"/>
    </row>
    <row r="288" spans="1:15" ht="12" hidden="1" customHeight="1" x14ac:dyDescent="0.25">
      <c r="A288" s="439" t="s">
        <v>341</v>
      </c>
      <c r="B288" s="439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0" t="s">
        <v>507</v>
      </c>
      <c r="L288" s="104"/>
      <c r="M288" s="104"/>
      <c r="N288" s="105"/>
      <c r="O288" s="105"/>
    </row>
    <row r="289" spans="1:15" ht="12" hidden="1" customHeight="1" x14ac:dyDescent="0.25">
      <c r="A289" s="439" t="s">
        <v>341</v>
      </c>
      <c r="B289" s="439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0" t="s">
        <v>507</v>
      </c>
      <c r="L289" s="104"/>
      <c r="M289" s="104"/>
      <c r="N289" s="105"/>
      <c r="O289" s="105"/>
    </row>
    <row r="290" spans="1:15" ht="12" hidden="1" customHeight="1" x14ac:dyDescent="0.25">
      <c r="A290" s="439" t="s">
        <v>341</v>
      </c>
      <c r="B290" s="439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0" t="s">
        <v>507</v>
      </c>
      <c r="L290" s="104"/>
      <c r="M290" s="104"/>
      <c r="N290" s="105"/>
      <c r="O290" s="105"/>
    </row>
    <row r="291" spans="1:15" ht="12" hidden="1" customHeight="1" x14ac:dyDescent="0.25">
      <c r="A291" s="439" t="s">
        <v>341</v>
      </c>
      <c r="B291" s="439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0" t="s">
        <v>507</v>
      </c>
      <c r="L291" s="104"/>
      <c r="M291" s="104"/>
      <c r="N291" s="105"/>
      <c r="O291" s="105"/>
    </row>
    <row r="292" spans="1:15" ht="7.5" customHeight="1" x14ac:dyDescent="0.25">
      <c r="A292" s="439"/>
      <c r="B292" s="439"/>
      <c r="C292" s="100"/>
      <c r="D292" s="100"/>
      <c r="E292" s="106"/>
      <c r="F292" s="106"/>
      <c r="G292" s="106"/>
      <c r="H292" s="102"/>
      <c r="I292" s="103"/>
      <c r="J292" s="100"/>
      <c r="K292" s="200"/>
      <c r="L292" s="104"/>
      <c r="M292" s="104"/>
      <c r="N292" s="105"/>
      <c r="O292" s="105"/>
    </row>
    <row r="293" spans="1:15" ht="12" customHeight="1" x14ac:dyDescent="0.25">
      <c r="A293" s="439" t="s">
        <v>227</v>
      </c>
      <c r="B293" s="439"/>
      <c r="C293" s="100"/>
      <c r="D293" s="101">
        <v>10042</v>
      </c>
      <c r="E293" s="102">
        <v>7798</v>
      </c>
      <c r="F293" s="102">
        <v>5589</v>
      </c>
      <c r="G293" s="102">
        <v>5973</v>
      </c>
      <c r="H293" s="102">
        <v>360</v>
      </c>
      <c r="I293" s="107">
        <v>6.870638754696734E-2</v>
      </c>
      <c r="J293" s="101"/>
      <c r="K293" s="200"/>
      <c r="L293" s="104"/>
      <c r="M293" s="104"/>
      <c r="N293" s="104"/>
      <c r="O293" s="104"/>
    </row>
    <row r="294" spans="1:15" x14ac:dyDescent="0.25">
      <c r="A294" s="439"/>
      <c r="B294" s="439"/>
      <c r="C294" s="108"/>
      <c r="D294" s="108"/>
      <c r="E294" s="108"/>
      <c r="F294" s="108"/>
      <c r="G294" s="108"/>
      <c r="H294" s="108"/>
      <c r="I294" s="108"/>
      <c r="J294" s="108"/>
      <c r="K294" s="200"/>
      <c r="L294" s="104"/>
      <c r="M294" s="104"/>
      <c r="N294" s="104"/>
      <c r="O294" s="104"/>
    </row>
    <row r="295" spans="1:15" x14ac:dyDescent="0.25">
      <c r="A295" s="439"/>
      <c r="B295" s="439"/>
      <c r="C295" s="108"/>
      <c r="D295" s="108"/>
      <c r="E295" s="108"/>
      <c r="F295" s="108"/>
      <c r="G295" s="108"/>
      <c r="H295" s="108"/>
      <c r="I295" s="108"/>
      <c r="J295" s="108"/>
      <c r="K295" s="200"/>
      <c r="L295" s="104"/>
      <c r="M295" s="104"/>
      <c r="N295" s="104"/>
      <c r="O295" s="104"/>
    </row>
    <row r="296" spans="1:15" x14ac:dyDescent="0.25">
      <c r="A296" s="439"/>
      <c r="B296" s="439"/>
      <c r="C296" s="108"/>
      <c r="D296" s="108"/>
      <c r="E296" s="108"/>
      <c r="F296" s="108"/>
      <c r="G296" s="108"/>
      <c r="H296" s="108"/>
      <c r="I296" s="108"/>
      <c r="J296" s="108"/>
      <c r="K296" s="200"/>
      <c r="L296" s="104"/>
      <c r="M296" s="104"/>
      <c r="N296" s="104"/>
      <c r="O296" s="104"/>
    </row>
    <row r="297" spans="1:15" x14ac:dyDescent="0.25">
      <c r="A297" s="439"/>
      <c r="B297" s="439"/>
      <c r="C297" s="108"/>
      <c r="D297" s="108"/>
      <c r="E297" s="108"/>
      <c r="F297" s="108"/>
      <c r="G297" s="108"/>
      <c r="H297" s="108"/>
      <c r="I297" s="108"/>
      <c r="J297" s="108"/>
      <c r="K297" s="200"/>
      <c r="L297" s="104"/>
      <c r="M297" s="104"/>
      <c r="N297" s="104"/>
      <c r="O297" s="104"/>
    </row>
    <row r="298" spans="1:15" x14ac:dyDescent="0.25">
      <c r="A298" s="439"/>
      <c r="B298" s="439"/>
      <c r="C298" s="108"/>
      <c r="D298" s="108"/>
      <c r="E298" s="108"/>
      <c r="F298" s="108"/>
      <c r="G298" s="108"/>
      <c r="H298" s="108"/>
      <c r="I298" s="108"/>
      <c r="J298" s="108"/>
      <c r="K298" s="200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0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0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0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0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0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0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0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0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6"/>
    </row>
    <row r="308" spans="1:148" x14ac:dyDescent="0.25">
      <c r="K308" s="176"/>
    </row>
    <row r="309" spans="1:148" x14ac:dyDescent="0.25">
      <c r="K309" s="176"/>
    </row>
    <row r="310" spans="1:148" x14ac:dyDescent="0.25">
      <c r="K310" s="176"/>
    </row>
    <row r="311" spans="1:148" x14ac:dyDescent="0.25">
      <c r="K311" s="176"/>
    </row>
    <row r="312" spans="1:148" x14ac:dyDescent="0.25">
      <c r="K312" s="176"/>
    </row>
    <row r="313" spans="1:148" x14ac:dyDescent="0.25">
      <c r="A313" s="422" t="s">
        <v>200</v>
      </c>
      <c r="B313" s="422"/>
      <c r="C313" s="93" t="s">
        <v>201</v>
      </c>
      <c r="D313" s="422" t="s">
        <v>454</v>
      </c>
      <c r="E313" s="422"/>
      <c r="F313" s="422" t="s">
        <v>455</v>
      </c>
      <c r="G313" s="422"/>
      <c r="H313" s="422" t="s">
        <v>455</v>
      </c>
      <c r="I313" s="422"/>
      <c r="J313" s="94" t="s">
        <v>204</v>
      </c>
      <c r="K313" s="198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6"/>
    </row>
    <row r="315" spans="1:148" x14ac:dyDescent="0.25">
      <c r="A315" s="447" t="s">
        <v>228</v>
      </c>
      <c r="B315" s="447"/>
      <c r="C315" s="447"/>
      <c r="D315" s="447"/>
      <c r="E315" s="447"/>
      <c r="F315" s="447"/>
      <c r="G315" s="447"/>
      <c r="H315" s="447"/>
      <c r="I315" s="447"/>
      <c r="J315" s="447"/>
      <c r="K315" s="199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199"/>
      <c r="L316" s="99"/>
      <c r="M316" s="99"/>
      <c r="N316" s="99"/>
      <c r="O316" s="99"/>
    </row>
    <row r="317" spans="1:148" ht="12" customHeight="1" x14ac:dyDescent="0.25">
      <c r="A317" s="439" t="s">
        <v>580</v>
      </c>
      <c r="B317" s="439"/>
      <c r="C317" s="100" t="s">
        <v>394</v>
      </c>
      <c r="D317" s="101">
        <v>345</v>
      </c>
      <c r="E317" s="102">
        <v>0</v>
      </c>
      <c r="F317" s="102">
        <v>0</v>
      </c>
      <c r="G317" s="102">
        <v>0</v>
      </c>
      <c r="H317" s="102" t="s">
        <v>394</v>
      </c>
      <c r="I317" s="107" t="s">
        <v>394</v>
      </c>
      <c r="J317" s="100" t="s">
        <v>395</v>
      </c>
      <c r="K317" s="200" t="s">
        <v>507</v>
      </c>
      <c r="L317" s="105"/>
      <c r="M317" s="105"/>
      <c r="N317" s="105"/>
      <c r="O317" s="105"/>
    </row>
    <row r="318" spans="1:148" ht="12" customHeight="1" x14ac:dyDescent="0.25">
      <c r="A318" s="439" t="s">
        <v>229</v>
      </c>
      <c r="B318" s="439"/>
      <c r="C318" s="100" t="s">
        <v>401</v>
      </c>
      <c r="D318" s="101">
        <v>350</v>
      </c>
      <c r="E318" s="101">
        <v>310</v>
      </c>
      <c r="F318" s="102">
        <v>310</v>
      </c>
      <c r="G318" s="102">
        <v>325</v>
      </c>
      <c r="H318" s="102">
        <v>15</v>
      </c>
      <c r="I318" s="107">
        <v>4.8387096774193547E-2</v>
      </c>
      <c r="J318" s="100" t="s">
        <v>396</v>
      </c>
      <c r="K318" s="200" t="s">
        <v>507</v>
      </c>
      <c r="L318" s="105"/>
      <c r="M318" s="105"/>
      <c r="N318" s="105"/>
      <c r="O318" s="105"/>
    </row>
    <row r="319" spans="1:148" ht="12" customHeight="1" x14ac:dyDescent="0.25">
      <c r="A319" s="439" t="s">
        <v>367</v>
      </c>
      <c r="B319" s="439"/>
      <c r="C319" s="100" t="s">
        <v>401</v>
      </c>
      <c r="D319" s="101">
        <v>363</v>
      </c>
      <c r="E319" s="101">
        <v>300</v>
      </c>
      <c r="F319" s="102">
        <v>300</v>
      </c>
      <c r="G319" s="102">
        <v>245</v>
      </c>
      <c r="H319" s="102">
        <v>-55</v>
      </c>
      <c r="I319" s="107">
        <v>-0.18333333333333332</v>
      </c>
      <c r="J319" s="100" t="s">
        <v>396</v>
      </c>
      <c r="K319" s="200" t="s">
        <v>507</v>
      </c>
      <c r="L319" s="105"/>
      <c r="M319" s="105"/>
      <c r="N319" s="105"/>
      <c r="O319" s="105"/>
    </row>
    <row r="320" spans="1:148" ht="12" customHeight="1" x14ac:dyDescent="0.25">
      <c r="A320" s="439" t="s">
        <v>368</v>
      </c>
      <c r="B320" s="439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0" t="s">
        <v>507</v>
      </c>
      <c r="L320" s="105"/>
      <c r="M320" s="105"/>
      <c r="N320" s="105"/>
      <c r="O320" s="105"/>
    </row>
    <row r="321" spans="1:15" ht="12" customHeight="1" x14ac:dyDescent="0.25">
      <c r="A321" s="439" t="s">
        <v>369</v>
      </c>
      <c r="B321" s="439"/>
      <c r="C321" s="100" t="s">
        <v>401</v>
      </c>
      <c r="D321" s="101">
        <v>232</v>
      </c>
      <c r="E321" s="102">
        <v>175</v>
      </c>
      <c r="F321" s="102">
        <v>175</v>
      </c>
      <c r="G321" s="102">
        <v>187</v>
      </c>
      <c r="H321" s="102">
        <v>12</v>
      </c>
      <c r="I321" s="107">
        <v>6.8571428571428575E-2</v>
      </c>
      <c r="J321" s="100" t="s">
        <v>396</v>
      </c>
      <c r="K321" s="200" t="s">
        <v>507</v>
      </c>
      <c r="L321" s="105"/>
      <c r="M321" s="105"/>
      <c r="N321" s="105"/>
      <c r="O321" s="105"/>
    </row>
    <row r="322" spans="1:15" ht="12" customHeight="1" x14ac:dyDescent="0.25">
      <c r="A322" s="439" t="s">
        <v>230</v>
      </c>
      <c r="B322" s="439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0" t="s">
        <v>507</v>
      </c>
      <c r="L322" s="105"/>
      <c r="M322" s="105"/>
      <c r="N322" s="105"/>
      <c r="O322" s="105"/>
    </row>
    <row r="323" spans="1:15" ht="12" customHeight="1" x14ac:dyDescent="0.25">
      <c r="A323" s="439" t="s">
        <v>10</v>
      </c>
      <c r="B323" s="439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0" t="s">
        <v>507</v>
      </c>
      <c r="L323" s="105"/>
      <c r="M323" s="105"/>
      <c r="N323" s="105"/>
      <c r="O323" s="105"/>
    </row>
    <row r="324" spans="1:15" ht="12" customHeight="1" x14ac:dyDescent="0.25">
      <c r="A324" s="439" t="s">
        <v>231</v>
      </c>
      <c r="B324" s="439"/>
      <c r="C324" s="100" t="s">
        <v>400</v>
      </c>
      <c r="D324" s="101">
        <v>484</v>
      </c>
      <c r="E324" s="102">
        <v>480</v>
      </c>
      <c r="F324" s="102">
        <v>480</v>
      </c>
      <c r="G324" s="102">
        <v>462</v>
      </c>
      <c r="H324" s="102">
        <v>-18</v>
      </c>
      <c r="I324" s="107">
        <v>-3.7499999999999999E-2</v>
      </c>
      <c r="J324" s="100" t="s">
        <v>394</v>
      </c>
      <c r="K324" s="200" t="s">
        <v>507</v>
      </c>
      <c r="L324" s="105"/>
      <c r="M324" s="105"/>
      <c r="N324" s="105"/>
      <c r="O324" s="105"/>
    </row>
    <row r="325" spans="1:15" ht="12" customHeight="1" x14ac:dyDescent="0.25">
      <c r="A325" s="439" t="s">
        <v>601</v>
      </c>
      <c r="B325" s="439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0" t="s">
        <v>507</v>
      </c>
      <c r="L325" s="105"/>
      <c r="M325" s="105"/>
      <c r="N325" s="105"/>
      <c r="O325" s="105"/>
    </row>
    <row r="326" spans="1:15" ht="12" customHeight="1" x14ac:dyDescent="0.25">
      <c r="A326" s="439" t="s">
        <v>548</v>
      </c>
      <c r="B326" s="439"/>
      <c r="C326" s="100" t="s">
        <v>399</v>
      </c>
      <c r="D326" s="101">
        <v>330</v>
      </c>
      <c r="E326" s="102">
        <v>220</v>
      </c>
      <c r="F326" s="102">
        <v>220</v>
      </c>
      <c r="G326" s="102">
        <v>238</v>
      </c>
      <c r="H326" s="102">
        <v>18</v>
      </c>
      <c r="I326" s="107">
        <v>8.1818181818181818E-2</v>
      </c>
      <c r="J326" s="100" t="s">
        <v>396</v>
      </c>
      <c r="K326" s="200" t="s">
        <v>507</v>
      </c>
      <c r="L326" s="105"/>
      <c r="M326" s="105"/>
      <c r="N326" s="105"/>
      <c r="O326" s="105"/>
    </row>
    <row r="327" spans="1:15" ht="12" hidden="1" customHeight="1" x14ac:dyDescent="0.25">
      <c r="A327" s="439" t="s">
        <v>341</v>
      </c>
      <c r="B327" s="439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0" t="s">
        <v>507</v>
      </c>
      <c r="L327" s="105"/>
      <c r="M327" s="105"/>
      <c r="N327" s="105"/>
      <c r="O327" s="105"/>
    </row>
    <row r="328" spans="1:15" ht="12" hidden="1" customHeight="1" x14ac:dyDescent="0.25">
      <c r="A328" s="439" t="s">
        <v>341</v>
      </c>
      <c r="B328" s="439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0" t="s">
        <v>507</v>
      </c>
      <c r="L328" s="105"/>
      <c r="M328" s="105"/>
      <c r="N328" s="105"/>
      <c r="O328" s="105"/>
    </row>
    <row r="329" spans="1:15" ht="12" hidden="1" customHeight="1" x14ac:dyDescent="0.25">
      <c r="A329" s="439" t="s">
        <v>341</v>
      </c>
      <c r="B329" s="439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0" t="s">
        <v>507</v>
      </c>
      <c r="L329" s="105"/>
      <c r="M329" s="105"/>
      <c r="N329" s="105"/>
      <c r="O329" s="105"/>
    </row>
    <row r="330" spans="1:15" ht="12" hidden="1" customHeight="1" x14ac:dyDescent="0.25">
      <c r="A330" s="439" t="s">
        <v>341</v>
      </c>
      <c r="B330" s="439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0" t="s">
        <v>507</v>
      </c>
      <c r="L330" s="105"/>
      <c r="M330" s="105"/>
      <c r="N330" s="105"/>
      <c r="O330" s="105"/>
    </row>
    <row r="331" spans="1:15" ht="7.5" customHeight="1" x14ac:dyDescent="0.25">
      <c r="A331" s="439"/>
      <c r="B331" s="439"/>
      <c r="C331" s="100"/>
      <c r="D331" s="101"/>
      <c r="E331" s="101"/>
      <c r="F331" s="102"/>
      <c r="G331" s="102"/>
      <c r="H331" s="102"/>
      <c r="I331" s="107"/>
      <c r="J331" s="100"/>
      <c r="K331" s="200"/>
      <c r="L331" s="105"/>
      <c r="M331" s="105"/>
      <c r="N331" s="105"/>
      <c r="O331" s="105"/>
    </row>
    <row r="332" spans="1:15" ht="12" customHeight="1" x14ac:dyDescent="0.25">
      <c r="A332" s="439" t="s">
        <v>232</v>
      </c>
      <c r="B332" s="439"/>
      <c r="C332" s="100"/>
      <c r="D332" s="101">
        <v>3288</v>
      </c>
      <c r="E332" s="102">
        <v>1945</v>
      </c>
      <c r="F332" s="102">
        <v>1705</v>
      </c>
      <c r="G332" s="102">
        <v>1678</v>
      </c>
      <c r="H332" s="102">
        <v>-27</v>
      </c>
      <c r="I332" s="103">
        <v>-1.5835777126099737E-2</v>
      </c>
      <c r="J332" s="108"/>
      <c r="K332" s="197"/>
      <c r="L332" s="104"/>
      <c r="M332" s="104"/>
      <c r="N332" s="104"/>
      <c r="O332" s="104"/>
    </row>
    <row r="333" spans="1:15" x14ac:dyDescent="0.25">
      <c r="A333" s="439"/>
      <c r="B333" s="439"/>
      <c r="C333" s="108"/>
      <c r="D333" s="108"/>
      <c r="E333" s="108"/>
      <c r="F333" s="108"/>
      <c r="G333" s="108"/>
      <c r="H333" s="108"/>
      <c r="I333" s="108"/>
      <c r="J333" s="108"/>
      <c r="K333" s="197"/>
      <c r="L333" s="104"/>
      <c r="M333" s="104"/>
      <c r="N333" s="104"/>
      <c r="O333" s="104"/>
    </row>
    <row r="334" spans="1:15" x14ac:dyDescent="0.25">
      <c r="A334" s="447" t="s">
        <v>233</v>
      </c>
      <c r="B334" s="447"/>
      <c r="C334" s="447"/>
      <c r="D334" s="447"/>
      <c r="E334" s="447"/>
      <c r="F334" s="447"/>
      <c r="G334" s="447"/>
      <c r="H334" s="447"/>
      <c r="I334" s="447"/>
      <c r="J334" s="447"/>
      <c r="K334" s="199"/>
      <c r="L334" s="99"/>
      <c r="M334" s="99"/>
      <c r="N334" s="99"/>
      <c r="O334" s="99"/>
    </row>
    <row r="335" spans="1:15" ht="12" customHeight="1" x14ac:dyDescent="0.25">
      <c r="A335" s="439"/>
      <c r="B335" s="439"/>
      <c r="C335" s="108"/>
      <c r="D335" s="108"/>
      <c r="E335" s="108"/>
      <c r="F335" s="108"/>
      <c r="G335" s="108"/>
      <c r="H335" s="108"/>
      <c r="I335" s="108"/>
      <c r="J335" s="108"/>
      <c r="K335" s="197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552</v>
      </c>
      <c r="H336" s="102">
        <v>19</v>
      </c>
      <c r="I336" s="107">
        <v>3.5647279549718573E-2</v>
      </c>
      <c r="J336" s="100" t="s">
        <v>394</v>
      </c>
      <c r="K336" s="200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0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365</v>
      </c>
      <c r="H338" s="102" t="s">
        <v>394</v>
      </c>
      <c r="I338" s="107">
        <v>0</v>
      </c>
      <c r="J338" s="100" t="s">
        <v>394</v>
      </c>
      <c r="K338" s="200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576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28</v>
      </c>
      <c r="H339" s="102" t="s">
        <v>394</v>
      </c>
      <c r="I339" s="107">
        <v>0</v>
      </c>
      <c r="J339" s="100" t="s">
        <v>394</v>
      </c>
      <c r="K339" s="200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160</v>
      </c>
      <c r="F340" s="102">
        <v>160</v>
      </c>
      <c r="G340" s="102">
        <v>163</v>
      </c>
      <c r="H340" s="102">
        <v>3</v>
      </c>
      <c r="I340" s="107">
        <v>1.8749999999999999E-2</v>
      </c>
      <c r="J340" s="100" t="s">
        <v>397</v>
      </c>
      <c r="K340" s="200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604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0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399</v>
      </c>
      <c r="D342" s="101">
        <v>220</v>
      </c>
      <c r="E342" s="102">
        <v>180</v>
      </c>
      <c r="F342" s="102">
        <v>180</v>
      </c>
      <c r="G342" s="102">
        <v>178</v>
      </c>
      <c r="H342" s="102">
        <v>-2</v>
      </c>
      <c r="I342" s="107">
        <v>-1.1111111111111112E-2</v>
      </c>
      <c r="J342" s="100" t="s">
        <v>396</v>
      </c>
      <c r="K342" s="200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602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153</v>
      </c>
      <c r="H343" s="102">
        <v>-7</v>
      </c>
      <c r="I343" s="107">
        <v>-4.3749999999999997E-2</v>
      </c>
      <c r="J343" s="100" t="s">
        <v>396</v>
      </c>
      <c r="K343" s="200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603</v>
      </c>
      <c r="B344" s="111"/>
      <c r="C344" s="100" t="s">
        <v>399</v>
      </c>
      <c r="D344" s="101">
        <v>323</v>
      </c>
      <c r="E344" s="102">
        <v>155</v>
      </c>
      <c r="F344" s="102">
        <v>150</v>
      </c>
      <c r="G344" s="102">
        <v>150</v>
      </c>
      <c r="H344" s="102" t="s">
        <v>394</v>
      </c>
      <c r="I344" s="107">
        <v>0</v>
      </c>
      <c r="J344" s="100" t="s">
        <v>396</v>
      </c>
      <c r="K344" s="200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22</v>
      </c>
      <c r="H345" s="102">
        <v>-2</v>
      </c>
      <c r="I345" s="107">
        <v>-8.3333333333333329E-2</v>
      </c>
      <c r="J345" s="100" t="s">
        <v>396</v>
      </c>
      <c r="K345" s="200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8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0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8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0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8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0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8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0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8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0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8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0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0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0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0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8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0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8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0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8"/>
      <c r="C357" s="100" t="s">
        <v>394</v>
      </c>
      <c r="D357" s="101">
        <v>136</v>
      </c>
      <c r="E357" s="102">
        <v>0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0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8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0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8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0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8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0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0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0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0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0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0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0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8"/>
      <c r="C367" s="100"/>
      <c r="D367" s="101"/>
      <c r="E367" s="102"/>
      <c r="F367" s="102"/>
      <c r="G367" s="102"/>
      <c r="H367" s="102"/>
      <c r="I367" s="107"/>
      <c r="J367" s="100"/>
      <c r="K367" s="200"/>
      <c r="L367" s="105"/>
      <c r="M367" s="105"/>
      <c r="N367" s="105"/>
      <c r="O367" s="105"/>
    </row>
    <row r="368" spans="1:15" ht="12" customHeight="1" x14ac:dyDescent="0.25">
      <c r="A368" s="439" t="s">
        <v>252</v>
      </c>
      <c r="B368" s="439"/>
      <c r="C368" s="108"/>
      <c r="D368" s="101">
        <v>5155</v>
      </c>
      <c r="E368" s="102">
        <v>3983</v>
      </c>
      <c r="F368" s="102">
        <v>1960</v>
      </c>
      <c r="G368" s="102">
        <v>1967</v>
      </c>
      <c r="H368" s="102">
        <v>7</v>
      </c>
      <c r="I368" s="107">
        <v>3.5714285714285587E-3</v>
      </c>
      <c r="J368" s="108"/>
      <c r="K368" s="197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6"/>
    </row>
    <row r="370" spans="1:15" x14ac:dyDescent="0.25">
      <c r="K370" s="176"/>
    </row>
    <row r="371" spans="1:15" x14ac:dyDescent="0.25">
      <c r="K371" s="176"/>
    </row>
    <row r="372" spans="1:15" x14ac:dyDescent="0.25">
      <c r="K372" s="176"/>
    </row>
    <row r="373" spans="1:15" x14ac:dyDescent="0.25">
      <c r="K373" s="176"/>
    </row>
    <row r="374" spans="1:15" x14ac:dyDescent="0.25">
      <c r="K374" s="176"/>
    </row>
    <row r="375" spans="1:15" x14ac:dyDescent="0.25">
      <c r="A375" s="422" t="s">
        <v>200</v>
      </c>
      <c r="B375" s="422"/>
      <c r="C375" s="93" t="s">
        <v>201</v>
      </c>
      <c r="D375" s="422" t="s">
        <v>456</v>
      </c>
      <c r="E375" s="422"/>
      <c r="F375" s="422" t="s">
        <v>402</v>
      </c>
      <c r="G375" s="422"/>
      <c r="H375" s="422" t="s">
        <v>455</v>
      </c>
      <c r="I375" s="422"/>
      <c r="J375" s="94" t="s">
        <v>204</v>
      </c>
      <c r="K375" s="198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6"/>
    </row>
    <row r="377" spans="1:15" x14ac:dyDescent="0.25">
      <c r="A377" s="447" t="s">
        <v>253</v>
      </c>
      <c r="B377" s="447"/>
      <c r="C377" s="447"/>
      <c r="D377" s="447"/>
      <c r="E377" s="447"/>
      <c r="F377" s="447"/>
      <c r="G377" s="447"/>
      <c r="H377" s="447"/>
      <c r="I377" s="447"/>
      <c r="J377" s="447"/>
      <c r="K377" s="199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99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120</v>
      </c>
      <c r="F379" s="102">
        <v>120</v>
      </c>
      <c r="G379" s="102">
        <v>116</v>
      </c>
      <c r="H379" s="102">
        <v>-4</v>
      </c>
      <c r="I379" s="107">
        <v>-3.3333333333333333E-2</v>
      </c>
      <c r="J379" s="100" t="s">
        <v>397</v>
      </c>
      <c r="K379" s="200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567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550</v>
      </c>
      <c r="H380" s="102">
        <v>-16</v>
      </c>
      <c r="I380" s="107">
        <v>-2.8268551236749116E-2</v>
      </c>
      <c r="J380" s="100" t="s">
        <v>394</v>
      </c>
      <c r="K380" s="200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482</v>
      </c>
      <c r="H381" s="102">
        <v>-25</v>
      </c>
      <c r="I381" s="107">
        <v>-4.9309664694280081E-2</v>
      </c>
      <c r="J381" s="100" t="s">
        <v>394</v>
      </c>
      <c r="K381" s="200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317</v>
      </c>
      <c r="H382" s="102">
        <v>-16</v>
      </c>
      <c r="I382" s="107">
        <v>-4.8048048048048048E-2</v>
      </c>
      <c r="J382" s="100" t="s">
        <v>394</v>
      </c>
      <c r="K382" s="200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316</v>
      </c>
      <c r="H383" s="102">
        <v>-17</v>
      </c>
      <c r="I383" s="107">
        <v>-5.1051051051051052E-2</v>
      </c>
      <c r="J383" s="100" t="s">
        <v>394</v>
      </c>
      <c r="K383" s="200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233</v>
      </c>
      <c r="H384" s="102">
        <v>-127</v>
      </c>
      <c r="I384" s="107">
        <v>-0.3527777777777778</v>
      </c>
      <c r="J384" s="100" t="s">
        <v>394</v>
      </c>
      <c r="K384" s="200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55</v>
      </c>
      <c r="H385" s="102">
        <v>-1</v>
      </c>
      <c r="I385" s="107">
        <v>-1.7857142857142856E-2</v>
      </c>
      <c r="J385" s="100" t="s">
        <v>394</v>
      </c>
      <c r="K385" s="200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164</v>
      </c>
      <c r="H386" s="102">
        <v>-11</v>
      </c>
      <c r="I386" s="107">
        <v>-6.2857142857142861E-2</v>
      </c>
      <c r="J386" s="100" t="s">
        <v>394</v>
      </c>
      <c r="K386" s="200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558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0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559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0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0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0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566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0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564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0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560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0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65</v>
      </c>
      <c r="F394" s="102">
        <v>65</v>
      </c>
      <c r="G394" s="102">
        <v>70</v>
      </c>
      <c r="H394" s="102">
        <v>5</v>
      </c>
      <c r="I394" s="107">
        <v>7.6923076923076927E-2</v>
      </c>
      <c r="J394" s="100" t="s">
        <v>396</v>
      </c>
      <c r="K394" s="200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52</v>
      </c>
      <c r="H395" s="102">
        <v>7</v>
      </c>
      <c r="I395" s="107">
        <v>0.15555555555555556</v>
      </c>
      <c r="J395" s="100" t="s">
        <v>396</v>
      </c>
      <c r="K395" s="200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0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0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57</v>
      </c>
      <c r="H398" s="102">
        <v>7</v>
      </c>
      <c r="I398" s="107">
        <v>0.14000000000000001</v>
      </c>
      <c r="J398" s="100" t="s">
        <v>396</v>
      </c>
      <c r="K398" s="200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0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0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0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0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0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0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0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0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0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0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8"/>
      <c r="C409" s="100"/>
      <c r="D409" s="101"/>
      <c r="E409" s="102"/>
      <c r="F409" s="102"/>
      <c r="G409" s="102"/>
      <c r="H409" s="102"/>
      <c r="I409" s="107"/>
      <c r="J409" s="100"/>
      <c r="K409" s="200"/>
      <c r="L409" s="105"/>
      <c r="M409" s="105"/>
      <c r="N409" s="105"/>
      <c r="O409" s="105"/>
    </row>
    <row r="410" spans="1:15" ht="12" customHeight="1" x14ac:dyDescent="0.25">
      <c r="A410" s="439" t="s">
        <v>264</v>
      </c>
      <c r="B410" s="439"/>
      <c r="C410" s="108"/>
      <c r="D410" s="101">
        <v>3669</v>
      </c>
      <c r="E410" s="102">
        <v>3057</v>
      </c>
      <c r="F410" s="102">
        <v>2739</v>
      </c>
      <c r="G410" s="102">
        <v>2544</v>
      </c>
      <c r="H410" s="102">
        <v>-195</v>
      </c>
      <c r="I410" s="107">
        <v>-7.1193866374589243E-2</v>
      </c>
      <c r="J410" s="108"/>
      <c r="K410" s="197"/>
      <c r="L410" s="104"/>
      <c r="M410" s="104"/>
      <c r="N410" s="104"/>
      <c r="O410" s="104"/>
    </row>
    <row r="411" spans="1:15" x14ac:dyDescent="0.25">
      <c r="A411" s="448"/>
      <c r="B411" s="448"/>
      <c r="C411" s="104"/>
      <c r="D411" s="104"/>
      <c r="E411" s="104"/>
      <c r="F411" s="104"/>
      <c r="G411" s="104"/>
      <c r="H411" s="104"/>
      <c r="I411" s="104"/>
      <c r="J411" s="104"/>
      <c r="K411" s="197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6"/>
    </row>
    <row r="413" spans="1:15" x14ac:dyDescent="0.25">
      <c r="A413" s="422" t="s">
        <v>200</v>
      </c>
      <c r="B413" s="422"/>
      <c r="C413" s="93" t="s">
        <v>201</v>
      </c>
      <c r="D413" s="422" t="s">
        <v>202</v>
      </c>
      <c r="E413" s="422"/>
      <c r="F413" s="422" t="s">
        <v>203</v>
      </c>
      <c r="G413" s="422"/>
      <c r="H413" s="422" t="s">
        <v>203</v>
      </c>
      <c r="I413" s="422"/>
      <c r="J413" s="94" t="s">
        <v>204</v>
      </c>
      <c r="K413" s="198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7" t="s">
        <v>206</v>
      </c>
      <c r="E414" s="177" t="s">
        <v>207</v>
      </c>
      <c r="F414" s="177" t="s">
        <v>208</v>
      </c>
      <c r="G414" s="177" t="s">
        <v>209</v>
      </c>
      <c r="H414" s="177" t="s">
        <v>210</v>
      </c>
      <c r="I414" s="177" t="s">
        <v>457</v>
      </c>
      <c r="J414" s="92"/>
      <c r="K414" s="176"/>
    </row>
    <row r="415" spans="1:15" ht="12" customHeight="1" x14ac:dyDescent="0.25">
      <c r="A415" s="447" t="s">
        <v>212</v>
      </c>
      <c r="B415" s="447"/>
      <c r="C415" s="447"/>
      <c r="D415" s="447"/>
      <c r="E415" s="447"/>
      <c r="F415" s="447"/>
      <c r="G415" s="447"/>
      <c r="H415" s="447"/>
      <c r="I415" s="447"/>
      <c r="J415" s="447"/>
      <c r="K415" s="199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99"/>
      <c r="L416" s="99"/>
      <c r="M416" s="99"/>
      <c r="N416" s="99"/>
      <c r="O416" s="99"/>
    </row>
    <row r="417" spans="1:15" ht="12" customHeight="1" x14ac:dyDescent="0.25">
      <c r="A417" s="439" t="s">
        <v>266</v>
      </c>
      <c r="B417" s="439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0" t="s">
        <v>507</v>
      </c>
      <c r="L417" s="105"/>
      <c r="M417" s="105"/>
      <c r="N417" s="105"/>
      <c r="O417" s="105"/>
    </row>
    <row r="418" spans="1:15" ht="12" hidden="1" customHeight="1" x14ac:dyDescent="0.25">
      <c r="A418" s="439" t="s">
        <v>341</v>
      </c>
      <c r="B418" s="439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0" t="s">
        <v>507</v>
      </c>
      <c r="L418" s="105"/>
      <c r="M418" s="105"/>
      <c r="N418" s="105"/>
      <c r="O418" s="105"/>
    </row>
    <row r="419" spans="1:15" ht="12" hidden="1" customHeight="1" x14ac:dyDescent="0.25">
      <c r="A419" s="178"/>
      <c r="B419" s="178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0" t="s">
        <v>507</v>
      </c>
      <c r="L419" s="105"/>
      <c r="M419" s="105"/>
      <c r="N419" s="105"/>
      <c r="O419" s="105"/>
    </row>
    <row r="420" spans="1:15" ht="12" hidden="1" customHeight="1" x14ac:dyDescent="0.25">
      <c r="A420" s="178"/>
      <c r="B420" s="178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0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0"/>
      <c r="L421" s="105"/>
      <c r="M421" s="105"/>
      <c r="N421" s="105"/>
      <c r="O421" s="105"/>
    </row>
    <row r="422" spans="1:15" ht="12" customHeight="1" x14ac:dyDescent="0.25">
      <c r="A422" s="439" t="s">
        <v>267</v>
      </c>
      <c r="B422" s="439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7"/>
      <c r="L422" s="104"/>
      <c r="M422" s="104"/>
      <c r="N422" s="104"/>
      <c r="O422" s="104"/>
    </row>
    <row r="423" spans="1:15" ht="12" customHeight="1" x14ac:dyDescent="0.25">
      <c r="A423" s="447" t="s">
        <v>228</v>
      </c>
      <c r="B423" s="447"/>
      <c r="C423" s="108"/>
      <c r="D423" s="100"/>
      <c r="E423" s="100"/>
      <c r="F423" s="100"/>
      <c r="G423" s="100"/>
      <c r="H423" s="100"/>
      <c r="I423" s="100"/>
      <c r="J423" s="108"/>
      <c r="K423" s="197"/>
      <c r="L423" s="104"/>
      <c r="M423" s="104"/>
      <c r="N423" s="104"/>
      <c r="O423" s="104"/>
    </row>
    <row r="424" spans="1:15" ht="12" customHeight="1" x14ac:dyDescent="0.25">
      <c r="A424" s="439"/>
      <c r="B424" s="439"/>
      <c r="C424" s="108"/>
      <c r="D424" s="100"/>
      <c r="E424" s="100"/>
      <c r="F424" s="100"/>
      <c r="G424" s="100"/>
      <c r="H424" s="100"/>
      <c r="I424" s="100"/>
      <c r="J424" s="108"/>
      <c r="K424" s="197"/>
      <c r="L424" s="104"/>
      <c r="M424" s="104"/>
      <c r="N424" s="104"/>
      <c r="O424" s="104"/>
    </row>
    <row r="425" spans="1:15" ht="12" customHeight="1" x14ac:dyDescent="0.25">
      <c r="A425" s="439" t="s">
        <v>579</v>
      </c>
      <c r="B425" s="439"/>
      <c r="C425" s="100" t="s">
        <v>401</v>
      </c>
      <c r="D425" s="100">
        <v>8</v>
      </c>
      <c r="E425" s="106">
        <v>6</v>
      </c>
      <c r="F425" s="106">
        <v>6</v>
      </c>
      <c r="G425" s="106">
        <v>7</v>
      </c>
      <c r="H425" s="100">
        <v>1</v>
      </c>
      <c r="I425" s="112">
        <v>0.16666666666666666</v>
      </c>
      <c r="J425" s="100" t="s">
        <v>396</v>
      </c>
      <c r="K425" s="200" t="s">
        <v>507</v>
      </c>
      <c r="L425" s="105"/>
      <c r="M425" s="105"/>
      <c r="N425" s="105"/>
      <c r="O425" s="105"/>
    </row>
    <row r="426" spans="1:15" ht="12" customHeight="1" x14ac:dyDescent="0.25">
      <c r="A426" s="439" t="s">
        <v>268</v>
      </c>
      <c r="B426" s="439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0" t="s">
        <v>507</v>
      </c>
      <c r="L426" s="105"/>
      <c r="M426" s="105"/>
      <c r="N426" s="105"/>
      <c r="O426" s="105"/>
    </row>
    <row r="427" spans="1:15" ht="12" hidden="1" customHeight="1" x14ac:dyDescent="0.25">
      <c r="A427" s="439" t="s">
        <v>341</v>
      </c>
      <c r="B427" s="439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0" t="s">
        <v>507</v>
      </c>
      <c r="L427" s="105"/>
      <c r="M427" s="105"/>
      <c r="N427" s="105"/>
      <c r="O427" s="105"/>
    </row>
    <row r="428" spans="1:15" ht="12" hidden="1" customHeight="1" x14ac:dyDescent="0.25">
      <c r="A428" s="439" t="s">
        <v>341</v>
      </c>
      <c r="B428" s="439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0" t="s">
        <v>507</v>
      </c>
      <c r="L428" s="105"/>
      <c r="M428" s="105"/>
      <c r="N428" s="105"/>
      <c r="O428" s="105"/>
    </row>
    <row r="429" spans="1:15" ht="7.5" customHeight="1" x14ac:dyDescent="0.25">
      <c r="A429" s="439" t="s">
        <v>341</v>
      </c>
      <c r="B429" s="439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0"/>
      <c r="L429" s="105"/>
      <c r="M429" s="105"/>
      <c r="N429" s="105"/>
      <c r="O429" s="105"/>
    </row>
    <row r="430" spans="1:15" ht="12" customHeight="1" x14ac:dyDescent="0.25">
      <c r="A430" s="439" t="s">
        <v>232</v>
      </c>
      <c r="B430" s="439"/>
      <c r="C430" s="108"/>
      <c r="D430" s="100">
        <v>12</v>
      </c>
      <c r="E430" s="106">
        <v>9</v>
      </c>
      <c r="F430" s="106">
        <v>9</v>
      </c>
      <c r="G430" s="106">
        <v>9</v>
      </c>
      <c r="H430" s="100">
        <v>0</v>
      </c>
      <c r="I430" s="112">
        <v>0</v>
      </c>
      <c r="J430" s="108"/>
      <c r="K430" s="197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7"/>
      <c r="L431" s="104"/>
      <c r="M431" s="104"/>
      <c r="N431" s="104"/>
      <c r="O431" s="104"/>
    </row>
    <row r="432" spans="1:15" ht="12" customHeight="1" x14ac:dyDescent="0.25">
      <c r="A432" s="439"/>
      <c r="B432" s="439"/>
      <c r="C432" s="108"/>
      <c r="D432" s="100"/>
      <c r="E432" s="100"/>
      <c r="F432" s="100"/>
      <c r="G432" s="100"/>
      <c r="H432" s="100"/>
      <c r="I432" s="100"/>
      <c r="J432" s="108"/>
      <c r="K432" s="197"/>
      <c r="L432" s="104"/>
      <c r="M432" s="104"/>
      <c r="N432" s="104"/>
      <c r="O432" s="104"/>
    </row>
    <row r="433" spans="1:15" ht="12" customHeight="1" x14ac:dyDescent="0.25">
      <c r="A433" s="439" t="s">
        <v>269</v>
      </c>
      <c r="B433" s="439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0" t="s">
        <v>507</v>
      </c>
      <c r="L433" s="105"/>
      <c r="M433" s="105"/>
      <c r="N433" s="105"/>
      <c r="O433" s="105"/>
    </row>
    <row r="434" spans="1:15" ht="12" customHeight="1" x14ac:dyDescent="0.25">
      <c r="A434" s="439" t="s">
        <v>380</v>
      </c>
      <c r="B434" s="439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0" t="s">
        <v>507</v>
      </c>
      <c r="L434" s="105"/>
      <c r="M434" s="105"/>
      <c r="N434" s="105"/>
      <c r="O434" s="105"/>
    </row>
    <row r="435" spans="1:15" ht="12" customHeight="1" x14ac:dyDescent="0.25">
      <c r="A435" s="439" t="s">
        <v>379</v>
      </c>
      <c r="B435" s="439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0" t="s">
        <v>507</v>
      </c>
      <c r="L435" s="105"/>
      <c r="M435" s="105"/>
      <c r="N435" s="105"/>
      <c r="O435" s="105"/>
    </row>
    <row r="436" spans="1:15" ht="12" hidden="1" customHeight="1" x14ac:dyDescent="0.25">
      <c r="A436" s="439" t="s">
        <v>341</v>
      </c>
      <c r="B436" s="439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0" t="s">
        <v>507</v>
      </c>
      <c r="L436" s="105"/>
      <c r="M436" s="105"/>
      <c r="N436" s="105"/>
      <c r="O436" s="105"/>
    </row>
    <row r="437" spans="1:15" ht="12" hidden="1" customHeight="1" x14ac:dyDescent="0.25">
      <c r="A437" s="439" t="s">
        <v>341</v>
      </c>
      <c r="B437" s="439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0" t="s">
        <v>507</v>
      </c>
      <c r="L437" s="105"/>
      <c r="M437" s="105"/>
      <c r="N437" s="105"/>
      <c r="O437" s="105"/>
    </row>
    <row r="438" spans="1:15" ht="12" hidden="1" customHeight="1" x14ac:dyDescent="0.25">
      <c r="A438" s="439" t="s">
        <v>341</v>
      </c>
      <c r="B438" s="439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0" t="s">
        <v>507</v>
      </c>
      <c r="L438" s="105"/>
      <c r="M438" s="105"/>
      <c r="N438" s="105"/>
      <c r="O438" s="105"/>
    </row>
    <row r="439" spans="1:15" ht="7.5" customHeight="1" x14ac:dyDescent="0.25">
      <c r="A439" s="439" t="s">
        <v>341</v>
      </c>
      <c r="B439" s="439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0"/>
      <c r="L439" s="105"/>
      <c r="M439" s="105"/>
      <c r="N439" s="105"/>
      <c r="O439" s="105"/>
    </row>
    <row r="440" spans="1:15" ht="12" customHeight="1" x14ac:dyDescent="0.25">
      <c r="A440" s="439" t="s">
        <v>252</v>
      </c>
      <c r="B440" s="439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7"/>
      <c r="L440" s="104"/>
      <c r="M440" s="104"/>
      <c r="N440" s="104"/>
      <c r="O440" s="104"/>
    </row>
    <row r="441" spans="1:15" ht="12" customHeight="1" x14ac:dyDescent="0.25">
      <c r="A441" s="447" t="s">
        <v>404</v>
      </c>
      <c r="B441" s="447"/>
      <c r="C441" s="108"/>
      <c r="D441" s="100"/>
      <c r="E441" s="100"/>
      <c r="F441" s="100"/>
      <c r="G441" s="100"/>
      <c r="H441" s="100"/>
      <c r="I441" s="100"/>
      <c r="J441" s="108"/>
      <c r="K441" s="197"/>
      <c r="L441" s="104"/>
      <c r="M441" s="104"/>
      <c r="N441" s="104"/>
      <c r="O441" s="104"/>
    </row>
    <row r="442" spans="1:15" ht="12" customHeight="1" x14ac:dyDescent="0.25">
      <c r="A442" s="178"/>
      <c r="B442" s="178"/>
      <c r="C442" s="108"/>
      <c r="D442" s="100"/>
      <c r="E442" s="100"/>
      <c r="F442" s="100"/>
      <c r="G442" s="100"/>
      <c r="H442" s="100"/>
      <c r="I442" s="100"/>
      <c r="J442" s="108"/>
      <c r="K442" s="197"/>
      <c r="L442" s="104"/>
      <c r="M442" s="104"/>
      <c r="N442" s="104"/>
      <c r="O442" s="104"/>
    </row>
    <row r="443" spans="1:15" ht="12" hidden="1" customHeight="1" x14ac:dyDescent="0.25">
      <c r="A443" s="178" t="s">
        <v>341</v>
      </c>
      <c r="B443" s="178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1" t="s">
        <v>341</v>
      </c>
      <c r="J443" s="100" t="s">
        <v>341</v>
      </c>
      <c r="K443" s="200" t="s">
        <v>507</v>
      </c>
      <c r="L443" s="105"/>
      <c r="M443" s="105"/>
      <c r="N443" s="105"/>
      <c r="O443" s="105"/>
    </row>
    <row r="444" spans="1:15" ht="12" hidden="1" customHeight="1" x14ac:dyDescent="0.25">
      <c r="A444" s="178" t="s">
        <v>341</v>
      </c>
      <c r="B444" s="178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0" t="s">
        <v>507</v>
      </c>
      <c r="L444" s="105"/>
      <c r="M444" s="105"/>
      <c r="N444" s="105"/>
      <c r="O444" s="105"/>
    </row>
    <row r="445" spans="1:15" ht="12" hidden="1" customHeight="1" x14ac:dyDescent="0.25">
      <c r="A445" s="178" t="s">
        <v>341</v>
      </c>
      <c r="B445" s="178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0" t="s">
        <v>507</v>
      </c>
      <c r="L445" s="105"/>
      <c r="M445" s="105"/>
      <c r="N445" s="105"/>
      <c r="O445" s="105"/>
    </row>
    <row r="446" spans="1:15" ht="7.5" customHeight="1" x14ac:dyDescent="0.25">
      <c r="A446" s="178" t="s">
        <v>341</v>
      </c>
      <c r="B446" s="178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0"/>
      <c r="L446" s="105"/>
      <c r="M446" s="105"/>
      <c r="N446" s="105"/>
      <c r="O446" s="105"/>
    </row>
    <row r="447" spans="1:15" ht="12" customHeight="1" x14ac:dyDescent="0.25">
      <c r="A447" s="178" t="s">
        <v>264</v>
      </c>
      <c r="B447" s="178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2" t="s">
        <v>394</v>
      </c>
      <c r="J447" s="108"/>
      <c r="K447" s="197"/>
      <c r="L447" s="104"/>
      <c r="M447" s="104"/>
      <c r="N447" s="104"/>
      <c r="O447" s="104"/>
    </row>
    <row r="448" spans="1:15" ht="12" customHeight="1" x14ac:dyDescent="0.25">
      <c r="A448" s="178"/>
      <c r="B448" s="178"/>
      <c r="C448" s="108"/>
      <c r="D448" s="108"/>
      <c r="E448" s="108"/>
      <c r="F448" s="108"/>
      <c r="G448" s="108"/>
      <c r="H448" s="108"/>
      <c r="I448" s="108"/>
      <c r="J448" s="108"/>
      <c r="K448" s="197"/>
      <c r="L448" s="104"/>
      <c r="M448" s="104"/>
      <c r="N448" s="104"/>
      <c r="O448" s="104"/>
    </row>
    <row r="449" spans="1:15" ht="12" customHeight="1" x14ac:dyDescent="0.25">
      <c r="A449" s="178"/>
      <c r="B449" s="178"/>
      <c r="C449" s="108"/>
      <c r="D449" s="108"/>
      <c r="E449" s="108"/>
      <c r="F449" s="108"/>
      <c r="G449" s="108"/>
      <c r="H449" s="108"/>
      <c r="I449" s="108"/>
      <c r="J449" s="108"/>
      <c r="K449" s="197"/>
      <c r="L449" s="104"/>
      <c r="M449" s="104"/>
      <c r="N449" s="104"/>
      <c r="O449" s="104"/>
    </row>
    <row r="450" spans="1:15" ht="12" customHeight="1" x14ac:dyDescent="0.25">
      <c r="A450" s="178"/>
      <c r="B450" s="178"/>
      <c r="C450" s="108"/>
      <c r="D450" s="108"/>
      <c r="E450" s="108"/>
      <c r="F450" s="108"/>
      <c r="G450" s="108"/>
      <c r="H450" s="108"/>
      <c r="I450" s="108"/>
      <c r="J450" s="108"/>
      <c r="K450" s="197"/>
      <c r="L450" s="104"/>
      <c r="M450" s="104"/>
      <c r="N450" s="104"/>
      <c r="O450" s="104"/>
    </row>
    <row r="451" spans="1:15" ht="12" customHeight="1" x14ac:dyDescent="0.25">
      <c r="A451" s="178"/>
      <c r="B451" s="178"/>
      <c r="C451" s="108"/>
      <c r="D451" s="108"/>
      <c r="E451" s="108"/>
      <c r="F451" s="108"/>
      <c r="G451" s="108"/>
      <c r="H451" s="108"/>
      <c r="I451" s="108"/>
      <c r="J451" s="108"/>
      <c r="K451" s="197"/>
      <c r="L451" s="104"/>
      <c r="M451" s="104"/>
      <c r="N451" s="104"/>
      <c r="O451" s="104"/>
    </row>
    <row r="452" spans="1:15" ht="12" customHeight="1" x14ac:dyDescent="0.25">
      <c r="A452" s="180"/>
      <c r="B452" s="180"/>
      <c r="C452" s="104"/>
      <c r="D452" s="104"/>
      <c r="E452" s="104"/>
      <c r="F452" s="104"/>
      <c r="G452" s="104"/>
      <c r="H452" s="104"/>
      <c r="I452" s="104"/>
      <c r="J452" s="104"/>
      <c r="K452" s="197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8"/>
    </row>
    <row r="454" spans="1:15" x14ac:dyDescent="0.25">
      <c r="A454" s="422" t="s">
        <v>200</v>
      </c>
      <c r="B454" s="422"/>
      <c r="C454" s="93"/>
      <c r="D454" s="111" t="s">
        <v>203</v>
      </c>
      <c r="E454" s="111"/>
      <c r="F454" s="111"/>
      <c r="G454" s="177" t="s">
        <v>271</v>
      </c>
      <c r="H454" s="111"/>
      <c r="I454" s="111"/>
      <c r="J454" s="94"/>
      <c r="K454" s="198"/>
      <c r="L454" s="95"/>
      <c r="M454" s="95"/>
      <c r="N454" s="95"/>
      <c r="O454" s="95"/>
    </row>
    <row r="455" spans="1:15" ht="18" customHeight="1" x14ac:dyDescent="0.25">
      <c r="A455" s="92"/>
      <c r="B455" s="92"/>
      <c r="C455" s="446" t="s">
        <v>272</v>
      </c>
      <c r="D455" s="446"/>
      <c r="E455" s="439" t="s">
        <v>273</v>
      </c>
      <c r="F455" s="439"/>
      <c r="G455" s="114" t="s">
        <v>205</v>
      </c>
      <c r="H455" s="111"/>
      <c r="I455" s="111"/>
      <c r="J455" s="92"/>
      <c r="K455" s="378"/>
    </row>
    <row r="456" spans="1:15" ht="9.75" customHeight="1" x14ac:dyDescent="0.25">
      <c r="A456" s="178" t="s">
        <v>510</v>
      </c>
      <c r="B456" s="115"/>
      <c r="C456" s="422" t="s">
        <v>529</v>
      </c>
      <c r="D456" s="422"/>
      <c r="E456" s="177" t="s">
        <v>617</v>
      </c>
      <c r="F456" s="111" t="s">
        <v>617</v>
      </c>
      <c r="G456" s="177" t="s">
        <v>618</v>
      </c>
      <c r="H456" s="115"/>
      <c r="I456" s="115"/>
      <c r="J456" s="116">
        <v>1</v>
      </c>
      <c r="K456" s="379" t="s">
        <v>507</v>
      </c>
      <c r="L456" s="99"/>
      <c r="M456" s="99"/>
      <c r="N456" s="99"/>
      <c r="O456" s="99"/>
    </row>
    <row r="457" spans="1:15" ht="9.75" customHeight="1" x14ac:dyDescent="0.25">
      <c r="A457" s="178" t="s">
        <v>217</v>
      </c>
      <c r="B457" s="111"/>
      <c r="C457" s="422">
        <v>102</v>
      </c>
      <c r="D457" s="422"/>
      <c r="E457" s="177">
        <v>111</v>
      </c>
      <c r="F457" s="111" t="s">
        <v>341</v>
      </c>
      <c r="G457" s="177" t="s">
        <v>399</v>
      </c>
      <c r="H457" s="108"/>
      <c r="I457" s="108"/>
      <c r="J457" s="116" t="s">
        <v>341</v>
      </c>
      <c r="K457" s="200" t="s">
        <v>507</v>
      </c>
      <c r="L457" s="104"/>
      <c r="M457" s="104"/>
      <c r="N457" s="104"/>
      <c r="O457" s="104"/>
    </row>
    <row r="458" spans="1:15" ht="9.75" customHeight="1" x14ac:dyDescent="0.25">
      <c r="A458" s="178" t="s">
        <v>341</v>
      </c>
      <c r="B458" s="117"/>
      <c r="C458" s="422">
        <v>219</v>
      </c>
      <c r="D458" s="422"/>
      <c r="E458" s="177">
        <v>219</v>
      </c>
      <c r="F458" s="117" t="s">
        <v>341</v>
      </c>
      <c r="G458" s="177" t="s">
        <v>401</v>
      </c>
      <c r="H458" s="118"/>
      <c r="I458" s="118"/>
      <c r="J458" s="116" t="s">
        <v>341</v>
      </c>
      <c r="K458" s="200" t="s">
        <v>507</v>
      </c>
      <c r="L458" s="104"/>
      <c r="M458" s="104"/>
      <c r="N458" s="104"/>
      <c r="O458" s="104"/>
    </row>
    <row r="459" spans="1:15" ht="9.75" customHeight="1" x14ac:dyDescent="0.25">
      <c r="A459" s="178" t="s">
        <v>510</v>
      </c>
      <c r="B459" s="115"/>
      <c r="C459" s="422" t="s">
        <v>605</v>
      </c>
      <c r="D459" s="422"/>
      <c r="E459" s="177" t="s">
        <v>617</v>
      </c>
      <c r="F459" s="117" t="s">
        <v>617</v>
      </c>
      <c r="G459" s="177" t="s">
        <v>618</v>
      </c>
      <c r="H459" s="108"/>
      <c r="I459" s="108"/>
      <c r="J459" s="116">
        <v>1</v>
      </c>
      <c r="K459" s="379" t="s">
        <v>507</v>
      </c>
      <c r="L459" s="104"/>
      <c r="M459" s="104"/>
      <c r="N459" s="104"/>
      <c r="O459" s="104"/>
    </row>
    <row r="460" spans="1:15" ht="9.75" customHeight="1" x14ac:dyDescent="0.25">
      <c r="A460" s="178" t="s">
        <v>599</v>
      </c>
      <c r="B460" s="111"/>
      <c r="C460" s="422">
        <v>134</v>
      </c>
      <c r="D460" s="422"/>
      <c r="E460" s="177">
        <v>134</v>
      </c>
      <c r="F460" s="117" t="s">
        <v>341</v>
      </c>
      <c r="G460" s="177" t="s">
        <v>401</v>
      </c>
      <c r="H460" s="108"/>
      <c r="I460" s="108"/>
      <c r="J460" s="116" t="s">
        <v>341</v>
      </c>
      <c r="K460" s="200" t="s">
        <v>507</v>
      </c>
      <c r="L460" s="104"/>
      <c r="M460" s="104"/>
      <c r="N460" s="104"/>
      <c r="O460" s="104"/>
    </row>
    <row r="461" spans="1:15" ht="9.75" customHeight="1" x14ac:dyDescent="0.25">
      <c r="A461" s="178" t="s">
        <v>341</v>
      </c>
      <c r="B461" s="111"/>
      <c r="C461" s="422">
        <v>132</v>
      </c>
      <c r="D461" s="422"/>
      <c r="E461" s="177">
        <v>136</v>
      </c>
      <c r="F461" s="117" t="s">
        <v>341</v>
      </c>
      <c r="G461" s="177" t="s">
        <v>400</v>
      </c>
      <c r="H461" s="108"/>
      <c r="I461" s="108"/>
      <c r="J461" s="116" t="s">
        <v>341</v>
      </c>
      <c r="K461" s="200" t="s">
        <v>507</v>
      </c>
      <c r="L461" s="104"/>
      <c r="M461" s="104"/>
      <c r="N461" s="104"/>
      <c r="O461" s="104"/>
    </row>
    <row r="462" spans="1:15" ht="9.75" customHeight="1" x14ac:dyDescent="0.25">
      <c r="A462" s="178" t="s">
        <v>510</v>
      </c>
      <c r="B462" s="115"/>
      <c r="C462" s="422" t="s">
        <v>605</v>
      </c>
      <c r="D462" s="422"/>
      <c r="E462" s="177" t="s">
        <v>617</v>
      </c>
      <c r="F462" s="117" t="s">
        <v>617</v>
      </c>
      <c r="G462" s="177" t="s">
        <v>618</v>
      </c>
      <c r="H462" s="108"/>
      <c r="I462" s="108"/>
      <c r="J462" s="116">
        <v>1</v>
      </c>
      <c r="K462" s="379" t="s">
        <v>507</v>
      </c>
      <c r="L462" s="104"/>
      <c r="M462" s="104"/>
      <c r="N462" s="104"/>
      <c r="O462" s="104"/>
    </row>
    <row r="463" spans="1:15" ht="9.75" customHeight="1" x14ac:dyDescent="0.25">
      <c r="A463" s="178" t="s">
        <v>598</v>
      </c>
      <c r="B463" s="111"/>
      <c r="C463" s="422">
        <v>30</v>
      </c>
      <c r="D463" s="422"/>
      <c r="E463" s="177">
        <v>30</v>
      </c>
      <c r="F463" s="117" t="s">
        <v>341</v>
      </c>
      <c r="G463" s="177" t="s">
        <v>399</v>
      </c>
      <c r="H463" s="108"/>
      <c r="I463" s="108"/>
      <c r="J463" s="116" t="s">
        <v>341</v>
      </c>
      <c r="K463" s="200" t="s">
        <v>507</v>
      </c>
      <c r="L463" s="104"/>
      <c r="M463" s="104"/>
      <c r="N463" s="104"/>
      <c r="O463" s="104"/>
    </row>
    <row r="464" spans="1:15" ht="9.75" customHeight="1" x14ac:dyDescent="0.25">
      <c r="A464" s="178" t="s">
        <v>341</v>
      </c>
      <c r="B464" s="111"/>
      <c r="C464" s="422">
        <v>770</v>
      </c>
      <c r="D464" s="422"/>
      <c r="E464" s="177">
        <v>770</v>
      </c>
      <c r="F464" s="117" t="s">
        <v>341</v>
      </c>
      <c r="G464" s="177" t="s">
        <v>401</v>
      </c>
      <c r="H464" s="115"/>
      <c r="I464" s="115"/>
      <c r="J464" s="116" t="s">
        <v>341</v>
      </c>
      <c r="K464" s="200" t="s">
        <v>507</v>
      </c>
      <c r="L464" s="99"/>
      <c r="M464" s="99"/>
      <c r="N464" s="99"/>
      <c r="O464" s="99"/>
    </row>
    <row r="465" spans="1:15" ht="9.75" customHeight="1" x14ac:dyDescent="0.25">
      <c r="A465" s="178" t="s">
        <v>341</v>
      </c>
      <c r="B465" s="115"/>
      <c r="C465" s="422">
        <v>96</v>
      </c>
      <c r="D465" s="422"/>
      <c r="E465" s="177">
        <v>120</v>
      </c>
      <c r="F465" s="117" t="s">
        <v>341</v>
      </c>
      <c r="G465" s="177" t="s">
        <v>400</v>
      </c>
      <c r="H465" s="108"/>
      <c r="I465" s="108"/>
      <c r="J465" s="116" t="s">
        <v>341</v>
      </c>
      <c r="K465" s="379" t="s">
        <v>507</v>
      </c>
      <c r="L465" s="104"/>
      <c r="M465" s="104"/>
      <c r="N465" s="104"/>
      <c r="O465" s="104"/>
    </row>
    <row r="466" spans="1:15" ht="9.75" customHeight="1" x14ac:dyDescent="0.25">
      <c r="A466" s="178" t="s">
        <v>510</v>
      </c>
      <c r="B466" s="111"/>
      <c r="C466" s="422" t="s">
        <v>605</v>
      </c>
      <c r="D466" s="422"/>
      <c r="E466" s="177" t="s">
        <v>617</v>
      </c>
      <c r="F466" s="117" t="s">
        <v>617</v>
      </c>
      <c r="G466" s="177" t="s">
        <v>618</v>
      </c>
      <c r="H466" s="108"/>
      <c r="I466" s="108"/>
      <c r="J466" s="116">
        <v>1</v>
      </c>
      <c r="K466" s="200" t="s">
        <v>507</v>
      </c>
      <c r="L466" s="104"/>
      <c r="M466" s="104"/>
      <c r="N466" s="104"/>
      <c r="O466" s="104"/>
    </row>
    <row r="467" spans="1:15" ht="9.75" hidden="1" customHeight="1" x14ac:dyDescent="0.25">
      <c r="A467" s="178" t="s">
        <v>341</v>
      </c>
      <c r="B467" s="111"/>
      <c r="C467" s="422" t="s">
        <v>341</v>
      </c>
      <c r="D467" s="422"/>
      <c r="E467" s="177" t="s">
        <v>341</v>
      </c>
      <c r="F467" s="117" t="s">
        <v>341</v>
      </c>
      <c r="G467" s="177" t="s">
        <v>341</v>
      </c>
      <c r="H467" s="108"/>
      <c r="I467" s="108"/>
      <c r="J467" s="116" t="s">
        <v>341</v>
      </c>
      <c r="K467" s="200" t="s">
        <v>507</v>
      </c>
      <c r="L467" s="104"/>
      <c r="M467" s="104"/>
      <c r="N467" s="104"/>
      <c r="O467" s="104"/>
    </row>
    <row r="468" spans="1:15" ht="9.75" hidden="1" customHeight="1" x14ac:dyDescent="0.25">
      <c r="A468" s="178" t="s">
        <v>341</v>
      </c>
      <c r="B468" s="115"/>
      <c r="C468" s="422" t="s">
        <v>341</v>
      </c>
      <c r="D468" s="422"/>
      <c r="E468" s="177" t="s">
        <v>341</v>
      </c>
      <c r="F468" s="117" t="s">
        <v>341</v>
      </c>
      <c r="G468" s="177" t="s">
        <v>341</v>
      </c>
      <c r="H468" s="108"/>
      <c r="I468" s="108"/>
      <c r="J468" s="116" t="s">
        <v>341</v>
      </c>
      <c r="K468" s="379" t="s">
        <v>507</v>
      </c>
      <c r="L468" s="104"/>
      <c r="M468" s="104"/>
      <c r="N468" s="104"/>
      <c r="O468" s="104"/>
    </row>
    <row r="469" spans="1:15" ht="9.75" hidden="1" customHeight="1" x14ac:dyDescent="0.25">
      <c r="A469" s="178" t="s">
        <v>341</v>
      </c>
      <c r="B469" s="111"/>
      <c r="C469" s="422" t="s">
        <v>341</v>
      </c>
      <c r="D469" s="422"/>
      <c r="E469" s="177" t="s">
        <v>341</v>
      </c>
      <c r="F469" s="117" t="s">
        <v>341</v>
      </c>
      <c r="G469" s="177" t="s">
        <v>341</v>
      </c>
      <c r="H469" s="108"/>
      <c r="I469" s="108"/>
      <c r="J469" s="116" t="s">
        <v>341</v>
      </c>
      <c r="K469" s="200" t="s">
        <v>507</v>
      </c>
      <c r="L469" s="104"/>
      <c r="M469" s="104"/>
      <c r="N469" s="104"/>
      <c r="O469" s="104"/>
    </row>
    <row r="470" spans="1:15" ht="9.75" hidden="1" customHeight="1" x14ac:dyDescent="0.25">
      <c r="A470" s="178" t="s">
        <v>341</v>
      </c>
      <c r="B470" s="111"/>
      <c r="C470" s="422" t="s">
        <v>341</v>
      </c>
      <c r="D470" s="422"/>
      <c r="E470" s="177" t="s">
        <v>341</v>
      </c>
      <c r="F470" s="117" t="s">
        <v>341</v>
      </c>
      <c r="G470" s="177" t="s">
        <v>341</v>
      </c>
      <c r="H470" s="108"/>
      <c r="I470" s="108"/>
      <c r="J470" s="116" t="s">
        <v>341</v>
      </c>
      <c r="K470" s="200" t="s">
        <v>507</v>
      </c>
      <c r="L470" s="104"/>
      <c r="M470" s="104"/>
      <c r="N470" s="104"/>
      <c r="O470" s="104"/>
    </row>
    <row r="471" spans="1:15" ht="9.75" hidden="1" customHeight="1" x14ac:dyDescent="0.25">
      <c r="A471" s="178" t="s">
        <v>341</v>
      </c>
      <c r="B471" s="115"/>
      <c r="C471" s="422" t="s">
        <v>341</v>
      </c>
      <c r="D471" s="422"/>
      <c r="E471" s="177" t="s">
        <v>341</v>
      </c>
      <c r="F471" s="117" t="s">
        <v>341</v>
      </c>
      <c r="G471" s="177" t="s">
        <v>341</v>
      </c>
      <c r="H471" s="108"/>
      <c r="I471" s="108"/>
      <c r="J471" s="116" t="s">
        <v>341</v>
      </c>
      <c r="K471" s="379" t="s">
        <v>507</v>
      </c>
      <c r="L471" s="104"/>
      <c r="M471" s="104"/>
      <c r="N471" s="104"/>
      <c r="O471" s="104"/>
    </row>
    <row r="472" spans="1:15" ht="9.75" hidden="1" customHeight="1" x14ac:dyDescent="0.25">
      <c r="A472" s="178" t="s">
        <v>341</v>
      </c>
      <c r="B472" s="111"/>
      <c r="C472" s="422" t="s">
        <v>341</v>
      </c>
      <c r="D472" s="422"/>
      <c r="E472" s="177" t="s">
        <v>341</v>
      </c>
      <c r="F472" s="117" t="s">
        <v>341</v>
      </c>
      <c r="G472" s="177" t="s">
        <v>341</v>
      </c>
      <c r="H472" s="115"/>
      <c r="I472" s="115"/>
      <c r="J472" s="116" t="s">
        <v>341</v>
      </c>
      <c r="K472" s="200" t="s">
        <v>507</v>
      </c>
      <c r="L472" s="99"/>
      <c r="M472" s="99"/>
      <c r="N472" s="99"/>
      <c r="O472" s="99"/>
    </row>
    <row r="473" spans="1:15" ht="9.75" hidden="1" customHeight="1" x14ac:dyDescent="0.25">
      <c r="A473" s="178" t="s">
        <v>341</v>
      </c>
      <c r="B473" s="111"/>
      <c r="C473" s="422" t="s">
        <v>341</v>
      </c>
      <c r="D473" s="422"/>
      <c r="E473" s="177" t="s">
        <v>341</v>
      </c>
      <c r="F473" s="117" t="s">
        <v>341</v>
      </c>
      <c r="G473" s="177" t="s">
        <v>341</v>
      </c>
      <c r="H473" s="108"/>
      <c r="I473" s="108"/>
      <c r="J473" s="116" t="s">
        <v>341</v>
      </c>
      <c r="K473" s="200" t="s">
        <v>507</v>
      </c>
      <c r="L473" s="104"/>
      <c r="M473" s="104"/>
      <c r="N473" s="104"/>
      <c r="O473" s="104"/>
    </row>
    <row r="474" spans="1:15" ht="9.75" hidden="1" customHeight="1" x14ac:dyDescent="0.25">
      <c r="A474" s="178" t="s">
        <v>341</v>
      </c>
      <c r="B474" s="115"/>
      <c r="C474" s="422" t="s">
        <v>341</v>
      </c>
      <c r="D474" s="422"/>
      <c r="E474" s="177" t="s">
        <v>341</v>
      </c>
      <c r="F474" s="117" t="s">
        <v>341</v>
      </c>
      <c r="G474" s="177" t="s">
        <v>341</v>
      </c>
      <c r="H474" s="108"/>
      <c r="I474" s="108"/>
      <c r="J474" s="116" t="s">
        <v>341</v>
      </c>
      <c r="K474" s="379" t="s">
        <v>507</v>
      </c>
      <c r="L474" s="104"/>
      <c r="M474" s="104"/>
      <c r="N474" s="104"/>
      <c r="O474" s="104"/>
    </row>
    <row r="475" spans="1:15" ht="9.75" hidden="1" customHeight="1" x14ac:dyDescent="0.25">
      <c r="A475" s="178" t="s">
        <v>341</v>
      </c>
      <c r="B475" s="111"/>
      <c r="C475" s="422" t="s">
        <v>341</v>
      </c>
      <c r="D475" s="422"/>
      <c r="E475" s="177" t="s">
        <v>341</v>
      </c>
      <c r="F475" s="117" t="s">
        <v>341</v>
      </c>
      <c r="G475" s="177" t="s">
        <v>341</v>
      </c>
      <c r="H475" s="108"/>
      <c r="I475" s="108"/>
      <c r="J475" s="116" t="s">
        <v>341</v>
      </c>
      <c r="K475" s="200" t="s">
        <v>507</v>
      </c>
      <c r="L475" s="104"/>
      <c r="M475" s="104"/>
      <c r="N475" s="104"/>
      <c r="O475" s="104"/>
    </row>
    <row r="476" spans="1:15" ht="9.75" hidden="1" customHeight="1" x14ac:dyDescent="0.25">
      <c r="A476" s="178" t="s">
        <v>341</v>
      </c>
      <c r="B476" s="111"/>
      <c r="C476" s="422" t="s">
        <v>341</v>
      </c>
      <c r="D476" s="422"/>
      <c r="E476" s="177" t="s">
        <v>341</v>
      </c>
      <c r="F476" s="117" t="s">
        <v>341</v>
      </c>
      <c r="G476" s="177" t="s">
        <v>341</v>
      </c>
      <c r="H476" s="108"/>
      <c r="I476" s="108"/>
      <c r="J476" s="116" t="s">
        <v>341</v>
      </c>
      <c r="K476" s="200" t="s">
        <v>507</v>
      </c>
      <c r="L476" s="104"/>
      <c r="M476" s="104"/>
      <c r="N476" s="104"/>
      <c r="O476" s="104"/>
    </row>
    <row r="477" spans="1:15" ht="9.75" hidden="1" customHeight="1" x14ac:dyDescent="0.25">
      <c r="A477" s="178" t="s">
        <v>341</v>
      </c>
      <c r="B477" s="115"/>
      <c r="C477" s="422" t="s">
        <v>341</v>
      </c>
      <c r="D477" s="422"/>
      <c r="E477" s="177" t="s">
        <v>341</v>
      </c>
      <c r="F477" s="117" t="s">
        <v>341</v>
      </c>
      <c r="G477" s="177" t="s">
        <v>341</v>
      </c>
      <c r="H477" s="108"/>
      <c r="I477" s="108"/>
      <c r="J477" s="116" t="s">
        <v>341</v>
      </c>
      <c r="K477" s="379" t="s">
        <v>507</v>
      </c>
      <c r="L477" s="104"/>
      <c r="M477" s="104"/>
      <c r="N477" s="104"/>
      <c r="O477" s="104"/>
    </row>
    <row r="478" spans="1:15" ht="9.75" hidden="1" customHeight="1" x14ac:dyDescent="0.25">
      <c r="A478" s="178" t="s">
        <v>341</v>
      </c>
      <c r="B478" s="111"/>
      <c r="C478" s="422" t="s">
        <v>341</v>
      </c>
      <c r="D478" s="422"/>
      <c r="E478" s="177" t="s">
        <v>341</v>
      </c>
      <c r="F478" s="117" t="s">
        <v>341</v>
      </c>
      <c r="G478" s="177" t="s">
        <v>341</v>
      </c>
      <c r="H478" s="108"/>
      <c r="I478" s="108"/>
      <c r="J478" s="116" t="s">
        <v>341</v>
      </c>
      <c r="K478" s="200" t="s">
        <v>507</v>
      </c>
      <c r="L478" s="104"/>
      <c r="M478" s="104"/>
      <c r="N478" s="104"/>
      <c r="O478" s="104"/>
    </row>
    <row r="479" spans="1:15" ht="9.75" hidden="1" customHeight="1" x14ac:dyDescent="0.25">
      <c r="A479" s="178" t="s">
        <v>341</v>
      </c>
      <c r="B479" s="111"/>
      <c r="C479" s="422" t="s">
        <v>341</v>
      </c>
      <c r="D479" s="422"/>
      <c r="E479" s="177" t="s">
        <v>341</v>
      </c>
      <c r="F479" s="117" t="s">
        <v>341</v>
      </c>
      <c r="G479" s="177" t="s">
        <v>341</v>
      </c>
      <c r="H479" s="108"/>
      <c r="I479" s="108"/>
      <c r="J479" s="116" t="s">
        <v>341</v>
      </c>
      <c r="K479" s="200" t="s">
        <v>507</v>
      </c>
      <c r="L479" s="104"/>
      <c r="M479" s="104"/>
      <c r="N479" s="104"/>
      <c r="O479" s="104"/>
    </row>
    <row r="480" spans="1:15" ht="9.75" hidden="1" customHeight="1" x14ac:dyDescent="0.25">
      <c r="A480" s="178" t="s">
        <v>341</v>
      </c>
      <c r="B480" s="115"/>
      <c r="C480" s="422" t="s">
        <v>341</v>
      </c>
      <c r="D480" s="422"/>
      <c r="E480" s="177" t="s">
        <v>341</v>
      </c>
      <c r="F480" s="117" t="s">
        <v>341</v>
      </c>
      <c r="G480" s="177" t="s">
        <v>341</v>
      </c>
      <c r="H480" s="115"/>
      <c r="I480" s="115"/>
      <c r="J480" s="116" t="s">
        <v>341</v>
      </c>
      <c r="K480" s="379" t="s">
        <v>507</v>
      </c>
      <c r="L480" s="99"/>
      <c r="M480" s="99"/>
      <c r="N480" s="99"/>
      <c r="O480" s="99"/>
    </row>
    <row r="481" spans="1:15" ht="9.75" hidden="1" customHeight="1" x14ac:dyDescent="0.25">
      <c r="A481" s="178" t="s">
        <v>341</v>
      </c>
      <c r="B481" s="111"/>
      <c r="C481" s="422" t="s">
        <v>341</v>
      </c>
      <c r="D481" s="422"/>
      <c r="E481" s="177" t="s">
        <v>341</v>
      </c>
      <c r="F481" s="117" t="s">
        <v>341</v>
      </c>
      <c r="G481" s="177" t="s">
        <v>341</v>
      </c>
      <c r="H481" s="108"/>
      <c r="I481" s="108"/>
      <c r="J481" s="116" t="s">
        <v>341</v>
      </c>
      <c r="K481" s="200" t="s">
        <v>507</v>
      </c>
      <c r="L481" s="104"/>
      <c r="M481" s="104"/>
      <c r="N481" s="104"/>
      <c r="O481" s="104"/>
    </row>
    <row r="482" spans="1:15" ht="9.75" hidden="1" customHeight="1" x14ac:dyDescent="0.25">
      <c r="A482" s="178" t="s">
        <v>341</v>
      </c>
      <c r="B482" s="111"/>
      <c r="C482" s="422" t="s">
        <v>341</v>
      </c>
      <c r="D482" s="422"/>
      <c r="E482" s="177" t="s">
        <v>341</v>
      </c>
      <c r="F482" s="117" t="s">
        <v>341</v>
      </c>
      <c r="G482" s="177" t="s">
        <v>341</v>
      </c>
      <c r="H482" s="108"/>
      <c r="I482" s="108"/>
      <c r="J482" s="116" t="s">
        <v>341</v>
      </c>
      <c r="K482" s="200" t="s">
        <v>507</v>
      </c>
      <c r="L482" s="104"/>
      <c r="M482" s="104"/>
      <c r="N482" s="104"/>
      <c r="O482" s="104"/>
    </row>
    <row r="483" spans="1:15" ht="9.75" hidden="1" customHeight="1" x14ac:dyDescent="0.25">
      <c r="A483" s="178" t="s">
        <v>341</v>
      </c>
      <c r="B483" s="115"/>
      <c r="C483" s="422" t="s">
        <v>341</v>
      </c>
      <c r="D483" s="422"/>
      <c r="E483" s="177" t="s">
        <v>341</v>
      </c>
      <c r="F483" s="117" t="s">
        <v>341</v>
      </c>
      <c r="G483" s="177" t="s">
        <v>341</v>
      </c>
      <c r="H483" s="108"/>
      <c r="I483" s="108"/>
      <c r="J483" s="116" t="s">
        <v>341</v>
      </c>
      <c r="K483" s="379" t="s">
        <v>507</v>
      </c>
      <c r="L483" s="104"/>
      <c r="M483" s="104"/>
      <c r="N483" s="104"/>
      <c r="O483" s="104"/>
    </row>
    <row r="484" spans="1:15" ht="9.75" hidden="1" customHeight="1" x14ac:dyDescent="0.25">
      <c r="A484" s="178" t="s">
        <v>341</v>
      </c>
      <c r="B484" s="111"/>
      <c r="C484" s="422" t="s">
        <v>341</v>
      </c>
      <c r="D484" s="422"/>
      <c r="E484" s="177" t="s">
        <v>341</v>
      </c>
      <c r="F484" s="117" t="s">
        <v>341</v>
      </c>
      <c r="G484" s="177" t="s">
        <v>341</v>
      </c>
      <c r="H484" s="108"/>
      <c r="I484" s="108"/>
      <c r="J484" s="116" t="s">
        <v>341</v>
      </c>
      <c r="K484" s="200" t="s">
        <v>507</v>
      </c>
      <c r="L484" s="104"/>
      <c r="M484" s="104"/>
      <c r="N484" s="104"/>
      <c r="O484" s="104"/>
    </row>
    <row r="485" spans="1:15" ht="9.75" hidden="1" customHeight="1" x14ac:dyDescent="0.25">
      <c r="A485" s="178" t="s">
        <v>341</v>
      </c>
      <c r="B485" s="111"/>
      <c r="C485" s="422" t="s">
        <v>341</v>
      </c>
      <c r="D485" s="422"/>
      <c r="E485" s="177" t="s">
        <v>341</v>
      </c>
      <c r="F485" s="117" t="s">
        <v>341</v>
      </c>
      <c r="G485" s="177" t="s">
        <v>341</v>
      </c>
      <c r="H485" s="108"/>
      <c r="I485" s="108"/>
      <c r="J485" s="116" t="s">
        <v>341</v>
      </c>
      <c r="K485" s="200" t="s">
        <v>507</v>
      </c>
      <c r="L485" s="104"/>
      <c r="M485" s="104"/>
      <c r="N485" s="104"/>
      <c r="O485" s="104"/>
    </row>
    <row r="486" spans="1:15" ht="9.75" hidden="1" customHeight="1" x14ac:dyDescent="0.25">
      <c r="A486" s="178" t="s">
        <v>341</v>
      </c>
      <c r="B486" s="115"/>
      <c r="C486" s="422" t="s">
        <v>341</v>
      </c>
      <c r="D486" s="422"/>
      <c r="E486" s="177" t="s">
        <v>341</v>
      </c>
      <c r="F486" s="117" t="s">
        <v>341</v>
      </c>
      <c r="G486" s="177" t="s">
        <v>341</v>
      </c>
      <c r="H486" s="108"/>
      <c r="I486" s="108"/>
      <c r="J486" s="116" t="s">
        <v>341</v>
      </c>
      <c r="K486" s="379" t="s">
        <v>507</v>
      </c>
      <c r="L486" s="104"/>
      <c r="M486" s="104"/>
      <c r="N486" s="104"/>
      <c r="O486" s="104"/>
    </row>
    <row r="487" spans="1:15" ht="9.75" hidden="1" customHeight="1" x14ac:dyDescent="0.25">
      <c r="A487" s="178" t="s">
        <v>341</v>
      </c>
      <c r="B487" s="111"/>
      <c r="C487" s="422" t="s">
        <v>341</v>
      </c>
      <c r="D487" s="422"/>
      <c r="E487" s="177" t="s">
        <v>341</v>
      </c>
      <c r="F487" s="117" t="s">
        <v>341</v>
      </c>
      <c r="G487" s="177" t="s">
        <v>341</v>
      </c>
      <c r="H487" s="108"/>
      <c r="I487" s="108"/>
      <c r="J487" s="116" t="s">
        <v>341</v>
      </c>
      <c r="K487" s="200" t="s">
        <v>507</v>
      </c>
      <c r="L487" s="104"/>
      <c r="M487" s="104"/>
      <c r="N487" s="104"/>
      <c r="O487" s="104"/>
    </row>
    <row r="488" spans="1:15" ht="9.75" hidden="1" customHeight="1" x14ac:dyDescent="0.25">
      <c r="A488" s="178" t="s">
        <v>341</v>
      </c>
      <c r="B488" s="111"/>
      <c r="C488" s="422" t="s">
        <v>341</v>
      </c>
      <c r="D488" s="422"/>
      <c r="E488" s="177" t="s">
        <v>341</v>
      </c>
      <c r="F488" s="117" t="s">
        <v>341</v>
      </c>
      <c r="G488" s="177" t="s">
        <v>341</v>
      </c>
      <c r="H488" s="108"/>
      <c r="I488" s="108"/>
      <c r="J488" s="116" t="s">
        <v>341</v>
      </c>
      <c r="K488" s="200" t="s">
        <v>507</v>
      </c>
      <c r="L488" s="104"/>
      <c r="M488" s="104"/>
      <c r="N488" s="104"/>
      <c r="O488" s="104"/>
    </row>
    <row r="489" spans="1:15" ht="9.75" hidden="1" customHeight="1" x14ac:dyDescent="0.25">
      <c r="A489" s="178" t="s">
        <v>341</v>
      </c>
      <c r="B489" s="115"/>
      <c r="C489" s="422" t="s">
        <v>341</v>
      </c>
      <c r="D489" s="422"/>
      <c r="E489" s="177" t="s">
        <v>341</v>
      </c>
      <c r="F489" s="117" t="s">
        <v>341</v>
      </c>
      <c r="G489" s="177" t="s">
        <v>341</v>
      </c>
      <c r="H489" s="108"/>
      <c r="I489" s="108"/>
      <c r="J489" s="116" t="s">
        <v>341</v>
      </c>
      <c r="K489" s="379" t="s">
        <v>507</v>
      </c>
      <c r="L489" s="104"/>
      <c r="M489" s="104"/>
      <c r="N489" s="104"/>
      <c r="O489" s="104"/>
    </row>
    <row r="490" spans="1:15" ht="9.75" hidden="1" customHeight="1" x14ac:dyDescent="0.25">
      <c r="A490" s="178" t="s">
        <v>341</v>
      </c>
      <c r="B490" s="111"/>
      <c r="C490" s="422" t="s">
        <v>341</v>
      </c>
      <c r="D490" s="422"/>
      <c r="E490" s="177" t="s">
        <v>341</v>
      </c>
      <c r="F490" s="117" t="s">
        <v>341</v>
      </c>
      <c r="G490" s="177" t="s">
        <v>341</v>
      </c>
      <c r="H490" s="108"/>
      <c r="I490" s="108"/>
      <c r="J490" s="116" t="s">
        <v>341</v>
      </c>
      <c r="K490" s="200" t="s">
        <v>507</v>
      </c>
      <c r="L490" s="104"/>
      <c r="M490" s="104"/>
      <c r="N490" s="104"/>
      <c r="O490" s="104"/>
    </row>
    <row r="491" spans="1:15" ht="9.75" hidden="1" customHeight="1" x14ac:dyDescent="0.25">
      <c r="A491" s="178" t="s">
        <v>341</v>
      </c>
      <c r="B491" s="111"/>
      <c r="C491" s="422" t="s">
        <v>341</v>
      </c>
      <c r="D491" s="422"/>
      <c r="E491" s="177" t="s">
        <v>341</v>
      </c>
      <c r="F491" s="117" t="s">
        <v>341</v>
      </c>
      <c r="G491" s="177" t="s">
        <v>341</v>
      </c>
      <c r="H491" s="108"/>
      <c r="I491" s="108"/>
      <c r="J491" s="116" t="s">
        <v>341</v>
      </c>
      <c r="K491" s="200" t="s">
        <v>507</v>
      </c>
      <c r="L491" s="104"/>
      <c r="M491" s="104"/>
      <c r="N491" s="104"/>
      <c r="O491" s="104"/>
    </row>
    <row r="492" spans="1:15" ht="9.75" hidden="1" customHeight="1" x14ac:dyDescent="0.25">
      <c r="A492" s="178" t="s">
        <v>341</v>
      </c>
      <c r="B492" s="115"/>
      <c r="C492" s="422" t="s">
        <v>341</v>
      </c>
      <c r="D492" s="422"/>
      <c r="E492" s="177" t="s">
        <v>341</v>
      </c>
      <c r="F492" s="117" t="s">
        <v>341</v>
      </c>
      <c r="G492" s="177" t="s">
        <v>341</v>
      </c>
      <c r="H492" s="108"/>
      <c r="I492" s="108"/>
      <c r="J492" s="116" t="s">
        <v>341</v>
      </c>
      <c r="K492" s="200" t="s">
        <v>507</v>
      </c>
      <c r="L492" s="104"/>
      <c r="M492" s="104"/>
      <c r="N492" s="104"/>
      <c r="O492" s="104"/>
    </row>
    <row r="493" spans="1:15" ht="9.75" hidden="1" customHeight="1" x14ac:dyDescent="0.25">
      <c r="A493" s="178" t="s">
        <v>341</v>
      </c>
      <c r="B493" s="111"/>
      <c r="C493" s="422" t="s">
        <v>341</v>
      </c>
      <c r="D493" s="422"/>
      <c r="E493" s="177" t="s">
        <v>341</v>
      </c>
      <c r="F493" s="117" t="s">
        <v>341</v>
      </c>
      <c r="G493" s="177" t="s">
        <v>341</v>
      </c>
      <c r="H493" s="108"/>
      <c r="I493" s="108"/>
      <c r="J493" s="116" t="s">
        <v>341</v>
      </c>
      <c r="K493" s="200" t="s">
        <v>507</v>
      </c>
      <c r="L493" s="104"/>
      <c r="M493" s="104"/>
      <c r="N493" s="104"/>
      <c r="O493" s="104"/>
    </row>
    <row r="494" spans="1:15" ht="9.75" hidden="1" customHeight="1" x14ac:dyDescent="0.25">
      <c r="A494" s="178" t="s">
        <v>341</v>
      </c>
      <c r="B494" s="111"/>
      <c r="C494" s="422" t="s">
        <v>341</v>
      </c>
      <c r="D494" s="422"/>
      <c r="E494" s="177" t="s">
        <v>341</v>
      </c>
      <c r="F494" s="117" t="s">
        <v>341</v>
      </c>
      <c r="G494" s="177" t="s">
        <v>341</v>
      </c>
      <c r="H494" s="108"/>
      <c r="I494" s="108"/>
      <c r="J494" s="116" t="s">
        <v>341</v>
      </c>
      <c r="K494" s="200" t="s">
        <v>507</v>
      </c>
      <c r="L494" s="104"/>
      <c r="M494" s="104"/>
      <c r="N494" s="104"/>
      <c r="O494" s="104"/>
    </row>
    <row r="495" spans="1:15" ht="9.75" hidden="1" customHeight="1" x14ac:dyDescent="0.25">
      <c r="A495" s="178" t="s">
        <v>341</v>
      </c>
      <c r="B495" s="115"/>
      <c r="C495" s="422" t="s">
        <v>341</v>
      </c>
      <c r="D495" s="422"/>
      <c r="E495" s="177" t="s">
        <v>341</v>
      </c>
      <c r="F495" s="117" t="s">
        <v>341</v>
      </c>
      <c r="G495" s="177" t="s">
        <v>341</v>
      </c>
      <c r="H495" s="108"/>
      <c r="I495" s="108"/>
      <c r="J495" s="116" t="s">
        <v>341</v>
      </c>
      <c r="K495" s="200" t="s">
        <v>507</v>
      </c>
      <c r="L495" s="104"/>
      <c r="M495" s="104"/>
      <c r="N495" s="104"/>
      <c r="O495" s="104"/>
    </row>
    <row r="496" spans="1:15" ht="9.75" hidden="1" customHeight="1" x14ac:dyDescent="0.25">
      <c r="A496" s="178" t="s">
        <v>341</v>
      </c>
      <c r="B496" s="111"/>
      <c r="C496" s="422" t="s">
        <v>341</v>
      </c>
      <c r="D496" s="422"/>
      <c r="E496" s="177" t="s">
        <v>341</v>
      </c>
      <c r="F496" s="117" t="s">
        <v>341</v>
      </c>
      <c r="G496" s="177" t="s">
        <v>341</v>
      </c>
      <c r="H496" s="108"/>
      <c r="I496" s="108"/>
      <c r="J496" s="116" t="s">
        <v>341</v>
      </c>
      <c r="K496" s="200" t="s">
        <v>507</v>
      </c>
      <c r="L496" s="104"/>
      <c r="M496" s="104"/>
      <c r="N496" s="104"/>
      <c r="O496" s="104"/>
    </row>
    <row r="497" spans="1:15" ht="9.75" hidden="1" customHeight="1" x14ac:dyDescent="0.25">
      <c r="A497" s="178" t="s">
        <v>341</v>
      </c>
      <c r="B497" s="111"/>
      <c r="C497" s="422" t="s">
        <v>341</v>
      </c>
      <c r="D497" s="422"/>
      <c r="E497" s="177" t="s">
        <v>341</v>
      </c>
      <c r="F497" s="117" t="s">
        <v>341</v>
      </c>
      <c r="G497" s="177" t="s">
        <v>341</v>
      </c>
      <c r="H497" s="108"/>
      <c r="I497" s="108"/>
      <c r="J497" s="116" t="s">
        <v>341</v>
      </c>
      <c r="K497" s="200" t="s">
        <v>507</v>
      </c>
      <c r="L497" s="104"/>
      <c r="M497" s="104"/>
      <c r="N497" s="104"/>
      <c r="O497" s="104"/>
    </row>
    <row r="498" spans="1:15" ht="9.75" hidden="1" customHeight="1" x14ac:dyDescent="0.25">
      <c r="A498" s="178" t="s">
        <v>341</v>
      </c>
      <c r="B498" s="115"/>
      <c r="C498" s="422" t="s">
        <v>341</v>
      </c>
      <c r="D498" s="422"/>
      <c r="E498" s="177" t="s">
        <v>341</v>
      </c>
      <c r="F498" s="117" t="s">
        <v>341</v>
      </c>
      <c r="G498" s="177" t="s">
        <v>341</v>
      </c>
      <c r="H498" s="108"/>
      <c r="I498" s="108"/>
      <c r="J498" s="116" t="s">
        <v>341</v>
      </c>
      <c r="K498" s="200" t="s">
        <v>507</v>
      </c>
      <c r="L498" s="104"/>
      <c r="M498" s="104"/>
      <c r="N498" s="104"/>
      <c r="O498" s="104"/>
    </row>
    <row r="499" spans="1:15" ht="9.75" hidden="1" customHeight="1" x14ac:dyDescent="0.25">
      <c r="A499" s="178" t="s">
        <v>341</v>
      </c>
      <c r="B499" s="111"/>
      <c r="C499" s="422" t="s">
        <v>341</v>
      </c>
      <c r="D499" s="422"/>
      <c r="E499" s="177" t="s">
        <v>341</v>
      </c>
      <c r="F499" s="117" t="s">
        <v>341</v>
      </c>
      <c r="G499" s="177" t="s">
        <v>341</v>
      </c>
      <c r="H499" s="108"/>
      <c r="I499" s="108"/>
      <c r="J499" s="116" t="s">
        <v>341</v>
      </c>
      <c r="K499" s="200" t="s">
        <v>507</v>
      </c>
      <c r="L499" s="104"/>
      <c r="M499" s="104"/>
      <c r="N499" s="104"/>
      <c r="O499" s="104"/>
    </row>
    <row r="500" spans="1:15" ht="9.75" hidden="1" customHeight="1" x14ac:dyDescent="0.25">
      <c r="A500" s="178" t="s">
        <v>341</v>
      </c>
      <c r="B500" s="111"/>
      <c r="C500" s="422" t="s">
        <v>341</v>
      </c>
      <c r="D500" s="422"/>
      <c r="E500" s="177" t="s">
        <v>341</v>
      </c>
      <c r="F500" s="117" t="s">
        <v>341</v>
      </c>
      <c r="G500" s="177" t="s">
        <v>341</v>
      </c>
      <c r="H500" s="108"/>
      <c r="I500" s="108"/>
      <c r="J500" s="116" t="s">
        <v>341</v>
      </c>
      <c r="K500" s="200" t="s">
        <v>507</v>
      </c>
      <c r="L500" s="104"/>
      <c r="M500" s="104"/>
      <c r="N500" s="104"/>
      <c r="O500" s="104"/>
    </row>
    <row r="501" spans="1:15" ht="9.75" hidden="1" customHeight="1" x14ac:dyDescent="0.25">
      <c r="A501" s="178" t="s">
        <v>341</v>
      </c>
      <c r="B501" s="115"/>
      <c r="C501" s="422" t="s">
        <v>341</v>
      </c>
      <c r="D501" s="422"/>
      <c r="E501" s="177" t="s">
        <v>341</v>
      </c>
      <c r="F501" s="117" t="s">
        <v>341</v>
      </c>
      <c r="G501" s="177" t="s">
        <v>341</v>
      </c>
      <c r="H501" s="108"/>
      <c r="I501" s="108"/>
      <c r="J501" s="116" t="s">
        <v>341</v>
      </c>
      <c r="K501" s="200" t="s">
        <v>507</v>
      </c>
      <c r="L501" s="104"/>
      <c r="M501" s="104"/>
      <c r="N501" s="104"/>
      <c r="O501" s="104"/>
    </row>
    <row r="502" spans="1:15" ht="9.75" hidden="1" customHeight="1" x14ac:dyDescent="0.25">
      <c r="A502" s="178" t="s">
        <v>341</v>
      </c>
      <c r="B502" s="111"/>
      <c r="C502" s="422" t="s">
        <v>341</v>
      </c>
      <c r="D502" s="422"/>
      <c r="E502" s="177" t="s">
        <v>341</v>
      </c>
      <c r="F502" s="117" t="s">
        <v>341</v>
      </c>
      <c r="G502" s="177" t="s">
        <v>341</v>
      </c>
      <c r="H502" s="108"/>
      <c r="I502" s="108"/>
      <c r="J502" s="116" t="s">
        <v>341</v>
      </c>
      <c r="K502" s="200" t="s">
        <v>507</v>
      </c>
      <c r="L502" s="104"/>
      <c r="M502" s="104"/>
      <c r="N502" s="104"/>
      <c r="O502" s="104"/>
    </row>
    <row r="503" spans="1:15" ht="9.75" hidden="1" customHeight="1" x14ac:dyDescent="0.25">
      <c r="A503" s="178" t="s">
        <v>341</v>
      </c>
      <c r="B503" s="111"/>
      <c r="C503" s="422" t="s">
        <v>341</v>
      </c>
      <c r="D503" s="422"/>
      <c r="E503" s="177" t="s">
        <v>341</v>
      </c>
      <c r="F503" s="117" t="s">
        <v>341</v>
      </c>
      <c r="G503" s="177" t="s">
        <v>341</v>
      </c>
      <c r="H503" s="108"/>
      <c r="I503" s="108"/>
      <c r="J503" s="116" t="s">
        <v>341</v>
      </c>
      <c r="K503" s="200" t="s">
        <v>507</v>
      </c>
      <c r="L503" s="104"/>
      <c r="M503" s="104"/>
      <c r="N503" s="104"/>
      <c r="O503" s="104"/>
    </row>
    <row r="504" spans="1:15" ht="9.75" hidden="1" customHeight="1" x14ac:dyDescent="0.25">
      <c r="A504" s="178" t="s">
        <v>341</v>
      </c>
      <c r="B504" s="115"/>
      <c r="C504" s="422" t="s">
        <v>341</v>
      </c>
      <c r="D504" s="422"/>
      <c r="E504" s="177" t="s">
        <v>341</v>
      </c>
      <c r="F504" s="117" t="s">
        <v>341</v>
      </c>
      <c r="G504" s="177" t="s">
        <v>341</v>
      </c>
      <c r="H504" s="108"/>
      <c r="I504" s="108"/>
      <c r="J504" s="116" t="s">
        <v>341</v>
      </c>
      <c r="K504" s="200" t="s">
        <v>507</v>
      </c>
      <c r="L504" s="104"/>
      <c r="M504" s="104"/>
      <c r="N504" s="104"/>
      <c r="O504" s="104"/>
    </row>
    <row r="505" spans="1:15" ht="9.75" hidden="1" customHeight="1" x14ac:dyDescent="0.25">
      <c r="A505" s="178" t="s">
        <v>341</v>
      </c>
      <c r="B505" s="111"/>
      <c r="C505" s="422" t="s">
        <v>341</v>
      </c>
      <c r="D505" s="422"/>
      <c r="E505" s="177" t="s">
        <v>341</v>
      </c>
      <c r="F505" s="117" t="s">
        <v>341</v>
      </c>
      <c r="G505" s="177" t="s">
        <v>341</v>
      </c>
      <c r="H505" s="108"/>
      <c r="I505" s="108"/>
      <c r="J505" s="116" t="s">
        <v>341</v>
      </c>
      <c r="K505" s="200" t="s">
        <v>507</v>
      </c>
      <c r="L505" s="104"/>
      <c r="M505" s="104"/>
      <c r="N505" s="104"/>
      <c r="O505" s="104"/>
    </row>
    <row r="506" spans="1:15" ht="9.75" hidden="1" customHeight="1" x14ac:dyDescent="0.25">
      <c r="A506" s="178" t="s">
        <v>341</v>
      </c>
      <c r="B506" s="111"/>
      <c r="C506" s="422" t="s">
        <v>341</v>
      </c>
      <c r="D506" s="422"/>
      <c r="E506" s="177" t="s">
        <v>341</v>
      </c>
      <c r="F506" s="117" t="s">
        <v>341</v>
      </c>
      <c r="G506" s="177" t="s">
        <v>341</v>
      </c>
      <c r="H506" s="108"/>
      <c r="I506" s="108"/>
      <c r="J506" s="116" t="s">
        <v>341</v>
      </c>
      <c r="K506" s="200" t="s">
        <v>507</v>
      </c>
      <c r="L506" s="104"/>
      <c r="M506" s="104"/>
      <c r="N506" s="104"/>
      <c r="O506" s="104"/>
    </row>
    <row r="507" spans="1:15" ht="9.75" hidden="1" customHeight="1" x14ac:dyDescent="0.25">
      <c r="A507" s="178" t="s">
        <v>341</v>
      </c>
      <c r="B507" s="115"/>
      <c r="C507" s="422" t="s">
        <v>341</v>
      </c>
      <c r="D507" s="422"/>
      <c r="E507" s="177" t="s">
        <v>341</v>
      </c>
      <c r="F507" s="117" t="s">
        <v>341</v>
      </c>
      <c r="G507" s="177" t="s">
        <v>341</v>
      </c>
      <c r="H507" s="108"/>
      <c r="I507" s="108"/>
      <c r="J507" s="116" t="s">
        <v>341</v>
      </c>
      <c r="K507" s="200" t="s">
        <v>507</v>
      </c>
      <c r="L507" s="104"/>
      <c r="M507" s="104"/>
      <c r="N507" s="104"/>
      <c r="O507" s="104"/>
    </row>
    <row r="508" spans="1:15" ht="9.75" hidden="1" customHeight="1" x14ac:dyDescent="0.25">
      <c r="A508" s="178" t="s">
        <v>341</v>
      </c>
      <c r="B508" s="111"/>
      <c r="C508" s="422" t="s">
        <v>341</v>
      </c>
      <c r="D508" s="422"/>
      <c r="E508" s="177" t="s">
        <v>341</v>
      </c>
      <c r="F508" s="117" t="s">
        <v>341</v>
      </c>
      <c r="G508" s="177" t="s">
        <v>341</v>
      </c>
      <c r="H508" s="108"/>
      <c r="I508" s="108"/>
      <c r="J508" s="116" t="s">
        <v>341</v>
      </c>
      <c r="K508" s="200" t="s">
        <v>507</v>
      </c>
      <c r="L508" s="104"/>
      <c r="M508" s="104"/>
      <c r="N508" s="104"/>
      <c r="O508" s="104"/>
    </row>
    <row r="509" spans="1:15" ht="9.75" hidden="1" customHeight="1" x14ac:dyDescent="0.25">
      <c r="A509" s="178" t="s">
        <v>341</v>
      </c>
      <c r="B509" s="111"/>
      <c r="C509" s="422" t="s">
        <v>341</v>
      </c>
      <c r="D509" s="422"/>
      <c r="E509" s="177" t="s">
        <v>341</v>
      </c>
      <c r="F509" s="117" t="s">
        <v>341</v>
      </c>
      <c r="G509" s="177" t="s">
        <v>341</v>
      </c>
      <c r="H509" s="108"/>
      <c r="I509" s="108"/>
      <c r="J509" s="116" t="s">
        <v>341</v>
      </c>
      <c r="K509" s="200" t="s">
        <v>507</v>
      </c>
      <c r="L509" s="104"/>
      <c r="M509" s="104"/>
      <c r="N509" s="104"/>
      <c r="O509" s="104"/>
    </row>
    <row r="510" spans="1:15" ht="9.75" hidden="1" customHeight="1" x14ac:dyDescent="0.25">
      <c r="A510" s="178" t="s">
        <v>341</v>
      </c>
      <c r="B510" s="115"/>
      <c r="C510" s="422" t="s">
        <v>341</v>
      </c>
      <c r="D510" s="422"/>
      <c r="E510" s="177" t="s">
        <v>341</v>
      </c>
      <c r="F510" s="117" t="s">
        <v>341</v>
      </c>
      <c r="G510" s="177" t="s">
        <v>341</v>
      </c>
      <c r="H510" s="108"/>
      <c r="I510" s="108"/>
      <c r="J510" s="116" t="s">
        <v>341</v>
      </c>
      <c r="K510" s="200" t="s">
        <v>507</v>
      </c>
      <c r="L510" s="104"/>
      <c r="M510" s="104"/>
      <c r="N510" s="104"/>
      <c r="O510" s="104"/>
    </row>
    <row r="511" spans="1:15" ht="9.75" hidden="1" customHeight="1" x14ac:dyDescent="0.25">
      <c r="A511" s="178" t="s">
        <v>341</v>
      </c>
      <c r="B511" s="111"/>
      <c r="C511" s="422" t="s">
        <v>341</v>
      </c>
      <c r="D511" s="422"/>
      <c r="E511" s="177" t="s">
        <v>341</v>
      </c>
      <c r="F511" s="117" t="s">
        <v>341</v>
      </c>
      <c r="G511" s="177" t="s">
        <v>341</v>
      </c>
      <c r="H511" s="108"/>
      <c r="I511" s="108"/>
      <c r="J511" s="116" t="s">
        <v>341</v>
      </c>
      <c r="K511" s="200" t="s">
        <v>507</v>
      </c>
      <c r="L511" s="104"/>
      <c r="M511" s="104"/>
      <c r="N511" s="104"/>
      <c r="O511" s="104"/>
    </row>
    <row r="512" spans="1:15" ht="9.75" hidden="1" customHeight="1" x14ac:dyDescent="0.25">
      <c r="A512" s="178" t="s">
        <v>341</v>
      </c>
      <c r="B512" s="111"/>
      <c r="C512" s="422" t="s">
        <v>341</v>
      </c>
      <c r="D512" s="422"/>
      <c r="E512" s="177" t="s">
        <v>341</v>
      </c>
      <c r="F512" s="117" t="s">
        <v>341</v>
      </c>
      <c r="G512" s="177" t="s">
        <v>341</v>
      </c>
      <c r="H512" s="108"/>
      <c r="I512" s="108"/>
      <c r="J512" s="116" t="s">
        <v>341</v>
      </c>
      <c r="K512" s="200" t="s">
        <v>507</v>
      </c>
      <c r="L512" s="104"/>
      <c r="M512" s="104"/>
      <c r="N512" s="104"/>
      <c r="O512" s="104"/>
    </row>
    <row r="513" spans="1:15" ht="9.75" hidden="1" customHeight="1" x14ac:dyDescent="0.25">
      <c r="A513" s="178" t="s">
        <v>341</v>
      </c>
      <c r="B513" s="115"/>
      <c r="C513" s="422" t="s">
        <v>341</v>
      </c>
      <c r="D513" s="422"/>
      <c r="E513" s="177" t="s">
        <v>341</v>
      </c>
      <c r="F513" s="117" t="s">
        <v>341</v>
      </c>
      <c r="G513" s="177" t="s">
        <v>341</v>
      </c>
      <c r="H513" s="108"/>
      <c r="I513" s="108"/>
      <c r="J513" s="116" t="s">
        <v>341</v>
      </c>
      <c r="K513" s="200" t="s">
        <v>507</v>
      </c>
      <c r="L513" s="104"/>
      <c r="M513" s="104"/>
      <c r="N513" s="104"/>
      <c r="O513" s="104"/>
    </row>
    <row r="514" spans="1:15" ht="9.75" hidden="1" customHeight="1" x14ac:dyDescent="0.25">
      <c r="A514" s="178" t="s">
        <v>341</v>
      </c>
      <c r="B514" s="111"/>
      <c r="C514" s="422" t="s">
        <v>341</v>
      </c>
      <c r="D514" s="422"/>
      <c r="E514" s="177" t="s">
        <v>341</v>
      </c>
      <c r="F514" s="117" t="s">
        <v>341</v>
      </c>
      <c r="G514" s="177" t="s">
        <v>341</v>
      </c>
      <c r="H514" s="108"/>
      <c r="I514" s="108"/>
      <c r="J514" s="116" t="s">
        <v>341</v>
      </c>
      <c r="K514" s="200" t="s">
        <v>507</v>
      </c>
      <c r="L514" s="104"/>
      <c r="M514" s="104"/>
      <c r="N514" s="104"/>
      <c r="O514" s="104"/>
    </row>
    <row r="515" spans="1:15" ht="9.75" hidden="1" customHeight="1" x14ac:dyDescent="0.25">
      <c r="A515" s="178" t="s">
        <v>341</v>
      </c>
      <c r="B515" s="115"/>
      <c r="C515" s="422" t="s">
        <v>341</v>
      </c>
      <c r="D515" s="422"/>
      <c r="E515" s="177" t="s">
        <v>341</v>
      </c>
      <c r="F515" s="117" t="s">
        <v>341</v>
      </c>
      <c r="G515" s="177" t="s">
        <v>341</v>
      </c>
      <c r="H515" s="108"/>
      <c r="I515" s="108"/>
      <c r="J515" s="116" t="s">
        <v>341</v>
      </c>
      <c r="K515" s="200" t="s">
        <v>507</v>
      </c>
      <c r="L515" s="104"/>
      <c r="M515" s="104"/>
      <c r="N515" s="104"/>
      <c r="O515" s="104"/>
    </row>
    <row r="516" spans="1:15" ht="9.75" hidden="1" customHeight="1" x14ac:dyDescent="0.25">
      <c r="A516" s="178" t="s">
        <v>341</v>
      </c>
      <c r="B516" s="111"/>
      <c r="C516" s="422" t="s">
        <v>341</v>
      </c>
      <c r="D516" s="422"/>
      <c r="E516" s="177" t="s">
        <v>341</v>
      </c>
      <c r="F516" s="117" t="s">
        <v>341</v>
      </c>
      <c r="G516" s="177" t="s">
        <v>341</v>
      </c>
      <c r="H516" s="108"/>
      <c r="I516" s="108"/>
      <c r="J516" s="116" t="s">
        <v>341</v>
      </c>
      <c r="K516" s="200" t="s">
        <v>507</v>
      </c>
      <c r="L516" s="104"/>
      <c r="M516" s="104"/>
      <c r="N516" s="104"/>
      <c r="O516" s="104"/>
    </row>
    <row r="517" spans="1:15" ht="9.75" hidden="1" customHeight="1" x14ac:dyDescent="0.25">
      <c r="A517" s="178" t="s">
        <v>341</v>
      </c>
      <c r="B517" s="111"/>
      <c r="C517" s="422" t="s">
        <v>341</v>
      </c>
      <c r="D517" s="422"/>
      <c r="E517" s="177" t="s">
        <v>341</v>
      </c>
      <c r="F517" s="117" t="s">
        <v>341</v>
      </c>
      <c r="G517" s="177" t="s">
        <v>341</v>
      </c>
      <c r="H517" s="108"/>
      <c r="I517" s="108"/>
      <c r="J517" s="116" t="s">
        <v>341</v>
      </c>
      <c r="K517" s="200" t="s">
        <v>507</v>
      </c>
      <c r="L517" s="104"/>
      <c r="M517" s="104"/>
      <c r="N517" s="104"/>
      <c r="O517" s="104"/>
    </row>
    <row r="518" spans="1:15" ht="9.75" hidden="1" customHeight="1" x14ac:dyDescent="0.25">
      <c r="A518" s="178" t="s">
        <v>341</v>
      </c>
      <c r="B518" s="115"/>
      <c r="C518" s="422" t="s">
        <v>341</v>
      </c>
      <c r="D518" s="422"/>
      <c r="E518" s="177" t="s">
        <v>341</v>
      </c>
      <c r="F518" s="117" t="s">
        <v>341</v>
      </c>
      <c r="G518" s="177" t="s">
        <v>341</v>
      </c>
      <c r="H518" s="108"/>
      <c r="I518" s="108"/>
      <c r="J518" s="116" t="s">
        <v>341</v>
      </c>
      <c r="K518" s="200" t="s">
        <v>507</v>
      </c>
      <c r="L518" s="104"/>
      <c r="M518" s="104"/>
      <c r="N518" s="104"/>
      <c r="O518" s="104"/>
    </row>
    <row r="519" spans="1:15" ht="9.75" hidden="1" customHeight="1" x14ac:dyDescent="0.25">
      <c r="A519" s="178" t="s">
        <v>341</v>
      </c>
      <c r="B519" s="111"/>
      <c r="C519" s="422" t="s">
        <v>341</v>
      </c>
      <c r="D519" s="422"/>
      <c r="E519" s="177" t="s">
        <v>341</v>
      </c>
      <c r="F519" s="117" t="s">
        <v>341</v>
      </c>
      <c r="G519" s="177" t="s">
        <v>341</v>
      </c>
      <c r="H519" s="108"/>
      <c r="I519" s="108"/>
      <c r="J519" s="116" t="s">
        <v>341</v>
      </c>
      <c r="K519" s="200" t="s">
        <v>507</v>
      </c>
      <c r="L519" s="104"/>
      <c r="M519" s="104"/>
      <c r="N519" s="104"/>
      <c r="O519" s="104"/>
    </row>
    <row r="520" spans="1:15" ht="9.75" hidden="1" customHeight="1" x14ac:dyDescent="0.25">
      <c r="A520" s="178" t="s">
        <v>341</v>
      </c>
      <c r="B520" s="111"/>
      <c r="C520" s="422" t="s">
        <v>341</v>
      </c>
      <c r="D520" s="422"/>
      <c r="E520" s="177" t="s">
        <v>341</v>
      </c>
      <c r="F520" s="117" t="s">
        <v>341</v>
      </c>
      <c r="G520" s="177" t="s">
        <v>341</v>
      </c>
      <c r="H520" s="108"/>
      <c r="I520" s="108"/>
      <c r="J520" s="116" t="s">
        <v>341</v>
      </c>
      <c r="K520" s="200" t="s">
        <v>507</v>
      </c>
      <c r="L520" s="104"/>
      <c r="M520" s="104"/>
      <c r="N520" s="104"/>
      <c r="O520" s="104"/>
    </row>
    <row r="521" spans="1:15" ht="9.75" hidden="1" customHeight="1" x14ac:dyDescent="0.25">
      <c r="A521" s="178" t="s">
        <v>341</v>
      </c>
      <c r="B521" s="115"/>
      <c r="C521" s="422" t="s">
        <v>341</v>
      </c>
      <c r="D521" s="422"/>
      <c r="E521" s="177" t="s">
        <v>341</v>
      </c>
      <c r="F521" s="117" t="s">
        <v>341</v>
      </c>
      <c r="G521" s="177" t="s">
        <v>341</v>
      </c>
      <c r="H521" s="108"/>
      <c r="I521" s="108"/>
      <c r="J521" s="116" t="s">
        <v>341</v>
      </c>
      <c r="K521" s="200" t="s">
        <v>507</v>
      </c>
      <c r="L521" s="104"/>
      <c r="M521" s="104"/>
      <c r="N521" s="104"/>
      <c r="O521" s="104"/>
    </row>
    <row r="522" spans="1:15" ht="9.75" hidden="1" customHeight="1" x14ac:dyDescent="0.25">
      <c r="A522" s="178" t="s">
        <v>341</v>
      </c>
      <c r="B522" s="111"/>
      <c r="C522" s="422" t="s">
        <v>341</v>
      </c>
      <c r="D522" s="422"/>
      <c r="E522" s="177" t="s">
        <v>341</v>
      </c>
      <c r="F522" s="117" t="s">
        <v>341</v>
      </c>
      <c r="G522" s="177" t="s">
        <v>341</v>
      </c>
      <c r="H522" s="108"/>
      <c r="I522" s="108"/>
      <c r="J522" s="116" t="s">
        <v>341</v>
      </c>
      <c r="K522" s="200" t="s">
        <v>507</v>
      </c>
      <c r="L522" s="104"/>
      <c r="M522" s="104"/>
      <c r="N522" s="104"/>
      <c r="O522" s="104"/>
    </row>
    <row r="523" spans="1:15" ht="12" customHeight="1" x14ac:dyDescent="0.25">
      <c r="K523" s="176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6"/>
    </row>
    <row r="525" spans="1:15" ht="12" customHeight="1" x14ac:dyDescent="0.25">
      <c r="A525" s="438"/>
      <c r="B525" s="438"/>
      <c r="C525" s="93"/>
      <c r="D525" s="422" t="s">
        <v>202</v>
      </c>
      <c r="E525" s="422"/>
      <c r="F525" s="422" t="s">
        <v>203</v>
      </c>
      <c r="G525" s="422"/>
      <c r="H525" s="422" t="s">
        <v>203</v>
      </c>
      <c r="I525" s="422"/>
      <c r="J525" s="94"/>
      <c r="K525" s="198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7" t="s">
        <v>206</v>
      </c>
      <c r="E526" s="177" t="s">
        <v>207</v>
      </c>
      <c r="F526" s="177" t="s">
        <v>208</v>
      </c>
      <c r="G526" s="177" t="s">
        <v>209</v>
      </c>
      <c r="H526" s="177" t="s">
        <v>210</v>
      </c>
      <c r="I526" s="178" t="s">
        <v>211</v>
      </c>
      <c r="J526" s="92"/>
      <c r="K526" s="176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99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7851</v>
      </c>
      <c r="F528" s="106">
        <v>5589</v>
      </c>
      <c r="G528" s="106">
        <v>5973</v>
      </c>
      <c r="H528" s="106">
        <v>384</v>
      </c>
      <c r="I528" s="112">
        <v>6.870638754696734E-2</v>
      </c>
      <c r="J528" s="108"/>
      <c r="K528" s="197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1954</v>
      </c>
      <c r="F529" s="106">
        <v>1714</v>
      </c>
      <c r="G529" s="106">
        <v>1687</v>
      </c>
      <c r="H529" s="106">
        <v>-27</v>
      </c>
      <c r="I529" s="112">
        <v>-1.5752625437572942E-2</v>
      </c>
      <c r="J529" s="100"/>
      <c r="K529" s="200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4010</v>
      </c>
      <c r="F530" s="106">
        <v>1960</v>
      </c>
      <c r="G530" s="106">
        <v>1967</v>
      </c>
      <c r="H530" s="106">
        <v>7</v>
      </c>
      <c r="I530" s="112">
        <v>3.5714285714285587E-3</v>
      </c>
      <c r="J530" s="108"/>
      <c r="K530" s="197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3057</v>
      </c>
      <c r="F531" s="106">
        <v>2739</v>
      </c>
      <c r="G531" s="106">
        <v>2544</v>
      </c>
      <c r="H531" s="106">
        <v>-195</v>
      </c>
      <c r="I531" s="112">
        <v>-7.1193866374589243E-2</v>
      </c>
      <c r="J531" s="108"/>
      <c r="K531" s="197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7"/>
      <c r="L532" s="104"/>
      <c r="M532" s="104"/>
      <c r="N532" s="104"/>
      <c r="O532" s="104"/>
    </row>
    <row r="533" spans="1:15" x14ac:dyDescent="0.25">
      <c r="A533" s="439" t="s">
        <v>279</v>
      </c>
      <c r="B533" s="439"/>
      <c r="C533" s="108"/>
      <c r="D533" s="100">
        <v>22399</v>
      </c>
      <c r="E533" s="106">
        <v>16872</v>
      </c>
      <c r="F533" s="106">
        <v>12002</v>
      </c>
      <c r="G533" s="106">
        <v>12171</v>
      </c>
      <c r="H533" s="106">
        <v>169</v>
      </c>
      <c r="I533" s="112">
        <v>1.4080986502249537E-2</v>
      </c>
      <c r="J533" s="108"/>
      <c r="K533" s="197"/>
      <c r="L533" s="104"/>
      <c r="M533" s="104"/>
      <c r="N533" s="104"/>
      <c r="O533" s="104"/>
    </row>
    <row r="534" spans="1:15" x14ac:dyDescent="0.25">
      <c r="K534" s="176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8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8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8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8"/>
    </row>
    <row r="539" spans="1:15" ht="12" customHeight="1" x14ac:dyDescent="0.25">
      <c r="A539" s="422" t="s">
        <v>200</v>
      </c>
      <c r="B539" s="422"/>
      <c r="C539" s="93"/>
      <c r="D539" s="108"/>
      <c r="E539" s="111" t="s">
        <v>282</v>
      </c>
      <c r="F539" s="111"/>
      <c r="G539" s="111"/>
      <c r="H539" s="422"/>
      <c r="I539" s="422"/>
      <c r="J539" s="94"/>
      <c r="K539" s="198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8"/>
    </row>
    <row r="541" spans="1:15" ht="12" customHeight="1" x14ac:dyDescent="0.25">
      <c r="A541" s="178" t="s">
        <v>580</v>
      </c>
      <c r="B541" s="115"/>
      <c r="C541" s="115"/>
      <c r="D541" s="106">
        <v>345</v>
      </c>
      <c r="E541" s="121"/>
      <c r="F541" s="106">
        <v>0</v>
      </c>
      <c r="G541" s="121"/>
      <c r="H541" s="106">
        <v>345</v>
      </c>
      <c r="I541" s="122"/>
      <c r="J541" s="115"/>
      <c r="K541" s="379" t="s">
        <v>507</v>
      </c>
      <c r="L541" s="99"/>
      <c r="M541" s="99"/>
      <c r="N541" s="99"/>
      <c r="O541" s="99"/>
    </row>
    <row r="542" spans="1:15" ht="12" customHeight="1" x14ac:dyDescent="0.25">
      <c r="A542" s="178" t="s">
        <v>230</v>
      </c>
      <c r="B542" s="115"/>
      <c r="C542" s="115"/>
      <c r="D542" s="106">
        <v>20</v>
      </c>
      <c r="E542" s="121"/>
      <c r="F542" s="106">
        <v>0</v>
      </c>
      <c r="G542" s="121"/>
      <c r="H542" s="106">
        <v>20</v>
      </c>
      <c r="I542" s="122"/>
      <c r="J542" s="115"/>
      <c r="K542" s="379" t="s">
        <v>507</v>
      </c>
      <c r="L542" s="99"/>
      <c r="M542" s="99"/>
      <c r="N542" s="99"/>
      <c r="O542" s="99"/>
    </row>
    <row r="543" spans="1:15" ht="12" customHeight="1" x14ac:dyDescent="0.25">
      <c r="A543" s="178" t="s">
        <v>235</v>
      </c>
      <c r="B543" s="115"/>
      <c r="C543" s="115"/>
      <c r="D543" s="106">
        <v>720</v>
      </c>
      <c r="E543" s="121"/>
      <c r="F543" s="106">
        <v>360</v>
      </c>
      <c r="G543" s="121"/>
      <c r="H543" s="106">
        <v>360</v>
      </c>
      <c r="I543" s="122"/>
      <c r="J543" s="115"/>
      <c r="K543" s="379" t="s">
        <v>507</v>
      </c>
      <c r="L543" s="99"/>
      <c r="M543" s="99"/>
      <c r="N543" s="99"/>
      <c r="O543" s="99"/>
    </row>
    <row r="544" spans="1:15" ht="12" customHeight="1" x14ac:dyDescent="0.25">
      <c r="A544" s="178" t="s">
        <v>378</v>
      </c>
      <c r="B544" s="115"/>
      <c r="C544" s="115"/>
      <c r="D544" s="106">
        <v>168</v>
      </c>
      <c r="E544" s="121"/>
      <c r="F544" s="106">
        <v>140</v>
      </c>
      <c r="G544" s="121"/>
      <c r="H544" s="106">
        <v>28</v>
      </c>
      <c r="I544" s="122"/>
      <c r="J544" s="115"/>
      <c r="K544" s="379" t="s">
        <v>507</v>
      </c>
      <c r="L544" s="99"/>
      <c r="M544" s="99"/>
      <c r="N544" s="99"/>
      <c r="O544" s="99"/>
    </row>
    <row r="545" spans="1:15" ht="12" customHeight="1" x14ac:dyDescent="0.25">
      <c r="A545" s="178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79" t="s">
        <v>507</v>
      </c>
      <c r="L545" s="99"/>
      <c r="M545" s="99"/>
      <c r="N545" s="99"/>
      <c r="O545" s="99"/>
    </row>
    <row r="546" spans="1:15" ht="12" customHeight="1" x14ac:dyDescent="0.25">
      <c r="A546" s="178" t="s">
        <v>559</v>
      </c>
      <c r="B546" s="115"/>
      <c r="C546" s="115"/>
      <c r="D546" s="106">
        <v>158</v>
      </c>
      <c r="E546" s="121"/>
      <c r="F546" s="106">
        <v>0</v>
      </c>
      <c r="G546" s="121"/>
      <c r="H546" s="106">
        <v>158</v>
      </c>
      <c r="I546" s="122"/>
      <c r="J546" s="115"/>
      <c r="K546" s="379" t="s">
        <v>507</v>
      </c>
      <c r="L546" s="99"/>
      <c r="M546" s="99"/>
      <c r="N546" s="99"/>
      <c r="O546" s="99"/>
    </row>
    <row r="547" spans="1:15" ht="12" customHeight="1" x14ac:dyDescent="0.25">
      <c r="A547" s="178" t="s">
        <v>6</v>
      </c>
      <c r="B547" s="115"/>
      <c r="C547" s="115"/>
      <c r="D547" s="106">
        <v>1792</v>
      </c>
      <c r="E547" s="121"/>
      <c r="F547" s="106">
        <v>836</v>
      </c>
      <c r="G547" s="121"/>
      <c r="H547" s="106">
        <v>956</v>
      </c>
      <c r="I547" s="122"/>
      <c r="J547" s="115"/>
      <c r="K547" s="379" t="s">
        <v>507</v>
      </c>
      <c r="L547" s="99"/>
      <c r="M547" s="99"/>
      <c r="N547" s="99"/>
      <c r="O547" s="99"/>
    </row>
    <row r="548" spans="1:15" ht="12" hidden="1" customHeight="1" x14ac:dyDescent="0.25">
      <c r="A548" s="178" t="s">
        <v>341</v>
      </c>
      <c r="B548" s="115"/>
      <c r="C548" s="115"/>
      <c r="D548" s="106" t="s">
        <v>341</v>
      </c>
      <c r="E548" s="121"/>
      <c r="F548" s="106" t="s">
        <v>341</v>
      </c>
      <c r="G548" s="121"/>
      <c r="H548" s="106" t="s">
        <v>341</v>
      </c>
      <c r="I548" s="122"/>
      <c r="J548" s="115"/>
      <c r="K548" s="379" t="s">
        <v>507</v>
      </c>
      <c r="L548" s="99"/>
      <c r="M548" s="99"/>
      <c r="N548" s="99"/>
      <c r="O548" s="99"/>
    </row>
    <row r="549" spans="1:15" ht="12" hidden="1" customHeight="1" x14ac:dyDescent="0.25">
      <c r="A549" s="178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79" t="s">
        <v>507</v>
      </c>
      <c r="L549" s="99"/>
      <c r="M549" s="99"/>
      <c r="N549" s="99"/>
      <c r="O549" s="99"/>
    </row>
    <row r="550" spans="1:15" ht="12" hidden="1" customHeight="1" x14ac:dyDescent="0.25">
      <c r="A550" s="178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79" t="s">
        <v>507</v>
      </c>
      <c r="L550" s="99"/>
      <c r="M550" s="99"/>
      <c r="N550" s="99"/>
      <c r="O550" s="99"/>
    </row>
    <row r="551" spans="1:15" ht="12" hidden="1" customHeight="1" x14ac:dyDescent="0.25">
      <c r="A551" s="178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0" t="s">
        <v>507</v>
      </c>
      <c r="L551" s="104"/>
      <c r="M551" s="104"/>
      <c r="N551" s="104"/>
      <c r="O551" s="104"/>
    </row>
    <row r="552" spans="1:15" ht="12" hidden="1" customHeight="1" x14ac:dyDescent="0.25">
      <c r="A552" s="178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0" t="s">
        <v>507</v>
      </c>
      <c r="L552" s="104"/>
      <c r="M552" s="104"/>
      <c r="N552" s="104"/>
      <c r="O552" s="104"/>
    </row>
    <row r="553" spans="1:15" ht="12" hidden="1" customHeight="1" x14ac:dyDescent="0.25">
      <c r="A553" s="178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0" t="s">
        <v>507</v>
      </c>
      <c r="L553" s="104"/>
      <c r="M553" s="104"/>
      <c r="N553" s="104"/>
      <c r="O553" s="104"/>
    </row>
    <row r="554" spans="1:15" ht="12" hidden="1" customHeight="1" x14ac:dyDescent="0.25">
      <c r="A554" s="178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79" t="s">
        <v>507</v>
      </c>
      <c r="L554" s="104"/>
      <c r="M554" s="104"/>
      <c r="N554" s="104"/>
      <c r="O554" s="104"/>
    </row>
    <row r="555" spans="1:15" ht="12" hidden="1" customHeight="1" x14ac:dyDescent="0.25">
      <c r="A555" s="178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0" t="s">
        <v>507</v>
      </c>
      <c r="L555" s="104"/>
      <c r="M555" s="104"/>
      <c r="N555" s="104"/>
      <c r="O555" s="104"/>
    </row>
    <row r="556" spans="1:15" ht="12" hidden="1" customHeight="1" x14ac:dyDescent="0.25">
      <c r="A556" s="178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0" t="s">
        <v>507</v>
      </c>
      <c r="L556" s="104"/>
      <c r="M556" s="104"/>
      <c r="N556" s="104"/>
      <c r="O556" s="104"/>
    </row>
    <row r="557" spans="1:15" ht="12" hidden="1" customHeight="1" x14ac:dyDescent="0.25">
      <c r="A557" s="178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0" t="s">
        <v>507</v>
      </c>
      <c r="L557" s="104"/>
      <c r="M557" s="104"/>
      <c r="N557" s="104"/>
      <c r="O557" s="104"/>
    </row>
    <row r="558" spans="1:15" ht="12" hidden="1" customHeight="1" x14ac:dyDescent="0.25">
      <c r="A558" s="178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79" t="s">
        <v>507</v>
      </c>
      <c r="L558" s="104"/>
      <c r="M558" s="104"/>
      <c r="N558" s="104"/>
      <c r="O558" s="104"/>
    </row>
    <row r="559" spans="1:15" ht="12" hidden="1" customHeight="1" x14ac:dyDescent="0.25">
      <c r="A559" s="178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0" t="s">
        <v>507</v>
      </c>
      <c r="L559" s="104"/>
      <c r="M559" s="104"/>
      <c r="N559" s="104"/>
      <c r="O559" s="104"/>
    </row>
    <row r="560" spans="1:15" ht="12" hidden="1" customHeight="1" x14ac:dyDescent="0.25">
      <c r="A560" s="178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0" t="s">
        <v>507</v>
      </c>
      <c r="L560" s="104"/>
      <c r="M560" s="104"/>
      <c r="N560" s="104"/>
      <c r="O560" s="104"/>
    </row>
    <row r="561" spans="1:15" ht="12" hidden="1" customHeight="1" x14ac:dyDescent="0.25">
      <c r="A561" s="178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0" t="s">
        <v>507</v>
      </c>
      <c r="L561" s="104"/>
      <c r="M561" s="104"/>
      <c r="N561" s="104"/>
      <c r="O561" s="104"/>
    </row>
    <row r="562" spans="1:15" ht="12" hidden="1" customHeight="1" x14ac:dyDescent="0.25">
      <c r="A562" s="178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79" t="s">
        <v>507</v>
      </c>
      <c r="L562" s="104"/>
      <c r="M562" s="104"/>
      <c r="N562" s="104"/>
      <c r="O562" s="104"/>
    </row>
    <row r="563" spans="1:15" ht="12" hidden="1" customHeight="1" x14ac:dyDescent="0.25">
      <c r="A563" s="178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0" t="s">
        <v>507</v>
      </c>
      <c r="L563" s="104"/>
      <c r="M563" s="104"/>
      <c r="N563" s="104"/>
      <c r="O563" s="104"/>
    </row>
    <row r="564" spans="1:15" ht="12" hidden="1" customHeight="1" x14ac:dyDescent="0.25">
      <c r="A564" s="178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0" t="s">
        <v>507</v>
      </c>
      <c r="L564" s="104"/>
      <c r="M564" s="104"/>
      <c r="N564" s="104"/>
      <c r="O564" s="104"/>
    </row>
    <row r="565" spans="1:15" ht="12" hidden="1" customHeight="1" x14ac:dyDescent="0.25">
      <c r="A565" s="178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0" t="s">
        <v>507</v>
      </c>
      <c r="L565" s="104"/>
      <c r="M565" s="104"/>
      <c r="N565" s="104"/>
      <c r="O565" s="104"/>
    </row>
    <row r="566" spans="1:15" ht="12" hidden="1" customHeight="1" x14ac:dyDescent="0.25">
      <c r="A566" s="178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79" t="s">
        <v>507</v>
      </c>
      <c r="L566" s="104"/>
      <c r="M566" s="104"/>
      <c r="N566" s="104"/>
      <c r="O566" s="104"/>
    </row>
    <row r="567" spans="1:15" ht="12" customHeight="1" x14ac:dyDescent="0.25">
      <c r="K567" s="378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8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8"/>
    </row>
    <row r="570" spans="1:15" ht="12" customHeight="1" x14ac:dyDescent="0.25">
      <c r="A570" s="422" t="s">
        <v>200</v>
      </c>
      <c r="B570" s="422"/>
      <c r="C570" s="93"/>
      <c r="D570" s="108"/>
      <c r="E570" s="111" t="s">
        <v>282</v>
      </c>
      <c r="F570" s="111"/>
      <c r="G570" s="111"/>
      <c r="H570" s="422"/>
      <c r="I570" s="422"/>
      <c r="J570" s="94"/>
      <c r="K570" s="198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8"/>
    </row>
    <row r="572" spans="1:15" x14ac:dyDescent="0.25">
      <c r="A572" s="178" t="s">
        <v>403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8" t="s">
        <v>507</v>
      </c>
    </row>
    <row r="573" spans="1:15" x14ac:dyDescent="0.25">
      <c r="A573" s="178" t="s">
        <v>217</v>
      </c>
      <c r="B573" s="92"/>
      <c r="C573" s="108"/>
      <c r="D573" s="100">
        <v>490</v>
      </c>
      <c r="E573" s="100"/>
      <c r="F573" s="123">
        <v>330</v>
      </c>
      <c r="G573" s="100"/>
      <c r="H573" s="123">
        <v>160</v>
      </c>
      <c r="I573" s="111"/>
      <c r="J573" s="92"/>
      <c r="K573" s="378" t="s">
        <v>507</v>
      </c>
    </row>
    <row r="574" spans="1:15" x14ac:dyDescent="0.25">
      <c r="A574" s="178" t="s">
        <v>599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8" t="s">
        <v>507</v>
      </c>
    </row>
    <row r="575" spans="1:15" x14ac:dyDescent="0.25">
      <c r="A575" s="178" t="s">
        <v>598</v>
      </c>
      <c r="B575" s="92"/>
      <c r="C575" s="108"/>
      <c r="D575" s="100">
        <v>1058</v>
      </c>
      <c r="E575" s="100"/>
      <c r="F575" s="123">
        <v>920</v>
      </c>
      <c r="G575" s="100"/>
      <c r="H575" s="123">
        <v>138</v>
      </c>
      <c r="I575" s="111"/>
      <c r="J575" s="92"/>
      <c r="K575" s="378" t="s">
        <v>507</v>
      </c>
    </row>
    <row r="576" spans="1:15" ht="12" customHeight="1" x14ac:dyDescent="0.25">
      <c r="A576" s="178" t="s">
        <v>595</v>
      </c>
      <c r="B576" s="92"/>
      <c r="C576" s="108"/>
      <c r="D576" s="100">
        <v>386</v>
      </c>
      <c r="E576" s="100"/>
      <c r="F576" s="123">
        <v>295</v>
      </c>
      <c r="G576" s="100"/>
      <c r="H576" s="123">
        <v>91</v>
      </c>
      <c r="I576" s="111"/>
      <c r="J576" s="92"/>
      <c r="K576" s="378" t="s">
        <v>507</v>
      </c>
    </row>
    <row r="577" spans="1:15" ht="12" customHeight="1" x14ac:dyDescent="0.25">
      <c r="A577" s="178" t="s">
        <v>597</v>
      </c>
      <c r="B577" s="92"/>
      <c r="C577" s="108"/>
      <c r="D577" s="100">
        <v>576</v>
      </c>
      <c r="E577" s="100"/>
      <c r="F577" s="123">
        <v>285</v>
      </c>
      <c r="G577" s="100"/>
      <c r="H577" s="123">
        <v>291</v>
      </c>
      <c r="I577" s="111"/>
      <c r="J577" s="92"/>
      <c r="K577" s="378" t="s">
        <v>507</v>
      </c>
    </row>
    <row r="578" spans="1:15" ht="12" customHeight="1" x14ac:dyDescent="0.25">
      <c r="A578" s="178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8" t="s">
        <v>507</v>
      </c>
    </row>
    <row r="579" spans="1:15" ht="12" customHeight="1" x14ac:dyDescent="0.25">
      <c r="A579" s="178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8" t="s">
        <v>507</v>
      </c>
    </row>
    <row r="580" spans="1:15" ht="12" customHeight="1" x14ac:dyDescent="0.25">
      <c r="A580" s="178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8" t="s">
        <v>507</v>
      </c>
      <c r="L580" s="99"/>
      <c r="M580" s="99"/>
      <c r="N580" s="99"/>
      <c r="O580" s="99"/>
    </row>
    <row r="581" spans="1:15" ht="12" customHeight="1" x14ac:dyDescent="0.25">
      <c r="A581" s="178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8" t="s">
        <v>507</v>
      </c>
      <c r="L581" s="104"/>
      <c r="M581" s="104"/>
      <c r="N581" s="104"/>
      <c r="O581" s="104"/>
    </row>
    <row r="582" spans="1:15" ht="12" customHeight="1" x14ac:dyDescent="0.25">
      <c r="A582" s="178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8" t="s">
        <v>507</v>
      </c>
      <c r="L582" s="104"/>
      <c r="M582" s="104"/>
      <c r="N582" s="104"/>
      <c r="O582" s="104"/>
    </row>
    <row r="583" spans="1:15" ht="12" customHeight="1" x14ac:dyDescent="0.25">
      <c r="A583" s="178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8" t="s">
        <v>507</v>
      </c>
      <c r="L583" s="104"/>
      <c r="M583" s="104"/>
      <c r="N583" s="104"/>
      <c r="O583" s="104"/>
    </row>
    <row r="584" spans="1:15" ht="12" customHeight="1" x14ac:dyDescent="0.25">
      <c r="A584" s="178" t="s">
        <v>549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8" t="s">
        <v>507</v>
      </c>
      <c r="L584" s="104"/>
      <c r="M584" s="104"/>
      <c r="N584" s="104"/>
      <c r="O584" s="104"/>
    </row>
    <row r="585" spans="1:15" ht="12" customHeight="1" x14ac:dyDescent="0.25">
      <c r="A585" s="178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8" t="s">
        <v>507</v>
      </c>
      <c r="L585" s="104"/>
      <c r="M585" s="104"/>
      <c r="N585" s="104"/>
      <c r="O585" s="104"/>
    </row>
    <row r="586" spans="1:15" ht="12" customHeight="1" x14ac:dyDescent="0.25">
      <c r="A586" s="178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8" t="s">
        <v>507</v>
      </c>
      <c r="L586" s="104"/>
      <c r="M586" s="104"/>
      <c r="N586" s="104"/>
      <c r="O586" s="104"/>
    </row>
    <row r="587" spans="1:15" ht="12" customHeight="1" x14ac:dyDescent="0.25">
      <c r="A587" s="178" t="s">
        <v>229</v>
      </c>
      <c r="B587" s="111"/>
      <c r="C587" s="108"/>
      <c r="D587" s="100">
        <v>350</v>
      </c>
      <c r="E587" s="100"/>
      <c r="F587" s="123">
        <v>310</v>
      </c>
      <c r="G587" s="100"/>
      <c r="H587" s="123">
        <v>40</v>
      </c>
      <c r="I587" s="108"/>
      <c r="J587" s="108"/>
      <c r="K587" s="378" t="s">
        <v>507</v>
      </c>
      <c r="L587" s="104"/>
      <c r="M587" s="104"/>
      <c r="N587" s="104"/>
      <c r="O587" s="104"/>
    </row>
    <row r="588" spans="1:15" ht="12" customHeight="1" x14ac:dyDescent="0.25">
      <c r="A588" s="178" t="s">
        <v>367</v>
      </c>
      <c r="B588" s="111"/>
      <c r="C588" s="108"/>
      <c r="D588" s="100">
        <v>363</v>
      </c>
      <c r="E588" s="100"/>
      <c r="F588" s="123">
        <v>300</v>
      </c>
      <c r="G588" s="100"/>
      <c r="H588" s="123">
        <v>63</v>
      </c>
      <c r="I588" s="108"/>
      <c r="J588" s="108"/>
      <c r="K588" s="378" t="s">
        <v>507</v>
      </c>
      <c r="L588" s="104"/>
      <c r="M588" s="104"/>
      <c r="N588" s="104"/>
      <c r="O588" s="104"/>
    </row>
    <row r="589" spans="1:15" ht="12" customHeight="1" x14ac:dyDescent="0.25">
      <c r="A589" s="178" t="s">
        <v>368</v>
      </c>
      <c r="B589" s="111"/>
      <c r="C589" s="108"/>
      <c r="D589" s="100">
        <v>262</v>
      </c>
      <c r="E589" s="100"/>
      <c r="F589" s="123">
        <v>220</v>
      </c>
      <c r="G589" s="100"/>
      <c r="H589" s="123">
        <v>42</v>
      </c>
      <c r="I589" s="108"/>
      <c r="J589" s="108"/>
      <c r="K589" s="378" t="s">
        <v>507</v>
      </c>
      <c r="L589" s="104"/>
      <c r="M589" s="104"/>
      <c r="N589" s="104"/>
      <c r="O589" s="104"/>
    </row>
    <row r="590" spans="1:15" ht="12" customHeight="1" x14ac:dyDescent="0.25">
      <c r="A590" s="178" t="s">
        <v>369</v>
      </c>
      <c r="B590" s="111"/>
      <c r="C590" s="108"/>
      <c r="D590" s="100">
        <v>232</v>
      </c>
      <c r="E590" s="100"/>
      <c r="F590" s="123">
        <v>175</v>
      </c>
      <c r="G590" s="100"/>
      <c r="H590" s="123">
        <v>57</v>
      </c>
      <c r="I590" s="108"/>
      <c r="J590" s="108"/>
      <c r="K590" s="378" t="s">
        <v>507</v>
      </c>
      <c r="L590" s="104"/>
      <c r="M590" s="104"/>
      <c r="N590" s="104"/>
      <c r="O590" s="104"/>
    </row>
    <row r="591" spans="1:15" ht="12" customHeight="1" x14ac:dyDescent="0.25">
      <c r="A591" s="178" t="s">
        <v>10</v>
      </c>
      <c r="B591" s="111"/>
      <c r="C591" s="108"/>
      <c r="D591" s="100">
        <v>640</v>
      </c>
      <c r="E591" s="100"/>
      <c r="F591" s="123">
        <v>0</v>
      </c>
      <c r="G591" s="100"/>
      <c r="H591" s="123">
        <v>640</v>
      </c>
      <c r="I591" s="108"/>
      <c r="J591" s="108"/>
      <c r="K591" s="378" t="s">
        <v>507</v>
      </c>
      <c r="L591" s="104"/>
      <c r="M591" s="104"/>
      <c r="N591" s="104"/>
      <c r="O591" s="104"/>
    </row>
    <row r="592" spans="1:15" ht="12" customHeight="1" x14ac:dyDescent="0.25">
      <c r="A592" s="178" t="s">
        <v>548</v>
      </c>
      <c r="B592" s="111"/>
      <c r="C592" s="108"/>
      <c r="D592" s="100">
        <v>330</v>
      </c>
      <c r="E592" s="100"/>
      <c r="F592" s="123">
        <v>220</v>
      </c>
      <c r="G592" s="100"/>
      <c r="H592" s="123">
        <v>110</v>
      </c>
      <c r="I592" s="108"/>
      <c r="J592" s="108"/>
      <c r="K592" s="378" t="s">
        <v>507</v>
      </c>
      <c r="L592" s="104"/>
      <c r="M592" s="104"/>
      <c r="N592" s="104"/>
      <c r="O592" s="104"/>
    </row>
    <row r="593" spans="1:15" ht="12" customHeight="1" x14ac:dyDescent="0.25">
      <c r="A593" s="178" t="s">
        <v>604</v>
      </c>
      <c r="B593" s="111"/>
      <c r="C593" s="108"/>
      <c r="D593" s="100">
        <v>26</v>
      </c>
      <c r="E593" s="100"/>
      <c r="F593" s="123">
        <v>20</v>
      </c>
      <c r="G593" s="100"/>
      <c r="H593" s="123">
        <v>6</v>
      </c>
      <c r="I593" s="108"/>
      <c r="J593" s="108"/>
      <c r="K593" s="378" t="s">
        <v>507</v>
      </c>
      <c r="L593" s="104"/>
      <c r="M593" s="104"/>
      <c r="N593" s="104"/>
      <c r="O593" s="104"/>
    </row>
    <row r="594" spans="1:15" ht="12" customHeight="1" x14ac:dyDescent="0.25">
      <c r="A594" s="178" t="s">
        <v>237</v>
      </c>
      <c r="B594" s="111"/>
      <c r="C594" s="108"/>
      <c r="D594" s="100">
        <v>220</v>
      </c>
      <c r="E594" s="100"/>
      <c r="F594" s="123">
        <v>180</v>
      </c>
      <c r="G594" s="100"/>
      <c r="H594" s="123">
        <v>40</v>
      </c>
      <c r="I594" s="108"/>
      <c r="J594" s="108"/>
      <c r="K594" s="378" t="s">
        <v>507</v>
      </c>
      <c r="L594" s="104"/>
      <c r="M594" s="104"/>
      <c r="N594" s="104"/>
      <c r="O594" s="104"/>
    </row>
    <row r="595" spans="1:15" ht="12" customHeight="1" x14ac:dyDescent="0.25">
      <c r="A595" s="178" t="s">
        <v>602</v>
      </c>
      <c r="B595" s="111"/>
      <c r="C595" s="108"/>
      <c r="D595" s="100">
        <v>186</v>
      </c>
      <c r="E595" s="100"/>
      <c r="F595" s="123">
        <v>160</v>
      </c>
      <c r="G595" s="100"/>
      <c r="H595" s="123">
        <v>26</v>
      </c>
      <c r="I595" s="108"/>
      <c r="J595" s="108"/>
      <c r="K595" s="378" t="s">
        <v>507</v>
      </c>
      <c r="L595" s="104"/>
      <c r="M595" s="104"/>
      <c r="N595" s="104"/>
      <c r="O595" s="104"/>
    </row>
    <row r="596" spans="1:15" ht="12" customHeight="1" x14ac:dyDescent="0.25">
      <c r="A596" s="178" t="s">
        <v>603</v>
      </c>
      <c r="B596" s="111"/>
      <c r="C596" s="108"/>
      <c r="D596" s="100">
        <v>323</v>
      </c>
      <c r="E596" s="100"/>
      <c r="F596" s="123">
        <v>155</v>
      </c>
      <c r="G596" s="100"/>
      <c r="H596" s="123">
        <v>168</v>
      </c>
      <c r="I596" s="108"/>
      <c r="J596" s="108"/>
      <c r="K596" s="378" t="s">
        <v>507</v>
      </c>
      <c r="L596" s="104"/>
      <c r="M596" s="104"/>
      <c r="N596" s="104"/>
      <c r="O596" s="104"/>
    </row>
    <row r="597" spans="1:15" ht="12" customHeight="1" x14ac:dyDescent="0.25">
      <c r="A597" s="178" t="s">
        <v>531</v>
      </c>
      <c r="B597" s="111"/>
      <c r="C597" s="108"/>
      <c r="D597" s="100">
        <v>30</v>
      </c>
      <c r="E597" s="100"/>
      <c r="F597" s="123">
        <v>24</v>
      </c>
      <c r="G597" s="100"/>
      <c r="H597" s="123">
        <v>6</v>
      </c>
      <c r="I597" s="108"/>
      <c r="J597" s="108"/>
      <c r="K597" s="378" t="s">
        <v>507</v>
      </c>
      <c r="L597" s="104"/>
      <c r="M597" s="104"/>
      <c r="N597" s="104"/>
      <c r="O597" s="104"/>
    </row>
    <row r="598" spans="1:15" ht="12" customHeight="1" x14ac:dyDescent="0.25">
      <c r="A598" s="178" t="s">
        <v>238</v>
      </c>
      <c r="B598" s="111"/>
      <c r="C598" s="108"/>
      <c r="D598" s="100">
        <v>200</v>
      </c>
      <c r="E598" s="100"/>
      <c r="F598" s="123">
        <v>174</v>
      </c>
      <c r="G598" s="100"/>
      <c r="H598" s="123">
        <v>26</v>
      </c>
      <c r="I598" s="108"/>
      <c r="J598" s="108"/>
      <c r="K598" s="378" t="s">
        <v>507</v>
      </c>
      <c r="L598" s="104"/>
      <c r="M598" s="104"/>
      <c r="N598" s="104"/>
      <c r="O598" s="104"/>
    </row>
    <row r="599" spans="1:15" ht="12" customHeight="1" x14ac:dyDescent="0.25">
      <c r="A599" s="178" t="s">
        <v>242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8" t="s">
        <v>507</v>
      </c>
      <c r="L599" s="104"/>
      <c r="M599" s="104"/>
      <c r="N599" s="104"/>
      <c r="O599" s="104"/>
    </row>
    <row r="600" spans="1:15" ht="12" customHeight="1" x14ac:dyDescent="0.25">
      <c r="A600" s="178" t="s">
        <v>243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8" t="s">
        <v>507</v>
      </c>
      <c r="L600" s="104"/>
      <c r="M600" s="104"/>
      <c r="N600" s="104"/>
      <c r="O600" s="104"/>
    </row>
    <row r="601" spans="1:15" ht="12" customHeight="1" x14ac:dyDescent="0.25">
      <c r="A601" s="178" t="s">
        <v>244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8" t="s">
        <v>507</v>
      </c>
      <c r="L601" s="104"/>
      <c r="M601" s="104"/>
      <c r="N601" s="104"/>
      <c r="O601" s="104"/>
    </row>
    <row r="602" spans="1:15" ht="12" customHeight="1" x14ac:dyDescent="0.25">
      <c r="A602" s="178" t="s">
        <v>245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8" t="s">
        <v>507</v>
      </c>
      <c r="L602" s="104"/>
      <c r="M602" s="104"/>
      <c r="N602" s="104"/>
      <c r="O602" s="104"/>
    </row>
    <row r="603" spans="1:15" ht="12" customHeight="1" x14ac:dyDescent="0.25">
      <c r="A603" s="178" t="s">
        <v>246</v>
      </c>
      <c r="B603" s="111"/>
      <c r="C603" s="108"/>
      <c r="D603" s="100">
        <v>150</v>
      </c>
      <c r="E603" s="100"/>
      <c r="F603" s="123">
        <v>100</v>
      </c>
      <c r="G603" s="100"/>
      <c r="H603" s="123">
        <v>50</v>
      </c>
      <c r="I603" s="108"/>
      <c r="J603" s="108"/>
      <c r="K603" s="378" t="s">
        <v>507</v>
      </c>
      <c r="L603" s="104"/>
      <c r="M603" s="104"/>
      <c r="N603" s="104"/>
      <c r="O603" s="104"/>
    </row>
    <row r="604" spans="1:15" ht="12" customHeight="1" x14ac:dyDescent="0.25">
      <c r="A604" s="178" t="s">
        <v>247</v>
      </c>
      <c r="B604" s="111"/>
      <c r="C604" s="108"/>
      <c r="D604" s="100">
        <v>147</v>
      </c>
      <c r="E604" s="100"/>
      <c r="F604" s="123">
        <v>128</v>
      </c>
      <c r="G604" s="100"/>
      <c r="H604" s="123">
        <v>19</v>
      </c>
      <c r="I604" s="108"/>
      <c r="J604" s="108"/>
      <c r="K604" s="378" t="s">
        <v>507</v>
      </c>
      <c r="L604" s="104"/>
      <c r="M604" s="104"/>
      <c r="N604" s="104"/>
      <c r="O604" s="104"/>
    </row>
    <row r="605" spans="1:15" ht="12" customHeight="1" x14ac:dyDescent="0.25">
      <c r="A605" s="178" t="s">
        <v>248</v>
      </c>
      <c r="B605" s="111"/>
      <c r="C605" s="108"/>
      <c r="D605" s="100">
        <v>136</v>
      </c>
      <c r="E605" s="100"/>
      <c r="F605" s="123">
        <v>0</v>
      </c>
      <c r="G605" s="100"/>
      <c r="H605" s="123">
        <v>136</v>
      </c>
      <c r="I605" s="108"/>
      <c r="J605" s="108"/>
      <c r="K605" s="378" t="s">
        <v>507</v>
      </c>
      <c r="L605" s="104"/>
      <c r="M605" s="104"/>
      <c r="N605" s="104"/>
      <c r="O605" s="104"/>
    </row>
    <row r="606" spans="1:15" x14ac:dyDescent="0.25">
      <c r="A606" s="178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8" t="s">
        <v>507</v>
      </c>
      <c r="L606" s="104"/>
      <c r="M606" s="104"/>
      <c r="N606" s="104"/>
      <c r="O606" s="104"/>
    </row>
    <row r="607" spans="1:15" x14ac:dyDescent="0.25">
      <c r="A607" s="178" t="s">
        <v>558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8" t="s">
        <v>507</v>
      </c>
      <c r="L607" s="104"/>
      <c r="M607" s="104"/>
      <c r="N607" s="104"/>
      <c r="O607" s="104"/>
    </row>
    <row r="608" spans="1:15" x14ac:dyDescent="0.25">
      <c r="A608" s="178" t="s">
        <v>566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8" t="s">
        <v>507</v>
      </c>
      <c r="L608" s="104"/>
      <c r="M608" s="104"/>
      <c r="N608" s="104"/>
      <c r="O608" s="104"/>
    </row>
    <row r="609" spans="1:15" x14ac:dyDescent="0.25">
      <c r="A609" s="178" t="s">
        <v>564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8" t="s">
        <v>507</v>
      </c>
      <c r="L609" s="104"/>
      <c r="M609" s="104"/>
      <c r="N609" s="104"/>
      <c r="O609" s="104"/>
    </row>
    <row r="610" spans="1:15" x14ac:dyDescent="0.25">
      <c r="A610" s="178" t="s">
        <v>560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8" t="s">
        <v>507</v>
      </c>
      <c r="L610" s="104"/>
      <c r="M610" s="104"/>
      <c r="N610" s="104"/>
      <c r="O610" s="104"/>
    </row>
    <row r="611" spans="1:15" x14ac:dyDescent="0.25">
      <c r="A611" s="178" t="s">
        <v>262</v>
      </c>
      <c r="B611" s="111"/>
      <c r="C611" s="108"/>
      <c r="D611" s="100">
        <v>85</v>
      </c>
      <c r="E611" s="100"/>
      <c r="F611" s="123">
        <v>65</v>
      </c>
      <c r="G611" s="100"/>
      <c r="H611" s="123">
        <v>20</v>
      </c>
      <c r="I611" s="108"/>
      <c r="J611" s="108"/>
      <c r="K611" s="378" t="s">
        <v>507</v>
      </c>
      <c r="L611" s="104"/>
      <c r="M611" s="104"/>
      <c r="N611" s="104"/>
      <c r="O611" s="104"/>
    </row>
    <row r="612" spans="1:15" x14ac:dyDescent="0.25">
      <c r="A612" s="178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8" t="s">
        <v>507</v>
      </c>
      <c r="L612" s="104"/>
      <c r="M612" s="104"/>
      <c r="N612" s="104"/>
      <c r="O612" s="104"/>
    </row>
    <row r="613" spans="1:15" x14ac:dyDescent="0.25">
      <c r="A613" s="178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8" t="s">
        <v>507</v>
      </c>
      <c r="L613" s="104"/>
      <c r="M613" s="104"/>
      <c r="N613" s="104"/>
      <c r="O613" s="104"/>
    </row>
    <row r="614" spans="1:15" x14ac:dyDescent="0.25">
      <c r="A614" s="178" t="s">
        <v>579</v>
      </c>
      <c r="B614" s="111"/>
      <c r="C614" s="108"/>
      <c r="D614" s="100">
        <v>8</v>
      </c>
      <c r="E614" s="100"/>
      <c r="F614" s="123">
        <v>6</v>
      </c>
      <c r="G614" s="100"/>
      <c r="H614" s="123">
        <v>2</v>
      </c>
      <c r="I614" s="108"/>
      <c r="J614" s="108"/>
      <c r="K614" s="378" t="s">
        <v>507</v>
      </c>
      <c r="L614" s="104"/>
      <c r="M614" s="104"/>
      <c r="N614" s="104"/>
      <c r="O614" s="104"/>
    </row>
    <row r="615" spans="1:15" x14ac:dyDescent="0.25">
      <c r="A615" s="178" t="s">
        <v>268</v>
      </c>
      <c r="B615" s="111"/>
      <c r="C615" s="108"/>
      <c r="D615" s="100">
        <v>4</v>
      </c>
      <c r="E615" s="100"/>
      <c r="F615" s="123">
        <v>3</v>
      </c>
      <c r="G615" s="100"/>
      <c r="H615" s="123">
        <v>1</v>
      </c>
      <c r="I615" s="108"/>
      <c r="J615" s="108"/>
      <c r="K615" s="378" t="s">
        <v>507</v>
      </c>
      <c r="L615" s="104"/>
      <c r="M615" s="104"/>
      <c r="N615" s="104"/>
      <c r="O615" s="104"/>
    </row>
    <row r="616" spans="1:15" x14ac:dyDescent="0.25">
      <c r="A616" s="178" t="s">
        <v>269</v>
      </c>
      <c r="B616" s="111"/>
      <c r="C616" s="108"/>
      <c r="D616" s="100">
        <v>32</v>
      </c>
      <c r="E616" s="100"/>
      <c r="F616" s="123">
        <v>27</v>
      </c>
      <c r="G616" s="100"/>
      <c r="H616" s="123">
        <v>5</v>
      </c>
      <c r="I616" s="108"/>
      <c r="J616" s="108"/>
      <c r="K616" s="378" t="s">
        <v>507</v>
      </c>
      <c r="L616" s="104"/>
      <c r="M616" s="104"/>
      <c r="N616" s="104"/>
      <c r="O616" s="104"/>
    </row>
    <row r="617" spans="1:15" x14ac:dyDescent="0.25">
      <c r="A617" s="178" t="s">
        <v>380</v>
      </c>
      <c r="B617" s="111"/>
      <c r="C617" s="108"/>
      <c r="D617" s="100">
        <v>52</v>
      </c>
      <c r="E617" s="100"/>
      <c r="F617" s="123">
        <v>0</v>
      </c>
      <c r="G617" s="100"/>
      <c r="H617" s="123">
        <v>52</v>
      </c>
      <c r="I617" s="108"/>
      <c r="J617" s="108"/>
      <c r="K617" s="378" t="s">
        <v>507</v>
      </c>
      <c r="L617" s="104"/>
      <c r="M617" s="104"/>
      <c r="N617" s="104"/>
      <c r="O617" s="104"/>
    </row>
    <row r="618" spans="1:15" x14ac:dyDescent="0.25">
      <c r="A618" s="178" t="s">
        <v>379</v>
      </c>
      <c r="B618" s="111"/>
      <c r="C618" s="108"/>
      <c r="D618" s="100">
        <v>95</v>
      </c>
      <c r="E618" s="100"/>
      <c r="F618" s="123">
        <v>0</v>
      </c>
      <c r="G618" s="100"/>
      <c r="H618" s="123">
        <v>95</v>
      </c>
      <c r="I618" s="108"/>
      <c r="J618" s="108"/>
      <c r="K618" s="378" t="s">
        <v>507</v>
      </c>
      <c r="L618" s="104"/>
      <c r="M618" s="104"/>
      <c r="N618" s="104"/>
      <c r="O618" s="104"/>
    </row>
    <row r="619" spans="1:15" hidden="1" x14ac:dyDescent="0.25">
      <c r="A619" s="178" t="s">
        <v>6</v>
      </c>
      <c r="B619" s="111"/>
      <c r="C619" s="108"/>
      <c r="D619" s="100">
        <v>9895</v>
      </c>
      <c r="E619" s="100"/>
      <c r="F619" s="123">
        <v>5750</v>
      </c>
      <c r="G619" s="100"/>
      <c r="H619" s="123">
        <v>4145</v>
      </c>
      <c r="I619" s="108"/>
      <c r="J619" s="108"/>
      <c r="K619" s="378" t="s">
        <v>507</v>
      </c>
      <c r="L619" s="104"/>
      <c r="M619" s="104"/>
      <c r="N619" s="104"/>
      <c r="O619" s="104"/>
    </row>
    <row r="620" spans="1:15" hidden="1" x14ac:dyDescent="0.25">
      <c r="A620" s="178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8" t="s">
        <v>507</v>
      </c>
      <c r="L620" s="104"/>
      <c r="M620" s="104"/>
      <c r="N620" s="104"/>
      <c r="O620" s="104"/>
    </row>
    <row r="621" spans="1:15" hidden="1" x14ac:dyDescent="0.25">
      <c r="A621" s="178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8" t="s">
        <v>507</v>
      </c>
      <c r="L621" s="104"/>
      <c r="M621" s="104"/>
      <c r="N621" s="104"/>
      <c r="O621" s="104"/>
    </row>
    <row r="622" spans="1:15" hidden="1" x14ac:dyDescent="0.25">
      <c r="A622" s="178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8" t="s">
        <v>507</v>
      </c>
      <c r="L622" s="104"/>
      <c r="M622" s="104"/>
      <c r="N622" s="104"/>
      <c r="O622" s="104"/>
    </row>
    <row r="623" spans="1:15" hidden="1" x14ac:dyDescent="0.25">
      <c r="A623" s="178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8" t="s">
        <v>507</v>
      </c>
      <c r="L623" s="104"/>
      <c r="M623" s="104"/>
      <c r="N623" s="104"/>
      <c r="O623" s="104"/>
    </row>
    <row r="624" spans="1:15" hidden="1" x14ac:dyDescent="0.25">
      <c r="A624" s="178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8" t="s">
        <v>507</v>
      </c>
      <c r="L624" s="104"/>
      <c r="M624" s="104"/>
      <c r="N624" s="104"/>
      <c r="O624" s="104"/>
    </row>
    <row r="625" spans="1:17" hidden="1" x14ac:dyDescent="0.25">
      <c r="A625" s="178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8" t="s">
        <v>507</v>
      </c>
      <c r="L625" s="104"/>
      <c r="M625" s="104"/>
      <c r="N625" s="104"/>
      <c r="O625" s="104"/>
    </row>
    <row r="626" spans="1:17" hidden="1" x14ac:dyDescent="0.25">
      <c r="A626" s="178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8" t="s">
        <v>507</v>
      </c>
      <c r="L626" s="104"/>
      <c r="M626" s="104"/>
      <c r="N626" s="104"/>
      <c r="O626" s="104"/>
    </row>
    <row r="627" spans="1:17" hidden="1" x14ac:dyDescent="0.25">
      <c r="A627" s="178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8" t="s">
        <v>507</v>
      </c>
      <c r="L627" s="104"/>
      <c r="M627" s="104"/>
      <c r="N627" s="104"/>
      <c r="O627" s="104"/>
    </row>
    <row r="628" spans="1:17" hidden="1" x14ac:dyDescent="0.25">
      <c r="A628" s="178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8" t="s">
        <v>507</v>
      </c>
      <c r="L628" s="104"/>
      <c r="M628" s="104"/>
      <c r="N628" s="104"/>
      <c r="O628" s="104"/>
    </row>
    <row r="629" spans="1:17" hidden="1" x14ac:dyDescent="0.25">
      <c r="A629" s="178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8" t="s">
        <v>507</v>
      </c>
      <c r="L629" s="104"/>
      <c r="M629" s="104"/>
      <c r="N629" s="104"/>
      <c r="O629" s="104"/>
    </row>
    <row r="630" spans="1:17" hidden="1" x14ac:dyDescent="0.25">
      <c r="A630" s="178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8" t="s">
        <v>507</v>
      </c>
      <c r="L630" s="104"/>
      <c r="M630" s="104"/>
      <c r="N630" s="104"/>
      <c r="O630" s="104"/>
    </row>
    <row r="631" spans="1:17" hidden="1" x14ac:dyDescent="0.25">
      <c r="A631" s="178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8" t="s">
        <v>507</v>
      </c>
      <c r="L631" s="104"/>
      <c r="M631" s="104"/>
      <c r="N631" s="104"/>
      <c r="O631" s="104"/>
    </row>
    <row r="632" spans="1:17" hidden="1" x14ac:dyDescent="0.25">
      <c r="A632" s="178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8" t="s">
        <v>507</v>
      </c>
      <c r="L632" s="104"/>
      <c r="M632" s="104"/>
      <c r="N632" s="104"/>
      <c r="O632" s="104"/>
    </row>
    <row r="633" spans="1:17" x14ac:dyDescent="0.25">
      <c r="K633" s="378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8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8"/>
    </row>
    <row r="636" spans="1:17" ht="12" customHeight="1" x14ac:dyDescent="0.25">
      <c r="A636" s="422" t="s">
        <v>200</v>
      </c>
      <c r="B636" s="422"/>
      <c r="C636" s="93"/>
      <c r="D636" s="108"/>
      <c r="E636" s="111" t="s">
        <v>282</v>
      </c>
      <c r="F636" s="111"/>
      <c r="G636" s="111"/>
      <c r="H636" s="422"/>
      <c r="I636" s="422"/>
      <c r="J636" s="94"/>
      <c r="K636" s="198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8"/>
      <c r="Q637" s="62"/>
    </row>
    <row r="638" spans="1:17" ht="12" customHeight="1" x14ac:dyDescent="0.25">
      <c r="A638" s="178" t="s">
        <v>236</v>
      </c>
      <c r="B638" s="92"/>
      <c r="C638" s="108"/>
      <c r="D638" s="101">
        <v>327</v>
      </c>
      <c r="E638" s="101"/>
      <c r="F638" s="125">
        <v>160</v>
      </c>
      <c r="G638" s="101"/>
      <c r="H638" s="125">
        <v>167</v>
      </c>
      <c r="I638" s="111"/>
      <c r="J638" s="92"/>
      <c r="K638" s="378" t="s">
        <v>507</v>
      </c>
    </row>
    <row r="639" spans="1:17" x14ac:dyDescent="0.25">
      <c r="A639" s="178" t="s">
        <v>258</v>
      </c>
      <c r="B639" s="92"/>
      <c r="C639" s="108"/>
      <c r="D639" s="101">
        <v>166</v>
      </c>
      <c r="E639" s="101"/>
      <c r="F639" s="125">
        <v>120</v>
      </c>
      <c r="G639" s="101"/>
      <c r="H639" s="125">
        <v>46</v>
      </c>
      <c r="I639" s="111"/>
      <c r="J639" s="92"/>
      <c r="K639" s="378" t="s">
        <v>507</v>
      </c>
    </row>
    <row r="640" spans="1:17" x14ac:dyDescent="0.25">
      <c r="A640" s="178" t="s">
        <v>6</v>
      </c>
      <c r="B640" s="92"/>
      <c r="C640" s="108"/>
      <c r="D640" s="101">
        <v>493</v>
      </c>
      <c r="E640" s="101"/>
      <c r="F640" s="125">
        <v>280</v>
      </c>
      <c r="G640" s="101"/>
      <c r="H640" s="125">
        <v>213</v>
      </c>
      <c r="I640" s="111"/>
      <c r="J640" s="92"/>
      <c r="K640" s="378" t="s">
        <v>507</v>
      </c>
    </row>
    <row r="641" spans="1:11" hidden="1" x14ac:dyDescent="0.25">
      <c r="A641" s="178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8" t="s">
        <v>507</v>
      </c>
    </row>
    <row r="642" spans="1:11" hidden="1" x14ac:dyDescent="0.25">
      <c r="A642" s="178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8" t="s">
        <v>507</v>
      </c>
    </row>
    <row r="643" spans="1:11" hidden="1" x14ac:dyDescent="0.25">
      <c r="A643" s="178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8" t="s">
        <v>507</v>
      </c>
    </row>
    <row r="644" spans="1:11" hidden="1" x14ac:dyDescent="0.25">
      <c r="A644" s="178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8" t="s">
        <v>507</v>
      </c>
    </row>
    <row r="645" spans="1:11" hidden="1" x14ac:dyDescent="0.25">
      <c r="A645" s="178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8" t="s">
        <v>507</v>
      </c>
    </row>
    <row r="646" spans="1:11" hidden="1" x14ac:dyDescent="0.25">
      <c r="A646" s="178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8" t="s">
        <v>507</v>
      </c>
    </row>
    <row r="647" spans="1:11" hidden="1" x14ac:dyDescent="0.25">
      <c r="A647" s="178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8" t="s">
        <v>507</v>
      </c>
    </row>
    <row r="648" spans="1:11" hidden="1" x14ac:dyDescent="0.25">
      <c r="A648" s="178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8" t="s">
        <v>507</v>
      </c>
    </row>
    <row r="649" spans="1:11" hidden="1" x14ac:dyDescent="0.25">
      <c r="A649" s="178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8" t="s">
        <v>507</v>
      </c>
    </row>
    <row r="650" spans="1:11" hidden="1" x14ac:dyDescent="0.25">
      <c r="A650" s="178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8" t="s">
        <v>507</v>
      </c>
    </row>
    <row r="651" spans="1:11" hidden="1" x14ac:dyDescent="0.25">
      <c r="A651" s="178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8" t="s">
        <v>507</v>
      </c>
    </row>
    <row r="652" spans="1:11" hidden="1" x14ac:dyDescent="0.25">
      <c r="A652" s="178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8" t="s">
        <v>507</v>
      </c>
    </row>
    <row r="653" spans="1:11" hidden="1" x14ac:dyDescent="0.25">
      <c r="A653" s="178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8" t="s">
        <v>507</v>
      </c>
    </row>
    <row r="654" spans="1:11" hidden="1" x14ac:dyDescent="0.25">
      <c r="A654" s="178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8" t="s">
        <v>507</v>
      </c>
    </row>
    <row r="655" spans="1:11" hidden="1" x14ac:dyDescent="0.25">
      <c r="A655" s="178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8" t="s">
        <v>507</v>
      </c>
    </row>
    <row r="656" spans="1:11" hidden="1" x14ac:dyDescent="0.25">
      <c r="A656" s="178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8" t="s">
        <v>507</v>
      </c>
    </row>
    <row r="657" spans="1:15" hidden="1" x14ac:dyDescent="0.25">
      <c r="A657" s="178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8" t="s">
        <v>507</v>
      </c>
    </row>
    <row r="658" spans="1:15" hidden="1" x14ac:dyDescent="0.25">
      <c r="A658" s="178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8" t="s">
        <v>507</v>
      </c>
    </row>
    <row r="659" spans="1:15" hidden="1" x14ac:dyDescent="0.25">
      <c r="A659" s="178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8" t="s">
        <v>507</v>
      </c>
    </row>
    <row r="660" spans="1:15" hidden="1" x14ac:dyDescent="0.25">
      <c r="A660" s="178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8" t="s">
        <v>507</v>
      </c>
      <c r="L660" s="99"/>
      <c r="M660" s="99"/>
      <c r="N660" s="99"/>
      <c r="O660" s="99"/>
    </row>
    <row r="661" spans="1:15" hidden="1" x14ac:dyDescent="0.25">
      <c r="A661" s="178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8" t="s">
        <v>507</v>
      </c>
      <c r="L661" s="104"/>
      <c r="M661" s="104"/>
      <c r="N661" s="104"/>
      <c r="O661" s="104"/>
    </row>
    <row r="662" spans="1:15" hidden="1" x14ac:dyDescent="0.25">
      <c r="A662" s="178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8" t="s">
        <v>507</v>
      </c>
      <c r="L662" s="104"/>
      <c r="M662" s="104"/>
      <c r="N662" s="104"/>
      <c r="O662" s="104"/>
    </row>
    <row r="663" spans="1:15" hidden="1" x14ac:dyDescent="0.25">
      <c r="A663" s="178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8" t="s">
        <v>507</v>
      </c>
      <c r="L663" s="104"/>
      <c r="M663" s="104"/>
      <c r="N663" s="104"/>
      <c r="O663" s="104"/>
    </row>
    <row r="664" spans="1:15" hidden="1" x14ac:dyDescent="0.25">
      <c r="A664" s="178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8" t="s">
        <v>507</v>
      </c>
      <c r="L664" s="104"/>
      <c r="M664" s="104"/>
      <c r="N664" s="104"/>
      <c r="O664" s="104"/>
    </row>
    <row r="665" spans="1:15" hidden="1" x14ac:dyDescent="0.25">
      <c r="A665" s="178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8" t="s">
        <v>507</v>
      </c>
      <c r="L665" s="104"/>
      <c r="M665" s="104"/>
      <c r="N665" s="104"/>
      <c r="O665" s="104"/>
    </row>
    <row r="666" spans="1:15" hidden="1" x14ac:dyDescent="0.25">
      <c r="A666" s="178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8" t="s">
        <v>507</v>
      </c>
      <c r="L666" s="104"/>
      <c r="M666" s="104"/>
      <c r="N666" s="104"/>
      <c r="O666" s="104"/>
    </row>
    <row r="667" spans="1:15" hidden="1" x14ac:dyDescent="0.25">
      <c r="A667" s="178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8" t="s">
        <v>507</v>
      </c>
      <c r="L667" s="104"/>
      <c r="M667" s="104"/>
      <c r="N667" s="104"/>
      <c r="O667" s="104"/>
    </row>
    <row r="668" spans="1:15" hidden="1" x14ac:dyDescent="0.25">
      <c r="A668" s="178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8" t="s">
        <v>507</v>
      </c>
      <c r="L668" s="104"/>
      <c r="M668" s="104"/>
      <c r="N668" s="104"/>
      <c r="O668" s="104"/>
    </row>
    <row r="669" spans="1:15" hidden="1" x14ac:dyDescent="0.25">
      <c r="A669" s="178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8" t="s">
        <v>507</v>
      </c>
      <c r="L669" s="104"/>
      <c r="M669" s="104"/>
      <c r="N669" s="104"/>
      <c r="O669" s="104"/>
    </row>
    <row r="670" spans="1:15" hidden="1" x14ac:dyDescent="0.25">
      <c r="A670" s="178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8" t="s">
        <v>507</v>
      </c>
      <c r="L670" s="104"/>
      <c r="M670" s="104"/>
      <c r="N670" s="104"/>
      <c r="O670" s="104"/>
    </row>
    <row r="671" spans="1:15" hidden="1" x14ac:dyDescent="0.25">
      <c r="A671" s="178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8" t="s">
        <v>507</v>
      </c>
      <c r="L671" s="104"/>
      <c r="M671" s="104"/>
      <c r="N671" s="104"/>
      <c r="O671" s="104"/>
    </row>
    <row r="672" spans="1:15" hidden="1" x14ac:dyDescent="0.25">
      <c r="A672" s="178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8" t="s">
        <v>507</v>
      </c>
      <c r="L672" s="104"/>
      <c r="M672" s="104"/>
      <c r="N672" s="104"/>
      <c r="O672" s="104"/>
    </row>
    <row r="673" spans="1:15" hidden="1" x14ac:dyDescent="0.25">
      <c r="A673" s="178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8" t="s">
        <v>507</v>
      </c>
      <c r="L673" s="104"/>
      <c r="M673" s="104"/>
      <c r="N673" s="104"/>
      <c r="O673" s="104"/>
    </row>
    <row r="674" spans="1:15" x14ac:dyDescent="0.25">
      <c r="K674" s="176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6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6"/>
    </row>
    <row r="677" spans="1:15" x14ac:dyDescent="0.25">
      <c r="A677" s="438"/>
      <c r="B677" s="438"/>
      <c r="C677" s="93"/>
      <c r="D677" s="108"/>
      <c r="E677" s="92"/>
      <c r="F677" s="108"/>
      <c r="G677" s="178" t="s">
        <v>282</v>
      </c>
      <c r="H677" s="111"/>
      <c r="I677" s="111"/>
      <c r="J677" s="177"/>
      <c r="K677" s="201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8" t="s">
        <v>284</v>
      </c>
      <c r="I678" s="108"/>
      <c r="J678" s="97" t="s">
        <v>285</v>
      </c>
      <c r="K678" s="202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1792</v>
      </c>
      <c r="G679" s="108"/>
      <c r="H679" s="128">
        <v>836</v>
      </c>
      <c r="I679" s="111"/>
      <c r="J679" s="128">
        <v>956</v>
      </c>
      <c r="K679" s="203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9895</v>
      </c>
      <c r="G680" s="108"/>
      <c r="H680" s="128">
        <v>5750</v>
      </c>
      <c r="I680" s="111"/>
      <c r="J680" s="128">
        <v>4145</v>
      </c>
      <c r="K680" s="203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493</v>
      </c>
      <c r="G681" s="108"/>
      <c r="H681" s="128">
        <v>280</v>
      </c>
      <c r="I681" s="111"/>
      <c r="J681" s="128">
        <v>213</v>
      </c>
      <c r="K681" s="203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10219</v>
      </c>
      <c r="G682" s="108"/>
      <c r="H682" s="128">
        <v>10006</v>
      </c>
      <c r="I682" s="111"/>
      <c r="J682" s="128">
        <v>213</v>
      </c>
      <c r="K682" s="203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16872</v>
      </c>
      <c r="I683" s="111"/>
      <c r="J683" s="128">
        <v>5527</v>
      </c>
      <c r="K683" s="203"/>
      <c r="L683" s="129"/>
      <c r="M683" s="129"/>
      <c r="N683" s="129"/>
      <c r="O683" s="129"/>
    </row>
    <row r="684" spans="1:15" x14ac:dyDescent="0.25">
      <c r="K684" s="176"/>
    </row>
    <row r="685" spans="1:15" x14ac:dyDescent="0.25">
      <c r="K685" s="176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6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6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6"/>
    </row>
    <row r="689" spans="1:15" x14ac:dyDescent="0.25">
      <c r="A689" s="422" t="s">
        <v>200</v>
      </c>
      <c r="B689" s="422"/>
      <c r="C689" s="93"/>
      <c r="D689" s="108"/>
      <c r="E689" s="92"/>
      <c r="F689" s="108"/>
      <c r="G689" s="111" t="s">
        <v>282</v>
      </c>
      <c r="H689" s="111"/>
      <c r="I689" s="111"/>
      <c r="J689" s="177"/>
      <c r="K689" s="201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4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1" t="s">
        <v>507</v>
      </c>
      <c r="L691" s="126"/>
      <c r="M691" s="126"/>
      <c r="N691" s="126"/>
      <c r="O691" s="126"/>
    </row>
    <row r="692" spans="1:15" x14ac:dyDescent="0.25">
      <c r="A692" s="108" t="s">
        <v>604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1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1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1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1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1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1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1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1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1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1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1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1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1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1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1" t="s">
        <v>507</v>
      </c>
      <c r="L706" s="126"/>
      <c r="M706" s="126"/>
      <c r="N706" s="126"/>
      <c r="O706" s="126"/>
    </row>
    <row r="707" spans="1:15" x14ac:dyDescent="0.25">
      <c r="K707" s="176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797" spans="1:25" ht="13.5" customHeight="1" x14ac:dyDescent="0.25"/>
    <row r="798" spans="1:25" ht="13.5" customHeight="1" x14ac:dyDescent="0.25"/>
    <row r="800" spans="1:25" ht="15.75" customHeight="1" x14ac:dyDescent="0.25">
      <c r="A800" s="58" t="s">
        <v>296</v>
      </c>
      <c r="K800" s="131" t="s">
        <v>300</v>
      </c>
      <c r="L800" s="131"/>
      <c r="M800" s="132" t="s">
        <v>411</v>
      </c>
      <c r="N800" s="133"/>
      <c r="P800" s="445" t="s">
        <v>470</v>
      </c>
      <c r="Q800" s="445"/>
      <c r="R800" s="445"/>
      <c r="S800" s="445"/>
      <c r="T800" s="445"/>
      <c r="U800" s="445"/>
      <c r="V800" s="445"/>
      <c r="W800" s="445"/>
      <c r="X800" s="445"/>
      <c r="Y800" s="134"/>
    </row>
    <row r="801" spans="1:25" ht="15" customHeight="1" x14ac:dyDescent="0.25">
      <c r="A801" s="59" t="s">
        <v>511</v>
      </c>
      <c r="K801" s="135" t="s">
        <v>405</v>
      </c>
      <c r="L801" s="135" t="s">
        <v>476</v>
      </c>
      <c r="M801" s="136">
        <v>47389</v>
      </c>
      <c r="N801" s="57"/>
      <c r="P801" s="445"/>
      <c r="Q801" s="445"/>
      <c r="R801" s="445"/>
      <c r="S801" s="445"/>
      <c r="T801" s="445"/>
      <c r="U801" s="445"/>
      <c r="V801" s="445"/>
      <c r="W801" s="445"/>
      <c r="X801" s="445"/>
      <c r="Y801" s="134"/>
    </row>
    <row r="802" spans="1:25" ht="15" customHeight="1" x14ac:dyDescent="0.25">
      <c r="K802" s="135" t="s">
        <v>406</v>
      </c>
      <c r="L802" s="135" t="s">
        <v>313</v>
      </c>
      <c r="M802" s="136">
        <v>7909</v>
      </c>
      <c r="N802" s="57"/>
      <c r="P802" s="445"/>
      <c r="Q802" s="445"/>
      <c r="R802" s="445"/>
      <c r="S802" s="445"/>
      <c r="T802" s="445"/>
      <c r="U802" s="445"/>
      <c r="V802" s="445"/>
      <c r="W802" s="445"/>
      <c r="X802" s="445"/>
      <c r="Y802" s="134"/>
    </row>
    <row r="803" spans="1:25" ht="15" customHeight="1" x14ac:dyDescent="0.25">
      <c r="K803" s="135" t="s">
        <v>407</v>
      </c>
      <c r="L803" s="135" t="s">
        <v>320</v>
      </c>
      <c r="M803" s="136">
        <v>2014</v>
      </c>
      <c r="N803" s="57"/>
      <c r="P803" s="445"/>
      <c r="Q803" s="445"/>
      <c r="R803" s="445"/>
      <c r="S803" s="445"/>
      <c r="T803" s="445"/>
      <c r="U803" s="445"/>
      <c r="V803" s="445"/>
      <c r="W803" s="445"/>
      <c r="X803" s="445"/>
      <c r="Y803" s="134"/>
    </row>
    <row r="804" spans="1:25" ht="15.75" thickBot="1" x14ac:dyDescent="0.3">
      <c r="K804" s="135" t="s">
        <v>408</v>
      </c>
      <c r="L804" s="135" t="s">
        <v>476</v>
      </c>
      <c r="M804" s="136">
        <v>11336</v>
      </c>
      <c r="N804" s="57"/>
      <c r="Y804" s="38"/>
    </row>
    <row r="805" spans="1:25" x14ac:dyDescent="0.25">
      <c r="K805" s="135" t="s">
        <v>5</v>
      </c>
      <c r="L805" s="135" t="s">
        <v>476</v>
      </c>
      <c r="M805" s="136">
        <v>5307</v>
      </c>
      <c r="N805" s="57"/>
      <c r="P805" s="363" t="s">
        <v>619</v>
      </c>
      <c r="Y805" s="38"/>
    </row>
    <row r="806" spans="1:25" ht="15" customHeight="1" thickBot="1" x14ac:dyDescent="0.3">
      <c r="K806" s="135" t="s">
        <v>572</v>
      </c>
      <c r="L806" s="135" t="s">
        <v>476</v>
      </c>
      <c r="M806" s="136">
        <v>977</v>
      </c>
      <c r="N806" s="57"/>
      <c r="P806" s="364">
        <v>0.62152777777777779</v>
      </c>
      <c r="Q806" s="38">
        <v>14</v>
      </c>
      <c r="Y806" s="38"/>
    </row>
    <row r="807" spans="1:25" x14ac:dyDescent="0.25">
      <c r="K807" s="135" t="s">
        <v>409</v>
      </c>
      <c r="L807" s="135" t="s">
        <v>476</v>
      </c>
      <c r="M807" s="136">
        <v>74932</v>
      </c>
      <c r="N807" s="57"/>
      <c r="O807" s="137">
        <v>0</v>
      </c>
      <c r="Y807" s="38"/>
    </row>
    <row r="808" spans="1:25" x14ac:dyDescent="0.25">
      <c r="K808" s="135" t="s">
        <v>413</v>
      </c>
      <c r="L808" s="135" t="s">
        <v>340</v>
      </c>
      <c r="M808" s="136">
        <v>263</v>
      </c>
      <c r="N808" s="57"/>
      <c r="Y808" s="38"/>
    </row>
    <row r="809" spans="1:25" x14ac:dyDescent="0.25">
      <c r="K809" s="135" t="s">
        <v>11</v>
      </c>
      <c r="L809" s="135" t="s">
        <v>476</v>
      </c>
      <c r="M809" s="136">
        <v>75195</v>
      </c>
      <c r="N809" s="52"/>
      <c r="P809" s="131" t="s">
        <v>450</v>
      </c>
      <c r="Q809" s="132"/>
      <c r="Y809" s="38"/>
    </row>
    <row r="810" spans="1:25" x14ac:dyDescent="0.25">
      <c r="K810" s="135"/>
      <c r="L810" s="135"/>
      <c r="M810" s="138"/>
      <c r="N810" s="133"/>
      <c r="P810" s="135" t="s">
        <v>417</v>
      </c>
      <c r="Q810" s="136">
        <v>2539</v>
      </c>
      <c r="R810" s="139" t="s">
        <v>326</v>
      </c>
      <c r="Y810" s="38"/>
    </row>
    <row r="811" spans="1:25" x14ac:dyDescent="0.25">
      <c r="K811" s="131" t="s">
        <v>182</v>
      </c>
      <c r="L811" s="131"/>
      <c r="M811" s="132"/>
      <c r="N811" s="57"/>
      <c r="P811" s="135" t="s">
        <v>418</v>
      </c>
      <c r="Q811" s="136">
        <v>1085</v>
      </c>
      <c r="R811" s="139" t="s">
        <v>327</v>
      </c>
      <c r="Y811" s="38"/>
    </row>
    <row r="812" spans="1:25" x14ac:dyDescent="0.25">
      <c r="K812" s="135" t="s">
        <v>3</v>
      </c>
      <c r="L812" s="135" t="s">
        <v>476</v>
      </c>
      <c r="M812" s="136">
        <v>6166</v>
      </c>
      <c r="N812" s="57"/>
      <c r="P812" s="135" t="s">
        <v>419</v>
      </c>
      <c r="Q812" s="136">
        <v>-1454</v>
      </c>
      <c r="R812" s="139"/>
      <c r="Y812" s="38"/>
    </row>
    <row r="813" spans="1:25" x14ac:dyDescent="0.25">
      <c r="K813" s="135" t="s">
        <v>414</v>
      </c>
      <c r="L813" s="135" t="s">
        <v>316</v>
      </c>
      <c r="M813" s="136">
        <v>2338</v>
      </c>
      <c r="N813" s="57"/>
      <c r="P813" s="135" t="s">
        <v>420</v>
      </c>
      <c r="Q813" s="136">
        <v>-108</v>
      </c>
      <c r="R813" s="139" t="s">
        <v>325</v>
      </c>
      <c r="Y813" s="38"/>
    </row>
    <row r="814" spans="1:25" x14ac:dyDescent="0.25">
      <c r="K814" s="135" t="s">
        <v>5</v>
      </c>
      <c r="L814" s="135" t="s">
        <v>561</v>
      </c>
      <c r="M814" s="136">
        <v>389</v>
      </c>
      <c r="N814" s="57"/>
      <c r="Y814" s="38"/>
    </row>
    <row r="815" spans="1:25" x14ac:dyDescent="0.25">
      <c r="K815" s="135" t="s">
        <v>421</v>
      </c>
      <c r="L815" s="135" t="s">
        <v>323</v>
      </c>
      <c r="M815" s="136">
        <v>8893</v>
      </c>
      <c r="N815" s="57"/>
      <c r="Y815" s="38"/>
    </row>
    <row r="816" spans="1:25" x14ac:dyDescent="0.25">
      <c r="K816" s="135" t="s">
        <v>11</v>
      </c>
      <c r="L816" s="135" t="s">
        <v>330</v>
      </c>
      <c r="M816" s="136">
        <v>6354</v>
      </c>
      <c r="Y816" s="38"/>
    </row>
    <row r="817" spans="11:25" x14ac:dyDescent="0.25">
      <c r="K817" s="135"/>
      <c r="L817" s="135"/>
      <c r="M817" s="138"/>
      <c r="N817" s="133"/>
      <c r="P817" s="444" t="s">
        <v>1</v>
      </c>
      <c r="Q817" s="444"/>
      <c r="R817" s="444"/>
      <c r="S817" s="179"/>
      <c r="Y817" s="38"/>
    </row>
    <row r="818" spans="11:25" x14ac:dyDescent="0.25">
      <c r="K818" s="131" t="s">
        <v>2</v>
      </c>
      <c r="L818" s="131"/>
      <c r="M818" s="132"/>
      <c r="N818" s="57"/>
      <c r="P818" s="140" t="s">
        <v>1</v>
      </c>
      <c r="Q818" s="141"/>
      <c r="Y818" s="38"/>
    </row>
    <row r="819" spans="11:25" x14ac:dyDescent="0.25">
      <c r="K819" s="135" t="s">
        <v>415</v>
      </c>
      <c r="L819" s="135" t="s">
        <v>476</v>
      </c>
      <c r="M819" s="136">
        <v>4531</v>
      </c>
      <c r="N819" s="57"/>
      <c r="P819" s="142" t="s">
        <v>383</v>
      </c>
      <c r="Q819" s="136">
        <v>2519</v>
      </c>
      <c r="R819" s="139" t="s">
        <v>311</v>
      </c>
      <c r="Y819" s="38"/>
    </row>
    <row r="820" spans="11:25" x14ac:dyDescent="0.25">
      <c r="K820" s="135" t="s">
        <v>4</v>
      </c>
      <c r="L820" s="135" t="s">
        <v>317</v>
      </c>
      <c r="M820" s="136">
        <v>2293</v>
      </c>
      <c r="N820" s="57"/>
      <c r="P820" s="142" t="s">
        <v>384</v>
      </c>
      <c r="Q820" s="136">
        <v>5390</v>
      </c>
      <c r="R820" s="139" t="s">
        <v>312</v>
      </c>
      <c r="T820" s="140"/>
      <c r="U820" s="140"/>
      <c r="V820" s="143"/>
      <c r="W820" s="143"/>
      <c r="X820" s="143"/>
      <c r="Y820" s="38"/>
    </row>
    <row r="821" spans="11:25" x14ac:dyDescent="0.25">
      <c r="K821" s="135" t="s">
        <v>5</v>
      </c>
      <c r="L821" s="135" t="s">
        <v>319</v>
      </c>
      <c r="M821" s="136">
        <v>3992</v>
      </c>
      <c r="N821" s="57"/>
      <c r="Q821" s="52"/>
      <c r="R821" s="52"/>
      <c r="S821" s="52"/>
      <c r="T821" s="142"/>
      <c r="U821" s="142"/>
      <c r="V821" s="142" t="s">
        <v>411</v>
      </c>
      <c r="W821" s="142"/>
      <c r="X821" s="135"/>
      <c r="Y821" s="38"/>
    </row>
    <row r="822" spans="11:25" x14ac:dyDescent="0.25">
      <c r="K822" s="135" t="s">
        <v>572</v>
      </c>
      <c r="L822" s="135" t="s">
        <v>570</v>
      </c>
      <c r="M822" s="136">
        <v>554</v>
      </c>
      <c r="N822" s="57"/>
      <c r="S822" s="38" t="s">
        <v>481</v>
      </c>
      <c r="T822" s="142" t="s">
        <v>386</v>
      </c>
      <c r="U822" s="142"/>
      <c r="V822" s="205">
        <v>0</v>
      </c>
      <c r="W822" s="205"/>
      <c r="X822" s="135"/>
    </row>
    <row r="823" spans="11:25" x14ac:dyDescent="0.25">
      <c r="K823" s="135" t="s">
        <v>421</v>
      </c>
      <c r="L823" s="135" t="s">
        <v>324</v>
      </c>
      <c r="M823" s="136">
        <v>11370</v>
      </c>
      <c r="N823" s="52"/>
      <c r="S823" s="38" t="s">
        <v>478</v>
      </c>
      <c r="T823" s="142" t="s">
        <v>10</v>
      </c>
      <c r="U823" s="142"/>
      <c r="V823" s="205">
        <v>0</v>
      </c>
      <c r="W823" s="205"/>
      <c r="X823" s="135"/>
      <c r="Y823" s="38"/>
    </row>
    <row r="824" spans="11:25" x14ac:dyDescent="0.25">
      <c r="K824" s="135" t="s">
        <v>11</v>
      </c>
      <c r="L824" s="135" t="s">
        <v>331</v>
      </c>
      <c r="M824" s="136">
        <v>12455</v>
      </c>
      <c r="N824" s="133"/>
      <c r="S824" s="38" t="s">
        <v>479</v>
      </c>
      <c r="T824" s="142" t="s">
        <v>8</v>
      </c>
      <c r="U824" s="142"/>
      <c r="V824" s="205">
        <v>0</v>
      </c>
      <c r="W824" s="205"/>
      <c r="X824" s="206">
        <v>0</v>
      </c>
      <c r="Y824" s="38"/>
    </row>
    <row r="825" spans="11:25" x14ac:dyDescent="0.25">
      <c r="K825" s="135"/>
      <c r="L825" s="135"/>
      <c r="M825" s="138"/>
      <c r="N825" s="57"/>
      <c r="P825" s="131" t="s">
        <v>451</v>
      </c>
      <c r="Q825" s="144"/>
      <c r="S825" s="38" t="s">
        <v>480</v>
      </c>
      <c r="T825" s="142" t="s">
        <v>9</v>
      </c>
      <c r="U825" s="142"/>
      <c r="V825" s="205">
        <v>0</v>
      </c>
      <c r="W825" s="205"/>
      <c r="X825" s="135"/>
      <c r="Y825" s="38"/>
    </row>
    <row r="826" spans="11:25" x14ac:dyDescent="0.25">
      <c r="K826" s="131" t="s">
        <v>416</v>
      </c>
      <c r="L826" s="131"/>
      <c r="M826" s="132"/>
      <c r="N826" s="57"/>
      <c r="P826" s="135" t="s">
        <v>407</v>
      </c>
      <c r="Q826" s="136">
        <v>2014</v>
      </c>
      <c r="R826" s="139" t="s">
        <v>320</v>
      </c>
      <c r="S826" s="38" t="s">
        <v>482</v>
      </c>
      <c r="T826" s="142" t="s">
        <v>7</v>
      </c>
      <c r="U826" s="142"/>
      <c r="V826" s="205">
        <v>0</v>
      </c>
      <c r="W826" s="205"/>
      <c r="X826" s="135"/>
      <c r="Y826" s="38"/>
    </row>
    <row r="827" spans="11:25" x14ac:dyDescent="0.25">
      <c r="K827" s="135" t="s">
        <v>3</v>
      </c>
      <c r="L827" s="135" t="s">
        <v>476</v>
      </c>
      <c r="M827" s="136">
        <v>24999</v>
      </c>
      <c r="N827" s="57"/>
      <c r="P827" s="135" t="s">
        <v>408</v>
      </c>
      <c r="Q827" s="136">
        <v>4884</v>
      </c>
      <c r="R827" s="139" t="s">
        <v>315</v>
      </c>
      <c r="S827" s="38" t="s">
        <v>542</v>
      </c>
      <c r="T827" s="142" t="s">
        <v>524</v>
      </c>
      <c r="U827" s="142"/>
      <c r="V827" s="205">
        <v>263</v>
      </c>
      <c r="W827" s="207"/>
      <c r="X827" s="208"/>
      <c r="Y827" s="38"/>
    </row>
    <row r="828" spans="11:25" x14ac:dyDescent="0.25">
      <c r="K828" s="135" t="s">
        <v>4</v>
      </c>
      <c r="L828" s="135" t="s">
        <v>476</v>
      </c>
      <c r="M828" s="136">
        <v>6898</v>
      </c>
      <c r="N828" s="57"/>
      <c r="T828" s="145" t="s">
        <v>6</v>
      </c>
      <c r="U828" s="145"/>
      <c r="V828" s="207">
        <v>263</v>
      </c>
      <c r="Y828" s="38"/>
    </row>
    <row r="829" spans="11:25" x14ac:dyDescent="0.25">
      <c r="K829" s="135" t="s">
        <v>572</v>
      </c>
      <c r="L829" s="135" t="s">
        <v>571</v>
      </c>
      <c r="M829" s="136">
        <v>423</v>
      </c>
      <c r="N829" s="52"/>
      <c r="Y829" s="38"/>
    </row>
    <row r="830" spans="11:25" x14ac:dyDescent="0.25">
      <c r="K830" s="135" t="s">
        <v>421</v>
      </c>
      <c r="L830" s="135" t="s">
        <v>477</v>
      </c>
      <c r="M830" s="136">
        <v>32320</v>
      </c>
      <c r="N830" s="133"/>
      <c r="Y830" s="38"/>
    </row>
    <row r="831" spans="11:25" x14ac:dyDescent="0.25">
      <c r="K831" s="135" t="s">
        <v>11</v>
      </c>
      <c r="L831" s="135" t="s">
        <v>329</v>
      </c>
      <c r="M831" s="136">
        <v>41575</v>
      </c>
      <c r="N831" s="57"/>
      <c r="P831" s="146"/>
      <c r="Q831" s="146"/>
      <c r="R831" s="146"/>
      <c r="S831" s="146"/>
      <c r="Y831" s="38"/>
    </row>
    <row r="832" spans="11:25" x14ac:dyDescent="0.25">
      <c r="K832" s="135"/>
      <c r="L832" s="135"/>
      <c r="M832" s="138"/>
      <c r="N832" s="57"/>
      <c r="Y832" s="146"/>
    </row>
    <row r="833" spans="1:25" x14ac:dyDescent="0.25">
      <c r="K833" s="131" t="s">
        <v>0</v>
      </c>
      <c r="L833" s="131"/>
      <c r="M833" s="132"/>
      <c r="N833" s="57"/>
      <c r="P833" s="431" t="s">
        <v>449</v>
      </c>
      <c r="Q833" s="431"/>
      <c r="R833" s="431"/>
      <c r="S833" s="147"/>
      <c r="Y833" s="440"/>
    </row>
    <row r="834" spans="1:25" x14ac:dyDescent="0.25">
      <c r="K834" s="135" t="s">
        <v>415</v>
      </c>
      <c r="L834" s="135" t="s">
        <v>476</v>
      </c>
      <c r="M834" s="136">
        <v>11693</v>
      </c>
      <c r="N834" s="57"/>
      <c r="P834" s="209" t="s">
        <v>0</v>
      </c>
      <c r="Q834" s="210">
        <v>18936</v>
      </c>
      <c r="R834" s="211">
        <v>43496</v>
      </c>
      <c r="S834" s="148"/>
      <c r="Y834" s="440"/>
    </row>
    <row r="835" spans="1:25" x14ac:dyDescent="0.25">
      <c r="K835" s="135" t="s">
        <v>4</v>
      </c>
      <c r="L835" s="135" t="s">
        <v>314</v>
      </c>
      <c r="M835" s="136">
        <v>1821</v>
      </c>
      <c r="N835" s="57"/>
      <c r="P835" s="209" t="s">
        <v>183</v>
      </c>
      <c r="Q835" s="210">
        <v>53143</v>
      </c>
      <c r="R835" s="211">
        <v>43488</v>
      </c>
      <c r="S835" s="148"/>
    </row>
    <row r="836" spans="1:25" x14ac:dyDescent="0.25">
      <c r="K836" s="135" t="s">
        <v>5</v>
      </c>
      <c r="L836" s="135" t="s">
        <v>318</v>
      </c>
      <c r="M836" s="136">
        <v>926</v>
      </c>
      <c r="N836" s="57"/>
      <c r="P836" s="209" t="s">
        <v>182</v>
      </c>
      <c r="Q836" s="210">
        <v>6748</v>
      </c>
      <c r="R836" s="211">
        <v>42871</v>
      </c>
      <c r="S836" s="148"/>
    </row>
    <row r="837" spans="1:25" x14ac:dyDescent="0.25">
      <c r="K837" s="135" t="s">
        <v>421</v>
      </c>
      <c r="L837" s="135" t="s">
        <v>321</v>
      </c>
      <c r="M837" s="136">
        <v>14440</v>
      </c>
      <c r="N837" s="57"/>
      <c r="P837" s="209" t="s">
        <v>2</v>
      </c>
      <c r="Q837" s="210">
        <v>13307</v>
      </c>
      <c r="R837" s="211">
        <v>43544</v>
      </c>
      <c r="S837" s="148"/>
    </row>
    <row r="838" spans="1:25" x14ac:dyDescent="0.25">
      <c r="A838" s="59" t="s">
        <v>557</v>
      </c>
      <c r="K838" s="135" t="s">
        <v>11</v>
      </c>
      <c r="L838" s="135" t="s">
        <v>328</v>
      </c>
      <c r="M838" s="136">
        <v>14811</v>
      </c>
      <c r="N838" s="57"/>
      <c r="P838" s="212"/>
      <c r="Q838" s="213"/>
      <c r="R838" s="149"/>
      <c r="S838" s="149"/>
    </row>
    <row r="839" spans="1:25" x14ac:dyDescent="0.25">
      <c r="K839" s="135"/>
      <c r="L839" s="135"/>
      <c r="M839" s="136"/>
      <c r="N839" s="57"/>
      <c r="P839" s="209" t="s">
        <v>306</v>
      </c>
      <c r="Q839" s="210">
        <v>90525</v>
      </c>
      <c r="R839" s="211">
        <v>43495</v>
      </c>
      <c r="S839" s="148"/>
    </row>
    <row r="840" spans="1:25" ht="16.5" thickBot="1" x14ac:dyDescent="0.3">
      <c r="B840" s="441" t="s">
        <v>297</v>
      </c>
      <c r="C840" s="441"/>
      <c r="D840" s="441" t="s">
        <v>298</v>
      </c>
      <c r="E840" s="441"/>
      <c r="F840" s="441"/>
      <c r="G840" s="442" t="s">
        <v>431</v>
      </c>
      <c r="H840" s="442"/>
      <c r="I840" s="442"/>
      <c r="M840" s="52"/>
      <c r="N840" s="52"/>
      <c r="O840" s="52"/>
    </row>
    <row r="841" spans="1:25" x14ac:dyDescent="0.25">
      <c r="B841" s="150" t="s">
        <v>276</v>
      </c>
      <c r="C841" s="150"/>
      <c r="D841" s="443" t="s">
        <v>620</v>
      </c>
      <c r="E841" s="443"/>
      <c r="F841" s="443"/>
      <c r="G841" s="151" t="s">
        <v>621</v>
      </c>
      <c r="H841" s="426" t="s">
        <v>622</v>
      </c>
      <c r="I841" s="427"/>
      <c r="K841" s="214" t="s">
        <v>0</v>
      </c>
      <c r="L841" s="215"/>
      <c r="M841" s="216">
        <v>14904</v>
      </c>
      <c r="N841" s="217"/>
      <c r="O841" s="218">
        <v>0.64583333333333337</v>
      </c>
      <c r="P841" s="219">
        <v>43798</v>
      </c>
      <c r="Q841" s="220" t="s">
        <v>453</v>
      </c>
      <c r="R841" s="214" t="s">
        <v>0</v>
      </c>
      <c r="S841" s="221"/>
      <c r="T841" s="217">
        <v>18936</v>
      </c>
      <c r="U841" s="222"/>
      <c r="V841" s="223">
        <v>43496</v>
      </c>
      <c r="W841" s="152"/>
    </row>
    <row r="842" spans="1:25" x14ac:dyDescent="0.25">
      <c r="B842" s="150" t="s">
        <v>299</v>
      </c>
      <c r="C842" s="150"/>
      <c r="D842" s="425" t="s">
        <v>623</v>
      </c>
      <c r="E842" s="425"/>
      <c r="F842" s="425"/>
      <c r="G842" s="151" t="s">
        <v>624</v>
      </c>
      <c r="H842" s="426" t="s">
        <v>625</v>
      </c>
      <c r="I842" s="427"/>
      <c r="K842" s="224" t="s">
        <v>183</v>
      </c>
      <c r="L842" s="225"/>
      <c r="M842" s="226">
        <v>41902</v>
      </c>
      <c r="N842" s="227"/>
      <c r="O842" s="228">
        <v>0.80833333333333324</v>
      </c>
      <c r="P842" s="229">
        <v>43798</v>
      </c>
      <c r="Q842" s="220" t="s">
        <v>453</v>
      </c>
      <c r="R842" s="224" t="s">
        <v>183</v>
      </c>
      <c r="S842" s="230"/>
      <c r="T842" s="227">
        <v>53143</v>
      </c>
      <c r="U842" s="231"/>
      <c r="V842" s="232">
        <v>43488</v>
      </c>
      <c r="W842" s="152"/>
      <c r="X842" s="38"/>
      <c r="Y842" s="38"/>
    </row>
    <row r="843" spans="1:25" x14ac:dyDescent="0.25">
      <c r="B843" s="150" t="s">
        <v>278</v>
      </c>
      <c r="C843" s="150"/>
      <c r="D843" s="425" t="s">
        <v>626</v>
      </c>
      <c r="E843" s="425"/>
      <c r="F843" s="425"/>
      <c r="G843" s="151" t="s">
        <v>627</v>
      </c>
      <c r="H843" s="426" t="s">
        <v>628</v>
      </c>
      <c r="I843" s="427"/>
      <c r="K843" s="224" t="s">
        <v>182</v>
      </c>
      <c r="L843" s="225"/>
      <c r="M843" s="226">
        <v>6437</v>
      </c>
      <c r="N843" s="227"/>
      <c r="O843" s="228">
        <v>0.9458333333333333</v>
      </c>
      <c r="P843" s="229">
        <v>43798</v>
      </c>
      <c r="Q843" s="220" t="s">
        <v>453</v>
      </c>
      <c r="R843" s="224" t="s">
        <v>182</v>
      </c>
      <c r="S843" s="230"/>
      <c r="T843" s="227">
        <v>6748</v>
      </c>
      <c r="U843" s="231"/>
      <c r="V843" s="232">
        <v>42871</v>
      </c>
      <c r="W843" s="152"/>
      <c r="X843" s="38"/>
      <c r="Y843" s="38"/>
    </row>
    <row r="844" spans="1:25" x14ac:dyDescent="0.25">
      <c r="B844" s="150" t="s">
        <v>277</v>
      </c>
      <c r="C844" s="150"/>
      <c r="D844" s="425" t="s">
        <v>629</v>
      </c>
      <c r="E844" s="425"/>
      <c r="F844" s="425"/>
      <c r="G844" s="151" t="s">
        <v>630</v>
      </c>
      <c r="H844" s="426" t="s">
        <v>631</v>
      </c>
      <c r="I844" s="427"/>
      <c r="K844" s="224" t="s">
        <v>2</v>
      </c>
      <c r="L844" s="225"/>
      <c r="M844" s="226">
        <v>12511</v>
      </c>
      <c r="N844" s="227"/>
      <c r="O844" s="228">
        <v>0.60486111111111118</v>
      </c>
      <c r="P844" s="229">
        <v>43798</v>
      </c>
      <c r="Q844" s="220" t="s">
        <v>453</v>
      </c>
      <c r="R844" s="224" t="s">
        <v>2</v>
      </c>
      <c r="S844" s="230"/>
      <c r="T844" s="227">
        <v>13307</v>
      </c>
      <c r="U844" s="231"/>
      <c r="V844" s="232">
        <v>43544</v>
      </c>
      <c r="W844" s="152"/>
      <c r="X844" s="38"/>
      <c r="Y844" s="38"/>
    </row>
    <row r="845" spans="1:25" x14ac:dyDescent="0.25">
      <c r="B845" s="150" t="s">
        <v>300</v>
      </c>
      <c r="C845" s="150"/>
      <c r="D845" s="425" t="s">
        <v>632</v>
      </c>
      <c r="E845" s="425"/>
      <c r="F845" s="425"/>
      <c r="G845" s="151" t="s">
        <v>633</v>
      </c>
      <c r="H845" s="426" t="s">
        <v>634</v>
      </c>
      <c r="I845" s="427"/>
      <c r="K845" s="224"/>
      <c r="L845" s="225"/>
      <c r="M845" s="226"/>
      <c r="N845" s="227"/>
      <c r="O845" s="233"/>
      <c r="P845" s="229"/>
      <c r="Q845" s="234"/>
      <c r="R845" s="235"/>
      <c r="S845" s="236"/>
      <c r="T845" s="237"/>
      <c r="U845" s="237"/>
      <c r="V845" s="238"/>
      <c r="W845" s="153"/>
      <c r="X845" s="38"/>
      <c r="Y845" s="38"/>
    </row>
    <row r="846" spans="1:25" x14ac:dyDescent="0.25">
      <c r="K846" s="224" t="s">
        <v>306</v>
      </c>
      <c r="L846" s="225"/>
      <c r="M846" s="226">
        <v>75195</v>
      </c>
      <c r="N846" s="227"/>
      <c r="O846" s="233">
        <v>0.62152777777777779</v>
      </c>
      <c r="P846" s="229">
        <v>43798</v>
      </c>
      <c r="Q846" s="220" t="s">
        <v>453</v>
      </c>
      <c r="R846" s="224" t="s">
        <v>306</v>
      </c>
      <c r="S846" s="230"/>
      <c r="T846" s="227">
        <v>90525</v>
      </c>
      <c r="U846" s="231"/>
      <c r="V846" s="232">
        <v>43495</v>
      </c>
      <c r="W846" s="152"/>
      <c r="X846" s="38"/>
      <c r="Y846" s="38"/>
    </row>
    <row r="847" spans="1:25" ht="15.75" thickBot="1" x14ac:dyDescent="0.3">
      <c r="K847" s="428" t="s">
        <v>471</v>
      </c>
      <c r="L847" s="429"/>
      <c r="M847" s="429"/>
      <c r="N847" s="429"/>
      <c r="O847" s="429"/>
      <c r="P847" s="430"/>
      <c r="Q847" s="239"/>
      <c r="R847" s="432" t="s">
        <v>472</v>
      </c>
      <c r="S847" s="433"/>
      <c r="T847" s="433"/>
      <c r="U847" s="433"/>
      <c r="V847" s="434"/>
      <c r="W847" s="154"/>
      <c r="X847" s="38"/>
      <c r="Y847" s="38"/>
    </row>
    <row r="848" spans="1:25" x14ac:dyDescent="0.25">
      <c r="Q848" s="52"/>
      <c r="R848" s="52"/>
      <c r="S848" s="52"/>
      <c r="T848" s="52"/>
      <c r="U848" s="52"/>
      <c r="V848" s="38"/>
      <c r="W848" s="38"/>
      <c r="X848" s="38"/>
      <c r="Y848" s="38"/>
    </row>
    <row r="849" spans="1:23" ht="15" customHeight="1" x14ac:dyDescent="0.25">
      <c r="A849" s="58" t="s">
        <v>513</v>
      </c>
      <c r="P849" s="34" t="s">
        <v>12</v>
      </c>
      <c r="Q849" s="34" t="s">
        <v>13</v>
      </c>
      <c r="R849" s="34" t="s">
        <v>14</v>
      </c>
      <c r="S849" s="34"/>
      <c r="T849" s="34" t="s">
        <v>15</v>
      </c>
      <c r="U849" s="34"/>
      <c r="V849" s="34" t="s">
        <v>16</v>
      </c>
      <c r="W849" s="34"/>
    </row>
    <row r="850" spans="1:23" ht="15" customHeight="1" x14ac:dyDescent="0.25">
      <c r="A850" s="59" t="s">
        <v>301</v>
      </c>
      <c r="K850" s="419" t="s">
        <v>17</v>
      </c>
      <c r="L850" s="241"/>
      <c r="M850" s="242" t="s">
        <v>18</v>
      </c>
      <c r="N850" s="242"/>
      <c r="O850" s="242"/>
      <c r="P850" s="243">
        <v>32</v>
      </c>
      <c r="Q850" s="244">
        <v>50</v>
      </c>
      <c r="R850" s="245">
        <v>837.88</v>
      </c>
      <c r="S850" s="245"/>
      <c r="T850" s="246">
        <v>14.47</v>
      </c>
      <c r="U850" s="246"/>
      <c r="V850" s="247" t="s">
        <v>635</v>
      </c>
      <c r="W850" s="34"/>
    </row>
    <row r="851" spans="1:23" ht="15" customHeight="1" x14ac:dyDescent="0.25">
      <c r="K851" s="420"/>
      <c r="L851" s="249"/>
      <c r="M851" s="38" t="s">
        <v>151</v>
      </c>
      <c r="P851" s="250">
        <v>105</v>
      </c>
      <c r="Q851" s="251">
        <v>84</v>
      </c>
      <c r="R851" s="252">
        <v>768.62</v>
      </c>
      <c r="S851" s="252"/>
      <c r="T851" s="253">
        <v>13.95</v>
      </c>
      <c r="U851" s="253"/>
      <c r="V851" s="254" t="s">
        <v>636</v>
      </c>
      <c r="W851" s="34"/>
    </row>
    <row r="852" spans="1:23" ht="15" customHeight="1" x14ac:dyDescent="0.25">
      <c r="K852" s="421"/>
      <c r="L852" s="256"/>
      <c r="M852" s="257" t="s">
        <v>19</v>
      </c>
      <c r="N852" s="257"/>
      <c r="O852" s="257"/>
      <c r="P852" s="258">
        <v>200</v>
      </c>
      <c r="Q852" s="259">
        <v>148</v>
      </c>
      <c r="R852" s="260">
        <v>576.73</v>
      </c>
      <c r="S852" s="260"/>
      <c r="T852" s="261">
        <v>18.61</v>
      </c>
      <c r="U852" s="261"/>
      <c r="V852" s="262" t="s">
        <v>341</v>
      </c>
      <c r="W852" s="34"/>
    </row>
    <row r="853" spans="1:23" ht="15" customHeight="1" x14ac:dyDescent="0.25">
      <c r="K853" s="419" t="s">
        <v>20</v>
      </c>
      <c r="L853" s="249"/>
      <c r="M853" s="38" t="s">
        <v>21</v>
      </c>
      <c r="P853" s="250">
        <v>229</v>
      </c>
      <c r="Q853" s="251">
        <v>412</v>
      </c>
      <c r="R853" s="252">
        <v>787.34</v>
      </c>
      <c r="S853" s="252"/>
      <c r="T853" s="253">
        <v>18.489999999999998</v>
      </c>
      <c r="U853" s="253"/>
      <c r="V853" s="254" t="s">
        <v>341</v>
      </c>
      <c r="W853" s="34"/>
    </row>
    <row r="854" spans="1:23" ht="15" customHeight="1" x14ac:dyDescent="0.25">
      <c r="K854" s="420"/>
      <c r="L854" s="249"/>
      <c r="M854" s="92" t="s">
        <v>22</v>
      </c>
      <c r="N854" s="92"/>
      <c r="O854" s="92"/>
      <c r="P854" s="263">
        <v>500</v>
      </c>
      <c r="Q854" s="264">
        <v>477</v>
      </c>
      <c r="R854" s="265">
        <v>695.71</v>
      </c>
      <c r="S854" s="265"/>
      <c r="T854" s="266">
        <v>90.01</v>
      </c>
      <c r="U854" s="266"/>
      <c r="V854" s="267" t="s">
        <v>341</v>
      </c>
      <c r="W854" s="34"/>
    </row>
    <row r="855" spans="1:23" ht="15" customHeight="1" x14ac:dyDescent="0.25">
      <c r="K855" s="420"/>
      <c r="L855" s="249"/>
      <c r="M855" s="38" t="s">
        <v>23</v>
      </c>
      <c r="P855" s="250">
        <v>476</v>
      </c>
      <c r="Q855" s="251">
        <v>457</v>
      </c>
      <c r="R855" s="252" t="s">
        <v>341</v>
      </c>
      <c r="S855" s="252"/>
      <c r="T855" s="253">
        <v>63.84</v>
      </c>
      <c r="U855" s="253"/>
      <c r="V855" s="254" t="s">
        <v>341</v>
      </c>
      <c r="W855" s="34"/>
    </row>
    <row r="856" spans="1:23" ht="15" customHeight="1" x14ac:dyDescent="0.25">
      <c r="K856" s="420"/>
      <c r="L856" s="249"/>
      <c r="M856" s="92" t="s">
        <v>24</v>
      </c>
      <c r="N856" s="92"/>
      <c r="O856" s="92"/>
      <c r="P856" s="263">
        <v>476</v>
      </c>
      <c r="Q856" s="264">
        <v>486</v>
      </c>
      <c r="R856" s="265" t="s">
        <v>341</v>
      </c>
      <c r="S856" s="265"/>
      <c r="T856" s="266">
        <v>59.99</v>
      </c>
      <c r="U856" s="266"/>
      <c r="V856" s="267" t="s">
        <v>341</v>
      </c>
      <c r="W856" s="34"/>
    </row>
    <row r="857" spans="1:23" ht="15" customHeight="1" x14ac:dyDescent="0.25">
      <c r="K857" s="419" t="s">
        <v>186</v>
      </c>
      <c r="L857" s="241"/>
      <c r="M857" s="72" t="s">
        <v>184</v>
      </c>
      <c r="N857" s="72"/>
      <c r="O857" s="72"/>
      <c r="P857" s="268">
        <v>32</v>
      </c>
      <c r="Q857" s="269">
        <v>39</v>
      </c>
      <c r="R857" s="270">
        <v>788.45</v>
      </c>
      <c r="S857" s="270"/>
      <c r="T857" s="271">
        <v>15.65</v>
      </c>
      <c r="U857" s="271"/>
      <c r="V857" s="272" t="s">
        <v>341</v>
      </c>
      <c r="W857" s="34"/>
    </row>
    <row r="858" spans="1:23" ht="15" customHeight="1" x14ac:dyDescent="0.25">
      <c r="K858" s="421"/>
      <c r="L858" s="256"/>
      <c r="M858" s="257" t="s">
        <v>185</v>
      </c>
      <c r="N858" s="257"/>
      <c r="O858" s="257"/>
      <c r="P858" s="258">
        <v>66</v>
      </c>
      <c r="Q858" s="259">
        <v>93</v>
      </c>
      <c r="R858" s="260">
        <v>738.25</v>
      </c>
      <c r="S858" s="260"/>
      <c r="T858" s="261">
        <v>17.41</v>
      </c>
      <c r="U858" s="261"/>
      <c r="V858" s="262" t="s">
        <v>341</v>
      </c>
      <c r="W858" s="34"/>
    </row>
    <row r="859" spans="1:23" ht="15" customHeight="1" x14ac:dyDescent="0.25">
      <c r="K859" s="420" t="s">
        <v>25</v>
      </c>
      <c r="L859" s="249"/>
      <c r="M859" s="38" t="s">
        <v>26</v>
      </c>
      <c r="P859" s="250">
        <v>375</v>
      </c>
      <c r="Q859" s="251">
        <v>661</v>
      </c>
      <c r="R859" s="252">
        <v>626.65</v>
      </c>
      <c r="S859" s="252"/>
      <c r="T859" s="253">
        <v>15.7</v>
      </c>
      <c r="U859" s="253"/>
      <c r="V859" s="254" t="s">
        <v>341</v>
      </c>
      <c r="W859" s="34"/>
    </row>
    <row r="860" spans="1:23" ht="15" customHeight="1" x14ac:dyDescent="0.25">
      <c r="K860" s="420"/>
      <c r="L860" s="249"/>
      <c r="M860" s="92" t="s">
        <v>27</v>
      </c>
      <c r="N860" s="92"/>
      <c r="O860" s="92"/>
      <c r="P860" s="263">
        <v>1476</v>
      </c>
      <c r="Q860" s="264">
        <v>1766</v>
      </c>
      <c r="R860" s="265">
        <v>500.22</v>
      </c>
      <c r="S860" s="265"/>
      <c r="T860" s="266">
        <v>13.11</v>
      </c>
      <c r="U860" s="266"/>
      <c r="V860" s="267" t="s">
        <v>341</v>
      </c>
      <c r="W860" s="34"/>
    </row>
    <row r="861" spans="1:23" ht="15" customHeight="1" x14ac:dyDescent="0.25">
      <c r="K861" s="420"/>
      <c r="L861" s="249"/>
      <c r="M861" s="38" t="s">
        <v>28</v>
      </c>
      <c r="P861" s="250">
        <v>1923</v>
      </c>
      <c r="Q861" s="251">
        <v>1847</v>
      </c>
      <c r="R861" s="252">
        <v>430.41</v>
      </c>
      <c r="S861" s="252"/>
      <c r="T861" s="253">
        <v>63.98</v>
      </c>
      <c r="U861" s="253"/>
      <c r="V861" s="254" t="s">
        <v>341</v>
      </c>
      <c r="W861" s="34"/>
    </row>
    <row r="862" spans="1:23" ht="15" customHeight="1" x14ac:dyDescent="0.25">
      <c r="K862" s="421"/>
      <c r="L862" s="256"/>
      <c r="M862" s="257" t="s">
        <v>29</v>
      </c>
      <c r="N862" s="257"/>
      <c r="O862" s="257"/>
      <c r="P862" s="258">
        <v>2725</v>
      </c>
      <c r="Q862" s="259">
        <v>1858</v>
      </c>
      <c r="R862" s="265">
        <v>392.8</v>
      </c>
      <c r="S862" s="260"/>
      <c r="T862" s="261">
        <v>19.21</v>
      </c>
      <c r="U862" s="261"/>
      <c r="V862" s="262" t="s">
        <v>341</v>
      </c>
      <c r="W862" s="34"/>
    </row>
    <row r="863" spans="1:23" ht="15" customHeight="1" x14ac:dyDescent="0.25">
      <c r="K863" s="419" t="s">
        <v>30</v>
      </c>
      <c r="L863" s="241"/>
      <c r="M863" s="72" t="s">
        <v>31</v>
      </c>
      <c r="N863" s="72"/>
      <c r="O863" s="72"/>
      <c r="P863" s="268">
        <v>44</v>
      </c>
      <c r="Q863" s="269">
        <v>34</v>
      </c>
      <c r="R863" s="270">
        <v>841</v>
      </c>
      <c r="S863" s="270"/>
      <c r="T863" s="271">
        <v>34.03</v>
      </c>
      <c r="U863" s="271"/>
      <c r="V863" s="272" t="s">
        <v>341</v>
      </c>
      <c r="W863" s="34"/>
    </row>
    <row r="864" spans="1:23" ht="15" customHeight="1" x14ac:dyDescent="0.25">
      <c r="K864" s="420"/>
      <c r="L864" s="249"/>
      <c r="M864" s="92" t="s">
        <v>32</v>
      </c>
      <c r="N864" s="92"/>
      <c r="O864" s="92"/>
      <c r="P864" s="263">
        <v>67</v>
      </c>
      <c r="Q864" s="264">
        <v>67</v>
      </c>
      <c r="R864" s="265" t="s">
        <v>341</v>
      </c>
      <c r="S864" s="265"/>
      <c r="T864" s="266">
        <v>88.76</v>
      </c>
      <c r="U864" s="266"/>
      <c r="V864" s="267" t="s">
        <v>341</v>
      </c>
      <c r="W864" s="34"/>
    </row>
    <row r="865" spans="11:23" ht="15" customHeight="1" x14ac:dyDescent="0.25">
      <c r="K865" s="421"/>
      <c r="L865" s="256"/>
      <c r="M865" s="65" t="s">
        <v>33</v>
      </c>
      <c r="N865" s="65"/>
      <c r="O865" s="65"/>
      <c r="P865" s="273">
        <v>63</v>
      </c>
      <c r="Q865" s="274">
        <v>63</v>
      </c>
      <c r="R865" s="252" t="s">
        <v>341</v>
      </c>
      <c r="S865" s="275"/>
      <c r="T865" s="276">
        <v>89.69</v>
      </c>
      <c r="U865" s="276"/>
      <c r="V865" s="277" t="s">
        <v>341</v>
      </c>
      <c r="W865" s="34"/>
    </row>
    <row r="866" spans="11:23" ht="15" customHeight="1" x14ac:dyDescent="0.25">
      <c r="K866" s="435" t="s">
        <v>34</v>
      </c>
      <c r="L866" s="279"/>
      <c r="M866" s="72" t="s">
        <v>35</v>
      </c>
      <c r="N866" s="72"/>
      <c r="O866" s="72"/>
      <c r="P866" s="268">
        <v>62</v>
      </c>
      <c r="Q866" s="269">
        <v>84</v>
      </c>
      <c r="R866" s="270">
        <v>902.73</v>
      </c>
      <c r="S866" s="270"/>
      <c r="T866" s="271">
        <v>16.78</v>
      </c>
      <c r="U866" s="271"/>
      <c r="V866" s="272" t="s">
        <v>341</v>
      </c>
      <c r="W866" s="34"/>
    </row>
    <row r="867" spans="11:23" ht="15" customHeight="1" x14ac:dyDescent="0.25">
      <c r="K867" s="436"/>
      <c r="L867" s="30"/>
      <c r="M867" s="92" t="s">
        <v>36</v>
      </c>
      <c r="N867" s="92"/>
      <c r="O867" s="92"/>
      <c r="P867" s="263">
        <v>92</v>
      </c>
      <c r="Q867" s="264">
        <v>95</v>
      </c>
      <c r="R867" s="265" t="s">
        <v>341</v>
      </c>
      <c r="S867" s="265"/>
      <c r="T867" s="266">
        <v>94.47</v>
      </c>
      <c r="U867" s="266"/>
      <c r="V867" s="267" t="s">
        <v>341</v>
      </c>
      <c r="W867" s="34"/>
    </row>
    <row r="868" spans="11:23" ht="15" customHeight="1" x14ac:dyDescent="0.25">
      <c r="K868" s="436"/>
      <c r="L868" s="30"/>
      <c r="M868" s="38" t="s">
        <v>581</v>
      </c>
      <c r="P868" s="250">
        <v>206</v>
      </c>
      <c r="Q868" s="251">
        <v>175</v>
      </c>
      <c r="R868" s="252" t="s">
        <v>341</v>
      </c>
      <c r="S868" s="252"/>
      <c r="T868" s="253">
        <v>64.900000000000006</v>
      </c>
      <c r="U868" s="253"/>
      <c r="V868" s="254" t="s">
        <v>341</v>
      </c>
      <c r="W868" s="34"/>
    </row>
    <row r="869" spans="11:23" ht="15" customHeight="1" x14ac:dyDescent="0.25">
      <c r="K869" s="436"/>
      <c r="L869" s="30"/>
      <c r="M869" s="92" t="s">
        <v>38</v>
      </c>
      <c r="N869" s="92"/>
      <c r="O869" s="92"/>
      <c r="P869" s="263">
        <v>489</v>
      </c>
      <c r="Q869" s="264">
        <v>1114</v>
      </c>
      <c r="R869" s="265">
        <v>753.75</v>
      </c>
      <c r="S869" s="265"/>
      <c r="T869" s="266">
        <v>13.25</v>
      </c>
      <c r="U869" s="266"/>
      <c r="V869" s="267" t="s">
        <v>341</v>
      </c>
      <c r="W869" s="34"/>
    </row>
    <row r="870" spans="11:23" ht="15" customHeight="1" x14ac:dyDescent="0.25">
      <c r="K870" s="436"/>
      <c r="L870" s="30"/>
      <c r="M870" s="38" t="s">
        <v>39</v>
      </c>
      <c r="P870" s="250">
        <v>1406</v>
      </c>
      <c r="Q870" s="251">
        <v>1052</v>
      </c>
      <c r="R870" s="252">
        <v>658.2</v>
      </c>
      <c r="S870" s="252"/>
      <c r="T870" s="253">
        <v>33.54</v>
      </c>
      <c r="U870" s="253"/>
      <c r="V870" s="254" t="s">
        <v>341</v>
      </c>
      <c r="W870" s="34"/>
    </row>
    <row r="871" spans="11:23" ht="15" customHeight="1" x14ac:dyDescent="0.25">
      <c r="K871" s="436"/>
      <c r="L871" s="30"/>
      <c r="M871" s="92" t="s">
        <v>40</v>
      </c>
      <c r="N871" s="92"/>
      <c r="O871" s="92"/>
      <c r="P871" s="263">
        <v>1081</v>
      </c>
      <c r="Q871" s="264">
        <v>1029</v>
      </c>
      <c r="R871" s="265">
        <v>620.48</v>
      </c>
      <c r="S871" s="265"/>
      <c r="T871" s="266">
        <v>48.99</v>
      </c>
      <c r="U871" s="266"/>
      <c r="V871" s="267" t="s">
        <v>341</v>
      </c>
      <c r="W871" s="34"/>
    </row>
    <row r="872" spans="11:23" ht="15" customHeight="1" x14ac:dyDescent="0.25">
      <c r="K872" s="436"/>
      <c r="L872" s="30"/>
      <c r="M872" s="38" t="s">
        <v>41</v>
      </c>
      <c r="P872" s="250">
        <v>1051</v>
      </c>
      <c r="Q872" s="251">
        <v>1093</v>
      </c>
      <c r="R872" s="252" t="s">
        <v>341</v>
      </c>
      <c r="S872" s="252"/>
      <c r="T872" s="253">
        <v>72.33</v>
      </c>
      <c r="U872" s="253"/>
      <c r="V872" s="254" t="s">
        <v>637</v>
      </c>
      <c r="W872" s="34"/>
    </row>
    <row r="873" spans="11:23" ht="15" customHeight="1" x14ac:dyDescent="0.25">
      <c r="K873" s="436"/>
      <c r="L873" s="30"/>
      <c r="M873" s="92" t="s">
        <v>42</v>
      </c>
      <c r="N873" s="92"/>
      <c r="O873" s="92"/>
      <c r="P873" s="263">
        <v>1134</v>
      </c>
      <c r="Q873" s="264">
        <v>1164</v>
      </c>
      <c r="R873" s="265" t="s">
        <v>341</v>
      </c>
      <c r="S873" s="265"/>
      <c r="T873" s="266">
        <v>57.02</v>
      </c>
      <c r="U873" s="266"/>
      <c r="V873" s="267" t="s">
        <v>341</v>
      </c>
      <c r="W873" s="34"/>
    </row>
    <row r="874" spans="11:23" ht="15" customHeight="1" x14ac:dyDescent="0.25">
      <c r="K874" s="436"/>
      <c r="L874" s="30"/>
      <c r="M874" s="38" t="s">
        <v>43</v>
      </c>
      <c r="P874" s="250">
        <v>1358</v>
      </c>
      <c r="Q874" s="251">
        <v>1155</v>
      </c>
      <c r="R874" s="252">
        <v>494.2</v>
      </c>
      <c r="S874" s="252"/>
      <c r="T874" s="253">
        <v>50.5</v>
      </c>
      <c r="U874" s="253"/>
      <c r="V874" s="254" t="s">
        <v>341</v>
      </c>
      <c r="W874" s="34"/>
    </row>
    <row r="875" spans="11:23" ht="15" customHeight="1" x14ac:dyDescent="0.25">
      <c r="K875" s="436"/>
      <c r="L875" s="30"/>
      <c r="M875" s="92" t="s">
        <v>44</v>
      </c>
      <c r="N875" s="92"/>
      <c r="O875" s="92"/>
      <c r="P875" s="263">
        <v>1206</v>
      </c>
      <c r="Q875" s="264">
        <v>869</v>
      </c>
      <c r="R875" s="265">
        <v>466.56</v>
      </c>
      <c r="S875" s="265"/>
      <c r="T875" s="266">
        <v>61.56</v>
      </c>
      <c r="U875" s="266"/>
      <c r="V875" s="267" t="s">
        <v>341</v>
      </c>
      <c r="W875" s="34"/>
    </row>
    <row r="876" spans="11:23" ht="15" customHeight="1" x14ac:dyDescent="0.25">
      <c r="K876" s="436"/>
      <c r="L876" s="30"/>
      <c r="M876" s="38" t="s">
        <v>45</v>
      </c>
      <c r="P876" s="250">
        <v>1187</v>
      </c>
      <c r="Q876" s="251">
        <v>1825</v>
      </c>
      <c r="R876" s="252">
        <v>432.37</v>
      </c>
      <c r="S876" s="252"/>
      <c r="T876" s="253">
        <v>18.260000000000002</v>
      </c>
      <c r="U876" s="253"/>
      <c r="V876" s="254" t="s">
        <v>341</v>
      </c>
      <c r="W876" s="34"/>
    </row>
    <row r="877" spans="11:23" ht="15" customHeight="1" x14ac:dyDescent="0.25">
      <c r="K877" s="437"/>
      <c r="L877" s="78"/>
      <c r="M877" s="92" t="s">
        <v>46</v>
      </c>
      <c r="N877" s="92"/>
      <c r="O877" s="92"/>
      <c r="P877" s="263">
        <v>2120</v>
      </c>
      <c r="Q877" s="264">
        <v>2171</v>
      </c>
      <c r="R877" s="265">
        <v>375.6</v>
      </c>
      <c r="S877" s="265"/>
      <c r="T877" s="266">
        <v>18.489999999999998</v>
      </c>
      <c r="U877" s="266"/>
      <c r="V877" s="267" t="s">
        <v>341</v>
      </c>
      <c r="W877" s="34"/>
    </row>
    <row r="878" spans="11:23" ht="15" customHeight="1" x14ac:dyDescent="0.25">
      <c r="K878" s="419" t="s">
        <v>187</v>
      </c>
      <c r="L878" s="241"/>
      <c r="M878" s="72" t="s">
        <v>155</v>
      </c>
      <c r="N878" s="72"/>
      <c r="O878" s="72"/>
      <c r="P878" s="268">
        <v>205</v>
      </c>
      <c r="Q878" s="269">
        <v>205</v>
      </c>
      <c r="R878" s="270" t="s">
        <v>341</v>
      </c>
      <c r="S878" s="270"/>
      <c r="T878" s="271">
        <v>98.48</v>
      </c>
      <c r="U878" s="271"/>
      <c r="V878" s="272" t="s">
        <v>341</v>
      </c>
      <c r="W878" s="34"/>
    </row>
    <row r="879" spans="11:23" ht="15" customHeight="1" x14ac:dyDescent="0.25">
      <c r="K879" s="421"/>
      <c r="L879" s="256"/>
      <c r="M879" s="257" t="s">
        <v>156</v>
      </c>
      <c r="N879" s="257"/>
      <c r="O879" s="257"/>
      <c r="P879" s="258">
        <v>209</v>
      </c>
      <c r="Q879" s="259">
        <v>189</v>
      </c>
      <c r="R879" s="260" t="s">
        <v>341</v>
      </c>
      <c r="S879" s="260"/>
      <c r="T879" s="261">
        <v>91.62</v>
      </c>
      <c r="U879" s="261"/>
      <c r="V879" s="262" t="s">
        <v>341</v>
      </c>
      <c r="W879" s="34"/>
    </row>
    <row r="880" spans="11:23" ht="15" customHeight="1" x14ac:dyDescent="0.25">
      <c r="K880" s="419" t="s">
        <v>188</v>
      </c>
      <c r="L880" s="241"/>
      <c r="M880" s="38" t="s">
        <v>157</v>
      </c>
      <c r="P880" s="250">
        <v>173</v>
      </c>
      <c r="Q880" s="251">
        <v>129</v>
      </c>
      <c r="R880" s="252">
        <v>476.95</v>
      </c>
      <c r="S880" s="252"/>
      <c r="T880" s="253">
        <v>97.38</v>
      </c>
      <c r="U880" s="253"/>
      <c r="V880" s="254" t="s">
        <v>341</v>
      </c>
      <c r="W880" s="34"/>
    </row>
    <row r="881" spans="11:23" ht="15" customHeight="1" x14ac:dyDescent="0.25">
      <c r="K881" s="420"/>
      <c r="L881" s="249"/>
      <c r="M881" s="92" t="s">
        <v>158</v>
      </c>
      <c r="N881" s="92"/>
      <c r="O881" s="92"/>
      <c r="P881" s="263">
        <v>154</v>
      </c>
      <c r="Q881" s="264">
        <v>122</v>
      </c>
      <c r="R881" s="265">
        <v>447.65</v>
      </c>
      <c r="S881" s="265"/>
      <c r="T881" s="266">
        <v>81.709999999999994</v>
      </c>
      <c r="U881" s="266"/>
      <c r="V881" s="267" t="s">
        <v>341</v>
      </c>
      <c r="W881" s="34"/>
    </row>
    <row r="882" spans="11:23" ht="15" customHeight="1" x14ac:dyDescent="0.25">
      <c r="K882" s="421"/>
      <c r="L882" s="256"/>
      <c r="M882" s="65" t="s">
        <v>159</v>
      </c>
      <c r="N882" s="65"/>
      <c r="O882" s="65"/>
      <c r="P882" s="273">
        <v>111</v>
      </c>
      <c r="Q882" s="274">
        <v>105</v>
      </c>
      <c r="R882" s="252" t="s">
        <v>341</v>
      </c>
      <c r="S882" s="275"/>
      <c r="T882" s="276">
        <v>95.78</v>
      </c>
      <c r="U882" s="276"/>
      <c r="V882" s="277" t="s">
        <v>341</v>
      </c>
      <c r="W882" s="34"/>
    </row>
    <row r="883" spans="11:23" ht="15" customHeight="1" x14ac:dyDescent="0.25">
      <c r="K883" s="240" t="s">
        <v>189</v>
      </c>
      <c r="L883" s="241"/>
      <c r="M883" s="280" t="s">
        <v>160</v>
      </c>
      <c r="N883" s="280"/>
      <c r="O883" s="242"/>
      <c r="P883" s="243">
        <v>72</v>
      </c>
      <c r="Q883" s="244">
        <v>44</v>
      </c>
      <c r="R883" s="245">
        <v>577.28</v>
      </c>
      <c r="S883" s="245"/>
      <c r="T883" s="246">
        <v>7.06</v>
      </c>
      <c r="U883" s="246"/>
      <c r="V883" s="247" t="s">
        <v>341</v>
      </c>
      <c r="W883" s="34"/>
    </row>
    <row r="884" spans="11:23" ht="15" customHeight="1" x14ac:dyDescent="0.25">
      <c r="K884" s="419" t="s">
        <v>47</v>
      </c>
      <c r="L884" s="241"/>
      <c r="M884" s="72" t="s">
        <v>48</v>
      </c>
      <c r="N884" s="72"/>
      <c r="O884" s="72"/>
      <c r="P884" s="268">
        <v>110</v>
      </c>
      <c r="Q884" s="269">
        <v>112</v>
      </c>
      <c r="R884" s="270" t="s">
        <v>341</v>
      </c>
      <c r="S884" s="270"/>
      <c r="T884" s="271">
        <v>65.569999999999993</v>
      </c>
      <c r="U884" s="271"/>
      <c r="V884" s="272" t="s">
        <v>638</v>
      </c>
      <c r="W884" s="34"/>
    </row>
    <row r="885" spans="11:23" ht="15" customHeight="1" x14ac:dyDescent="0.25">
      <c r="K885" s="421"/>
      <c r="L885" s="249"/>
      <c r="M885" s="92" t="s">
        <v>49</v>
      </c>
      <c r="N885" s="92"/>
      <c r="O885" s="92"/>
      <c r="P885" s="263">
        <v>103</v>
      </c>
      <c r="Q885" s="264">
        <v>96</v>
      </c>
      <c r="R885" s="265" t="s">
        <v>341</v>
      </c>
      <c r="S885" s="265"/>
      <c r="T885" s="266">
        <v>130.71</v>
      </c>
      <c r="U885" s="266"/>
      <c r="V885" s="267" t="s">
        <v>639</v>
      </c>
      <c r="W885" s="34"/>
    </row>
    <row r="886" spans="11:23" ht="15" customHeight="1" x14ac:dyDescent="0.25">
      <c r="K886" s="419" t="s">
        <v>50</v>
      </c>
      <c r="L886" s="241"/>
      <c r="M886" s="72" t="s">
        <v>51</v>
      </c>
      <c r="N886" s="72"/>
      <c r="O886" s="72"/>
      <c r="P886" s="268">
        <v>89</v>
      </c>
      <c r="Q886" s="269">
        <v>65</v>
      </c>
      <c r="R886" s="270" t="s">
        <v>341</v>
      </c>
      <c r="S886" s="270"/>
      <c r="T886" s="271">
        <v>80.72</v>
      </c>
      <c r="U886" s="271"/>
      <c r="V886" s="272" t="s">
        <v>341</v>
      </c>
      <c r="W886" s="34"/>
    </row>
    <row r="887" spans="11:23" ht="15" customHeight="1" x14ac:dyDescent="0.25">
      <c r="K887" s="421"/>
      <c r="L887" s="256"/>
      <c r="M887" s="257" t="s">
        <v>52</v>
      </c>
      <c r="N887" s="257"/>
      <c r="O887" s="257"/>
      <c r="P887" s="258">
        <v>73</v>
      </c>
      <c r="Q887" s="259">
        <v>82</v>
      </c>
      <c r="R887" s="260">
        <v>254.87</v>
      </c>
      <c r="S887" s="260"/>
      <c r="T887" s="261">
        <v>68.56</v>
      </c>
      <c r="U887" s="261"/>
      <c r="V887" s="262" t="s">
        <v>341</v>
      </c>
      <c r="W887" s="34"/>
    </row>
    <row r="888" spans="11:23" ht="15" customHeight="1" x14ac:dyDescent="0.25">
      <c r="K888" s="435" t="s">
        <v>53</v>
      </c>
      <c r="L888" s="279"/>
      <c r="M888" s="72" t="s">
        <v>54</v>
      </c>
      <c r="N888" s="72"/>
      <c r="O888" s="72"/>
      <c r="P888" s="268">
        <v>78</v>
      </c>
      <c r="Q888" s="269">
        <v>74</v>
      </c>
      <c r="R888" s="270" t="s">
        <v>341</v>
      </c>
      <c r="S888" s="270"/>
      <c r="T888" s="271">
        <v>-899.42</v>
      </c>
      <c r="U888" s="271"/>
      <c r="V888" s="272" t="s">
        <v>640</v>
      </c>
      <c r="W888" s="34"/>
    </row>
    <row r="889" spans="11:23" ht="15" customHeight="1" x14ac:dyDescent="0.25">
      <c r="K889" s="436"/>
      <c r="L889" s="30"/>
      <c r="M889" s="92" t="s">
        <v>152</v>
      </c>
      <c r="N889" s="92"/>
      <c r="O889" s="92"/>
      <c r="P889" s="263">
        <v>320</v>
      </c>
      <c r="Q889" s="264">
        <v>289</v>
      </c>
      <c r="R889" s="265" t="s">
        <v>341</v>
      </c>
      <c r="S889" s="265"/>
      <c r="T889" s="266">
        <v>54.18</v>
      </c>
      <c r="U889" s="266"/>
      <c r="V889" s="267" t="s">
        <v>341</v>
      </c>
      <c r="W889" s="34"/>
    </row>
    <row r="890" spans="11:23" ht="15" customHeight="1" x14ac:dyDescent="0.25">
      <c r="K890" s="436"/>
      <c r="L890" s="30"/>
      <c r="M890" s="38" t="s">
        <v>55</v>
      </c>
      <c r="P890" s="250">
        <v>453</v>
      </c>
      <c r="Q890" s="251">
        <v>337</v>
      </c>
      <c r="R890" s="252" t="s">
        <v>341</v>
      </c>
      <c r="S890" s="252"/>
      <c r="T890" s="253">
        <v>90.11</v>
      </c>
      <c r="U890" s="253"/>
      <c r="V890" s="254" t="s">
        <v>641</v>
      </c>
      <c r="W890" s="34"/>
    </row>
    <row r="891" spans="11:23" ht="15" customHeight="1" x14ac:dyDescent="0.25">
      <c r="K891" s="437"/>
      <c r="L891" s="78"/>
      <c r="M891" s="257" t="s">
        <v>56</v>
      </c>
      <c r="N891" s="257"/>
      <c r="O891" s="257"/>
      <c r="P891" s="258">
        <v>446</v>
      </c>
      <c r="Q891" s="259">
        <v>431</v>
      </c>
      <c r="R891" s="260" t="s">
        <v>341</v>
      </c>
      <c r="S891" s="260"/>
      <c r="T891" s="261">
        <v>3.89</v>
      </c>
      <c r="U891" s="261"/>
      <c r="V891" s="262" t="s">
        <v>341</v>
      </c>
      <c r="W891" s="34"/>
    </row>
    <row r="892" spans="11:23" ht="15" customHeight="1" x14ac:dyDescent="0.25">
      <c r="P892" s="281"/>
    </row>
    <row r="893" spans="11:23" ht="15" customHeight="1" x14ac:dyDescent="0.25">
      <c r="P893" s="281"/>
    </row>
    <row r="894" spans="11:23" ht="15" customHeight="1" x14ac:dyDescent="0.25">
      <c r="P894" s="281"/>
    </row>
    <row r="895" spans="11:23" ht="15" customHeight="1" x14ac:dyDescent="0.25">
      <c r="P895" s="281"/>
    </row>
    <row r="896" spans="11:23" ht="15" customHeight="1" x14ac:dyDescent="0.25">
      <c r="P896" s="281"/>
    </row>
    <row r="897" spans="1:23" ht="15" customHeight="1" x14ac:dyDescent="0.25">
      <c r="P897" s="281"/>
    </row>
    <row r="898" spans="1:23" ht="15" customHeight="1" x14ac:dyDescent="0.25">
      <c r="A898" s="59" t="s">
        <v>302</v>
      </c>
      <c r="K898" s="282" t="s">
        <v>57</v>
      </c>
      <c r="L898" s="283"/>
      <c r="M898" s="284" t="s">
        <v>58</v>
      </c>
      <c r="N898" s="284"/>
      <c r="O898" s="284"/>
      <c r="P898" s="285">
        <v>21</v>
      </c>
      <c r="Q898" s="286">
        <v>11</v>
      </c>
      <c r="R898" s="287">
        <v>743.31</v>
      </c>
      <c r="S898" s="287"/>
      <c r="T898" s="288">
        <v>69.73</v>
      </c>
      <c r="U898" s="288"/>
      <c r="V898" s="289" t="s">
        <v>341</v>
      </c>
      <c r="W898" s="34"/>
    </row>
    <row r="899" spans="1:23" ht="15" customHeight="1" x14ac:dyDescent="0.25">
      <c r="K899" s="71" t="s">
        <v>59</v>
      </c>
      <c r="L899" s="72"/>
      <c r="M899" s="72" t="s">
        <v>60</v>
      </c>
      <c r="N899" s="72"/>
      <c r="O899" s="72"/>
      <c r="P899" s="268">
        <v>18</v>
      </c>
      <c r="Q899" s="269">
        <v>15</v>
      </c>
      <c r="R899" s="270">
        <v>734.37</v>
      </c>
      <c r="S899" s="270"/>
      <c r="T899" s="271">
        <v>69.19</v>
      </c>
      <c r="U899" s="271"/>
      <c r="V899" s="272" t="s">
        <v>341</v>
      </c>
      <c r="W899" s="34"/>
    </row>
    <row r="900" spans="1:23" ht="15" customHeight="1" x14ac:dyDescent="0.25">
      <c r="K900" s="278" t="s">
        <v>61</v>
      </c>
      <c r="L900" s="279"/>
      <c r="M900" s="242" t="s">
        <v>161</v>
      </c>
      <c r="N900" s="242"/>
      <c r="O900" s="242"/>
      <c r="P900" s="243">
        <v>16</v>
      </c>
      <c r="Q900" s="244">
        <v>10</v>
      </c>
      <c r="R900" s="245">
        <v>768.94</v>
      </c>
      <c r="S900" s="245"/>
      <c r="T900" s="246">
        <v>90.48</v>
      </c>
      <c r="U900" s="246"/>
      <c r="V900" s="247" t="s">
        <v>341</v>
      </c>
      <c r="W900" s="34"/>
    </row>
    <row r="901" spans="1:23" ht="15" customHeight="1" x14ac:dyDescent="0.25">
      <c r="K901" s="74"/>
      <c r="L901" s="30"/>
      <c r="M901" s="38" t="s">
        <v>62</v>
      </c>
      <c r="P901" s="250">
        <v>91</v>
      </c>
      <c r="Q901" s="251">
        <v>96</v>
      </c>
      <c r="R901" s="252">
        <v>711.06</v>
      </c>
      <c r="S901" s="252"/>
      <c r="T901" s="253">
        <v>37.69</v>
      </c>
      <c r="U901" s="253"/>
      <c r="V901" s="254" t="s">
        <v>642</v>
      </c>
      <c r="W901" s="34"/>
    </row>
    <row r="902" spans="1:23" ht="15" customHeight="1" x14ac:dyDescent="0.25">
      <c r="K902" s="74"/>
      <c r="L902" s="30"/>
      <c r="M902" s="92" t="s">
        <v>63</v>
      </c>
      <c r="N902" s="92"/>
      <c r="O902" s="92"/>
      <c r="P902" s="263">
        <v>351</v>
      </c>
      <c r="Q902" s="264">
        <v>297</v>
      </c>
      <c r="R902" s="265">
        <v>446.9</v>
      </c>
      <c r="S902" s="265"/>
      <c r="T902" s="266">
        <v>51.41</v>
      </c>
      <c r="U902" s="266"/>
      <c r="V902" s="267" t="s">
        <v>636</v>
      </c>
      <c r="W902" s="34"/>
    </row>
    <row r="903" spans="1:23" ht="15" customHeight="1" x14ac:dyDescent="0.25">
      <c r="K903" s="74"/>
      <c r="L903" s="30"/>
      <c r="M903" s="38" t="s">
        <v>64</v>
      </c>
      <c r="P903" s="250">
        <v>362</v>
      </c>
      <c r="Q903" s="251">
        <v>362</v>
      </c>
      <c r="R903" s="252" t="s">
        <v>341</v>
      </c>
      <c r="S903" s="252"/>
      <c r="T903" s="253">
        <v>37.04</v>
      </c>
      <c r="U903" s="253"/>
      <c r="V903" s="254" t="s">
        <v>341</v>
      </c>
      <c r="W903" s="34"/>
    </row>
    <row r="904" spans="1:23" ht="15" customHeight="1" x14ac:dyDescent="0.25">
      <c r="K904" s="74"/>
      <c r="L904" s="30"/>
      <c r="M904" s="92" t="s">
        <v>65</v>
      </c>
      <c r="N904" s="92"/>
      <c r="O904" s="92"/>
      <c r="P904" s="263">
        <v>358</v>
      </c>
      <c r="Q904" s="264">
        <v>358</v>
      </c>
      <c r="R904" s="265" t="s">
        <v>341</v>
      </c>
      <c r="S904" s="265"/>
      <c r="T904" s="266">
        <v>79.680000000000007</v>
      </c>
      <c r="U904" s="266"/>
      <c r="V904" s="267" t="s">
        <v>643</v>
      </c>
      <c r="W904" s="34"/>
    </row>
    <row r="905" spans="1:23" ht="15" customHeight="1" x14ac:dyDescent="0.25">
      <c r="K905" s="74"/>
      <c r="L905" s="30"/>
      <c r="M905" s="38" t="s">
        <v>66</v>
      </c>
      <c r="P905" s="250">
        <v>485</v>
      </c>
      <c r="Q905" s="251">
        <v>485</v>
      </c>
      <c r="R905" s="252">
        <v>381.24</v>
      </c>
      <c r="S905" s="252"/>
      <c r="T905" s="253">
        <v>34.17</v>
      </c>
      <c r="U905" s="253"/>
      <c r="V905" s="254" t="s">
        <v>341</v>
      </c>
      <c r="W905" s="34"/>
    </row>
    <row r="906" spans="1:23" ht="15" customHeight="1" x14ac:dyDescent="0.25">
      <c r="K906" s="74"/>
      <c r="L906" s="30"/>
      <c r="M906" s="92" t="s">
        <v>67</v>
      </c>
      <c r="N906" s="92"/>
      <c r="O906" s="92"/>
      <c r="P906" s="263">
        <v>511</v>
      </c>
      <c r="Q906" s="264">
        <v>511</v>
      </c>
      <c r="R906" s="265" t="s">
        <v>341</v>
      </c>
      <c r="S906" s="265"/>
      <c r="T906" s="266">
        <v>87.3</v>
      </c>
      <c r="U906" s="266"/>
      <c r="V906" s="267" t="s">
        <v>341</v>
      </c>
      <c r="W906" s="34"/>
    </row>
    <row r="907" spans="1:23" ht="15" customHeight="1" x14ac:dyDescent="0.25">
      <c r="K907" s="77"/>
      <c r="L907" s="78"/>
      <c r="M907" s="65" t="s">
        <v>68</v>
      </c>
      <c r="N907" s="65"/>
      <c r="O907" s="65"/>
      <c r="P907" s="273">
        <v>573</v>
      </c>
      <c r="Q907" s="274">
        <v>547</v>
      </c>
      <c r="R907" s="252">
        <v>325.98</v>
      </c>
      <c r="S907" s="275"/>
      <c r="T907" s="276">
        <v>57.24</v>
      </c>
      <c r="U907" s="276"/>
      <c r="V907" s="277" t="s">
        <v>341</v>
      </c>
      <c r="W907" s="34"/>
    </row>
    <row r="908" spans="1:23" ht="15" customHeight="1" x14ac:dyDescent="0.25">
      <c r="K908" s="71" t="s">
        <v>162</v>
      </c>
      <c r="L908" s="72"/>
      <c r="M908" s="242" t="s">
        <v>565</v>
      </c>
      <c r="N908" s="242"/>
      <c r="O908" s="242"/>
      <c r="P908" s="243">
        <v>189</v>
      </c>
      <c r="Q908" s="244">
        <v>108</v>
      </c>
      <c r="R908" s="245">
        <v>628.78</v>
      </c>
      <c r="S908" s="245"/>
      <c r="T908" s="246">
        <v>28.13</v>
      </c>
      <c r="U908" s="246"/>
      <c r="V908" s="247" t="s">
        <v>341</v>
      </c>
      <c r="W908" s="34"/>
    </row>
    <row r="909" spans="1:23" ht="15" customHeight="1" x14ac:dyDescent="0.25">
      <c r="K909" s="240" t="s">
        <v>69</v>
      </c>
      <c r="L909" s="241"/>
      <c r="M909" s="72" t="s">
        <v>70</v>
      </c>
      <c r="N909" s="72"/>
      <c r="O909" s="72"/>
      <c r="P909" s="268">
        <v>142</v>
      </c>
      <c r="Q909" s="269">
        <v>62</v>
      </c>
      <c r="R909" s="270">
        <v>561.53</v>
      </c>
      <c r="S909" s="270"/>
      <c r="T909" s="271">
        <v>19.34</v>
      </c>
      <c r="U909" s="271"/>
      <c r="V909" s="272" t="s">
        <v>341</v>
      </c>
      <c r="W909" s="34"/>
    </row>
    <row r="910" spans="1:23" ht="15" customHeight="1" x14ac:dyDescent="0.25">
      <c r="K910" s="248"/>
      <c r="L910" s="249"/>
      <c r="M910" s="92" t="s">
        <v>71</v>
      </c>
      <c r="N910" s="92"/>
      <c r="O910" s="92"/>
      <c r="P910" s="263">
        <v>66</v>
      </c>
      <c r="Q910" s="264">
        <v>66</v>
      </c>
      <c r="R910" s="265" t="s">
        <v>341</v>
      </c>
      <c r="S910" s="265"/>
      <c r="T910" s="266">
        <v>89.9</v>
      </c>
      <c r="U910" s="266"/>
      <c r="V910" s="267" t="s">
        <v>644</v>
      </c>
      <c r="W910" s="34"/>
    </row>
    <row r="911" spans="1:23" ht="15" customHeight="1" x14ac:dyDescent="0.25">
      <c r="K911" s="248"/>
      <c r="L911" s="249"/>
      <c r="M911" s="38" t="s">
        <v>72</v>
      </c>
      <c r="P911" s="250">
        <v>364</v>
      </c>
      <c r="Q911" s="251">
        <v>103</v>
      </c>
      <c r="R911" s="252">
        <v>467.66</v>
      </c>
      <c r="S911" s="252"/>
      <c r="T911" s="253">
        <v>24.69</v>
      </c>
      <c r="U911" s="253"/>
      <c r="V911" s="254" t="s">
        <v>341</v>
      </c>
      <c r="W911" s="34"/>
    </row>
    <row r="912" spans="1:23" ht="15" customHeight="1" x14ac:dyDescent="0.25">
      <c r="K912" s="248"/>
      <c r="L912" s="249"/>
      <c r="M912" s="92" t="s">
        <v>73</v>
      </c>
      <c r="N912" s="92"/>
      <c r="O912" s="92"/>
      <c r="P912" s="263">
        <v>103</v>
      </c>
      <c r="Q912" s="264">
        <v>106</v>
      </c>
      <c r="R912" s="265" t="s">
        <v>341</v>
      </c>
      <c r="S912" s="265"/>
      <c r="T912" s="266">
        <v>108.23</v>
      </c>
      <c r="U912" s="266"/>
      <c r="V912" s="267" t="s">
        <v>341</v>
      </c>
      <c r="W912" s="34"/>
    </row>
    <row r="913" spans="11:23" ht="15" customHeight="1" x14ac:dyDescent="0.25">
      <c r="K913" s="248"/>
      <c r="L913" s="249"/>
      <c r="M913" s="38" t="s">
        <v>74</v>
      </c>
      <c r="P913" s="250">
        <v>282</v>
      </c>
      <c r="Q913" s="251">
        <v>320</v>
      </c>
      <c r="R913" s="252" t="s">
        <v>341</v>
      </c>
      <c r="S913" s="252"/>
      <c r="T913" s="253">
        <v>76.989999999999995</v>
      </c>
      <c r="U913" s="253"/>
      <c r="V913" s="254" t="s">
        <v>341</v>
      </c>
      <c r="W913" s="34"/>
    </row>
    <row r="914" spans="11:23" ht="15" customHeight="1" x14ac:dyDescent="0.25">
      <c r="K914" s="248"/>
      <c r="L914" s="249"/>
      <c r="M914" s="92" t="s">
        <v>75</v>
      </c>
      <c r="N914" s="92"/>
      <c r="O914" s="92"/>
      <c r="P914" s="263">
        <v>303</v>
      </c>
      <c r="Q914" s="264">
        <v>287</v>
      </c>
      <c r="R914" s="265" t="s">
        <v>341</v>
      </c>
      <c r="S914" s="265"/>
      <c r="T914" s="266">
        <v>88.67</v>
      </c>
      <c r="U914" s="266"/>
      <c r="V914" s="267" t="s">
        <v>341</v>
      </c>
      <c r="W914" s="34"/>
    </row>
    <row r="915" spans="11:23" ht="15" customHeight="1" x14ac:dyDescent="0.25">
      <c r="K915" s="248"/>
      <c r="L915" s="249"/>
      <c r="M915" s="38" t="s">
        <v>76</v>
      </c>
      <c r="P915" s="250">
        <v>317</v>
      </c>
      <c r="Q915" s="251">
        <v>300</v>
      </c>
      <c r="R915" s="252" t="s">
        <v>341</v>
      </c>
      <c r="S915" s="252"/>
      <c r="T915" s="253">
        <v>88.5</v>
      </c>
      <c r="U915" s="253"/>
      <c r="V915" s="254" t="s">
        <v>341</v>
      </c>
      <c r="W915" s="34"/>
    </row>
    <row r="916" spans="11:23" ht="15" customHeight="1" x14ac:dyDescent="0.25">
      <c r="K916" s="248"/>
      <c r="L916" s="249"/>
      <c r="M916" s="92" t="s">
        <v>77</v>
      </c>
      <c r="N916" s="92"/>
      <c r="O916" s="92"/>
      <c r="P916" s="263">
        <v>685</v>
      </c>
      <c r="Q916" s="264">
        <v>466</v>
      </c>
      <c r="R916" s="265">
        <v>324.36</v>
      </c>
      <c r="S916" s="265"/>
      <c r="T916" s="266">
        <v>20.57</v>
      </c>
      <c r="U916" s="266"/>
      <c r="V916" s="254" t="s">
        <v>341</v>
      </c>
      <c r="W916" s="34"/>
    </row>
    <row r="917" spans="11:23" ht="15" customHeight="1" x14ac:dyDescent="0.25">
      <c r="K917" s="248"/>
      <c r="L917" s="249"/>
      <c r="M917" s="38" t="s">
        <v>78</v>
      </c>
      <c r="P917" s="250">
        <v>412</v>
      </c>
      <c r="Q917" s="251">
        <v>370</v>
      </c>
      <c r="R917" s="252" t="s">
        <v>341</v>
      </c>
      <c r="S917" s="252"/>
      <c r="T917" s="253">
        <v>86.63</v>
      </c>
      <c r="U917" s="253"/>
      <c r="V917" s="254" t="s">
        <v>341</v>
      </c>
      <c r="W917" s="34"/>
    </row>
    <row r="918" spans="11:23" ht="15" customHeight="1" x14ac:dyDescent="0.25">
      <c r="K918" s="255"/>
      <c r="L918" s="249"/>
      <c r="M918" s="92" t="s">
        <v>79</v>
      </c>
      <c r="N918" s="92"/>
      <c r="O918" s="92"/>
      <c r="P918" s="263">
        <v>389</v>
      </c>
      <c r="Q918" s="264">
        <v>489</v>
      </c>
      <c r="R918" s="265" t="s">
        <v>341</v>
      </c>
      <c r="S918" s="265"/>
      <c r="T918" s="266">
        <v>89.91</v>
      </c>
      <c r="U918" s="266"/>
      <c r="V918" s="267" t="s">
        <v>341</v>
      </c>
      <c r="W918" s="34"/>
    </row>
    <row r="919" spans="11:23" ht="15" customHeight="1" x14ac:dyDescent="0.25">
      <c r="K919" s="240" t="s">
        <v>80</v>
      </c>
      <c r="L919" s="241"/>
      <c r="M919" s="72" t="s">
        <v>81</v>
      </c>
      <c r="N919" s="72"/>
      <c r="O919" s="72"/>
      <c r="P919" s="268">
        <v>4958</v>
      </c>
      <c r="Q919" s="269">
        <v>3401</v>
      </c>
      <c r="R919" s="270">
        <v>326.19</v>
      </c>
      <c r="S919" s="270"/>
      <c r="T919" s="271">
        <v>61.83</v>
      </c>
      <c r="U919" s="271"/>
      <c r="V919" s="272" t="s">
        <v>341</v>
      </c>
      <c r="W919" s="34"/>
    </row>
    <row r="920" spans="11:23" ht="15" customHeight="1" x14ac:dyDescent="0.25">
      <c r="K920" s="248"/>
      <c r="L920" s="249"/>
      <c r="M920" s="92" t="s">
        <v>82</v>
      </c>
      <c r="N920" s="92"/>
      <c r="O920" s="92"/>
      <c r="P920" s="263">
        <v>4488</v>
      </c>
      <c r="Q920" s="264">
        <v>4190</v>
      </c>
      <c r="R920" s="265" t="s">
        <v>341</v>
      </c>
      <c r="S920" s="265"/>
      <c r="T920" s="266">
        <v>86.28</v>
      </c>
      <c r="U920" s="266"/>
      <c r="V920" s="267" t="s">
        <v>341</v>
      </c>
      <c r="W920" s="34"/>
    </row>
    <row r="921" spans="11:23" ht="15" customHeight="1" x14ac:dyDescent="0.25">
      <c r="K921" s="248"/>
      <c r="L921" s="249"/>
      <c r="M921" s="38" t="s">
        <v>83</v>
      </c>
      <c r="P921" s="250">
        <v>4822</v>
      </c>
      <c r="Q921" s="251">
        <v>4822</v>
      </c>
      <c r="R921" s="252" t="s">
        <v>341</v>
      </c>
      <c r="S921" s="252"/>
      <c r="T921" s="253">
        <v>1.91</v>
      </c>
      <c r="U921" s="253"/>
      <c r="V921" s="254" t="s">
        <v>341</v>
      </c>
      <c r="W921" s="34"/>
    </row>
    <row r="922" spans="11:23" ht="15" customHeight="1" x14ac:dyDescent="0.25">
      <c r="K922" s="255"/>
      <c r="L922" s="256"/>
      <c r="M922" s="257" t="s">
        <v>1</v>
      </c>
      <c r="N922" s="257"/>
      <c r="O922" s="257"/>
      <c r="P922" s="258">
        <v>7099</v>
      </c>
      <c r="Q922" s="259">
        <v>7896</v>
      </c>
      <c r="R922" s="265">
        <v>216.52</v>
      </c>
      <c r="S922" s="260"/>
      <c r="T922" s="261">
        <v>77.19</v>
      </c>
      <c r="U922" s="261"/>
      <c r="V922" s="262" t="s">
        <v>341</v>
      </c>
      <c r="W922" s="34"/>
    </row>
    <row r="923" spans="11:23" ht="15" customHeight="1" x14ac:dyDescent="0.25">
      <c r="K923" s="282" t="s">
        <v>84</v>
      </c>
      <c r="L923" s="283"/>
      <c r="M923" s="283" t="s">
        <v>85</v>
      </c>
      <c r="N923" s="283"/>
      <c r="O923" s="283"/>
      <c r="P923" s="290">
        <v>15</v>
      </c>
      <c r="Q923" s="291">
        <v>15</v>
      </c>
      <c r="R923" s="292">
        <v>614.13</v>
      </c>
      <c r="S923" s="292"/>
      <c r="T923" s="293">
        <v>46.36</v>
      </c>
      <c r="U923" s="293"/>
      <c r="V923" s="294" t="s">
        <v>341</v>
      </c>
      <c r="W923" s="34"/>
    </row>
    <row r="924" spans="11:23" ht="15" customHeight="1" x14ac:dyDescent="0.25">
      <c r="K924" s="282" t="s">
        <v>86</v>
      </c>
      <c r="L924" s="283"/>
      <c r="M924" s="284" t="s">
        <v>87</v>
      </c>
      <c r="N924" s="284"/>
      <c r="O924" s="284"/>
      <c r="P924" s="285">
        <v>18</v>
      </c>
      <c r="Q924" s="286">
        <v>18</v>
      </c>
      <c r="R924" s="287" t="s">
        <v>341</v>
      </c>
      <c r="S924" s="287"/>
      <c r="T924" s="288">
        <v>66.95</v>
      </c>
      <c r="U924" s="288"/>
      <c r="V924" s="289" t="s">
        <v>341</v>
      </c>
      <c r="W924" s="34"/>
    </row>
    <row r="925" spans="11:23" ht="15" customHeight="1" x14ac:dyDescent="0.25">
      <c r="K925" s="71" t="s">
        <v>88</v>
      </c>
      <c r="L925" s="72"/>
      <c r="M925" s="72" t="s">
        <v>89</v>
      </c>
      <c r="N925" s="72"/>
      <c r="O925" s="72"/>
      <c r="P925" s="268">
        <v>64</v>
      </c>
      <c r="Q925" s="269">
        <v>64</v>
      </c>
      <c r="R925" s="270" t="s">
        <v>341</v>
      </c>
      <c r="S925" s="270"/>
      <c r="T925" s="271">
        <v>78.040000000000006</v>
      </c>
      <c r="U925" s="271"/>
      <c r="V925" s="272" t="s">
        <v>645</v>
      </c>
      <c r="W925" s="34"/>
    </row>
    <row r="926" spans="11:23" ht="15" customHeight="1" x14ac:dyDescent="0.25">
      <c r="K926" s="71">
        <v>0</v>
      </c>
      <c r="L926" s="72"/>
      <c r="M926" s="242" t="s">
        <v>462</v>
      </c>
      <c r="N926" s="242"/>
      <c r="O926" s="242"/>
      <c r="P926" s="243">
        <v>2</v>
      </c>
      <c r="Q926" s="244">
        <v>17</v>
      </c>
      <c r="R926" s="245">
        <v>412.67500000000001</v>
      </c>
      <c r="S926" s="245"/>
      <c r="T926" s="246">
        <v>84.71</v>
      </c>
      <c r="U926" s="246"/>
      <c r="V926" s="247" t="s">
        <v>341</v>
      </c>
      <c r="W926" s="34"/>
    </row>
    <row r="927" spans="11:23" ht="15" customHeight="1" x14ac:dyDescent="0.25">
      <c r="K927" s="54">
        <v>0</v>
      </c>
      <c r="M927" s="38" t="s">
        <v>463</v>
      </c>
      <c r="P927" s="250">
        <v>30</v>
      </c>
      <c r="Q927" s="251">
        <v>30</v>
      </c>
      <c r="R927" s="252" t="s">
        <v>341</v>
      </c>
      <c r="S927" s="252"/>
      <c r="T927" s="253">
        <v>0</v>
      </c>
      <c r="U927" s="253"/>
      <c r="V927" s="254" t="s">
        <v>341</v>
      </c>
      <c r="W927" s="34"/>
    </row>
    <row r="928" spans="11:23" ht="15" customHeight="1" x14ac:dyDescent="0.25">
      <c r="K928" s="54">
        <v>0</v>
      </c>
      <c r="M928" s="92" t="s">
        <v>464</v>
      </c>
      <c r="N928" s="92"/>
      <c r="O928" s="92"/>
      <c r="P928" s="263">
        <v>110</v>
      </c>
      <c r="Q928" s="264">
        <v>110</v>
      </c>
      <c r="R928" s="265" t="s">
        <v>341</v>
      </c>
      <c r="S928" s="265"/>
      <c r="T928" s="266">
        <v>0</v>
      </c>
      <c r="U928" s="266"/>
      <c r="V928" s="267" t="s">
        <v>341</v>
      </c>
      <c r="W928" s="34"/>
    </row>
    <row r="929" spans="11:25" ht="15" customHeight="1" x14ac:dyDescent="0.25">
      <c r="K929" s="54">
        <v>0</v>
      </c>
      <c r="M929" s="38" t="s">
        <v>465</v>
      </c>
      <c r="P929" s="250">
        <v>134</v>
      </c>
      <c r="Q929" s="251">
        <v>135</v>
      </c>
      <c r="R929" s="252" t="s">
        <v>341</v>
      </c>
      <c r="S929" s="252"/>
      <c r="T929" s="253">
        <v>89.52</v>
      </c>
      <c r="U929" s="253"/>
      <c r="V929" s="254" t="s">
        <v>341</v>
      </c>
      <c r="W929" s="34"/>
    </row>
    <row r="930" spans="11:25" ht="15" customHeight="1" x14ac:dyDescent="0.25">
      <c r="K930" s="71">
        <v>0</v>
      </c>
      <c r="L930" s="72"/>
      <c r="M930" s="242" t="s">
        <v>466</v>
      </c>
      <c r="N930" s="242"/>
      <c r="O930" s="242"/>
      <c r="P930" s="243">
        <v>41</v>
      </c>
      <c r="Q930" s="244">
        <v>17</v>
      </c>
      <c r="R930" s="245">
        <v>445.7</v>
      </c>
      <c r="S930" s="245"/>
      <c r="T930" s="246">
        <v>49.68</v>
      </c>
      <c r="U930" s="246"/>
      <c r="V930" s="247" t="s">
        <v>341</v>
      </c>
      <c r="W930" s="34"/>
    </row>
    <row r="931" spans="11:25" ht="15" customHeight="1" x14ac:dyDescent="0.25">
      <c r="K931" s="54">
        <v>0</v>
      </c>
      <c r="M931" s="38" t="s">
        <v>553</v>
      </c>
      <c r="P931" s="250">
        <v>0</v>
      </c>
      <c r="Q931" s="251">
        <v>17</v>
      </c>
      <c r="R931" s="252">
        <v>0</v>
      </c>
      <c r="S931" s="252"/>
      <c r="T931" s="253">
        <v>0</v>
      </c>
      <c r="U931" s="253"/>
      <c r="V931" s="254" t="s">
        <v>341</v>
      </c>
      <c r="W931" s="34"/>
    </row>
    <row r="932" spans="11:25" ht="15" customHeight="1" x14ac:dyDescent="0.25">
      <c r="K932" s="54">
        <v>0</v>
      </c>
      <c r="M932" s="38" t="s">
        <v>467</v>
      </c>
      <c r="P932" s="250">
        <v>1</v>
      </c>
      <c r="Q932" s="251">
        <v>0</v>
      </c>
      <c r="R932" s="252">
        <v>362.56</v>
      </c>
      <c r="S932" s="252"/>
      <c r="T932" s="253">
        <v>46.06</v>
      </c>
      <c r="U932" s="253"/>
      <c r="V932" s="254" t="s">
        <v>341</v>
      </c>
      <c r="W932" s="34"/>
    </row>
    <row r="933" spans="11:25" ht="15" customHeight="1" x14ac:dyDescent="0.25">
      <c r="K933" s="64">
        <v>0</v>
      </c>
      <c r="L933" s="65"/>
      <c r="M933" s="257" t="s">
        <v>468</v>
      </c>
      <c r="N933" s="257"/>
      <c r="O933" s="257"/>
      <c r="P933" s="258">
        <v>128</v>
      </c>
      <c r="Q933" s="259">
        <v>120</v>
      </c>
      <c r="R933" s="260">
        <v>398.28</v>
      </c>
      <c r="S933" s="260"/>
      <c r="T933" s="261">
        <v>74.319999999999993</v>
      </c>
      <c r="U933" s="261"/>
      <c r="V933" s="262" t="s">
        <v>341</v>
      </c>
      <c r="W933" s="34"/>
    </row>
    <row r="934" spans="11:25" ht="15" customHeight="1" x14ac:dyDescent="0.25">
      <c r="K934" s="401" t="s">
        <v>90</v>
      </c>
      <c r="L934" s="249"/>
      <c r="M934" s="38" t="s">
        <v>91</v>
      </c>
      <c r="P934" s="250">
        <v>41</v>
      </c>
      <c r="Q934" s="251">
        <v>70</v>
      </c>
      <c r="R934" s="252">
        <v>701.75</v>
      </c>
      <c r="S934" s="252"/>
      <c r="T934" s="253">
        <v>30.25</v>
      </c>
      <c r="U934" s="253"/>
      <c r="V934" s="254" t="s">
        <v>341</v>
      </c>
      <c r="W934" s="34"/>
    </row>
    <row r="935" spans="11:25" ht="15" customHeight="1" x14ac:dyDescent="0.25">
      <c r="K935" s="402"/>
      <c r="L935" s="249"/>
      <c r="M935" s="92" t="s">
        <v>92</v>
      </c>
      <c r="N935" s="92"/>
      <c r="O935" s="92"/>
      <c r="P935" s="263">
        <v>85</v>
      </c>
      <c r="Q935" s="264">
        <v>68</v>
      </c>
      <c r="R935" s="265">
        <v>612.71</v>
      </c>
      <c r="S935" s="265"/>
      <c r="T935" s="266">
        <v>34.72</v>
      </c>
      <c r="U935" s="266"/>
      <c r="V935" s="267" t="s">
        <v>341</v>
      </c>
      <c r="W935" s="34"/>
    </row>
    <row r="936" spans="11:25" ht="15" customHeight="1" x14ac:dyDescent="0.25">
      <c r="K936" s="402"/>
      <c r="L936" s="249"/>
      <c r="M936" s="38" t="s">
        <v>37</v>
      </c>
      <c r="P936" s="250">
        <v>180</v>
      </c>
      <c r="Q936" s="251">
        <v>145</v>
      </c>
      <c r="R936" s="252">
        <v>453.56</v>
      </c>
      <c r="S936" s="252"/>
      <c r="T936" s="253">
        <v>31.96</v>
      </c>
      <c r="U936" s="253"/>
      <c r="V936" s="254" t="s">
        <v>341</v>
      </c>
      <c r="W936" s="34"/>
    </row>
    <row r="937" spans="11:25" ht="15" customHeight="1" x14ac:dyDescent="0.25">
      <c r="K937" s="402"/>
      <c r="L937" s="249"/>
      <c r="M937" s="92" t="s">
        <v>93</v>
      </c>
      <c r="N937" s="92"/>
      <c r="O937" s="92"/>
      <c r="P937" s="263">
        <v>235</v>
      </c>
      <c r="Q937" s="264">
        <v>94</v>
      </c>
      <c r="R937" s="265" t="s">
        <v>341</v>
      </c>
      <c r="S937" s="265"/>
      <c r="T937" s="266">
        <v>96.56</v>
      </c>
      <c r="U937" s="266"/>
      <c r="V937" s="267" t="s">
        <v>646</v>
      </c>
      <c r="W937" s="34"/>
    </row>
    <row r="938" spans="11:25" ht="15" customHeight="1" x14ac:dyDescent="0.25">
      <c r="K938" s="402"/>
      <c r="L938" s="249"/>
      <c r="M938" s="38" t="s">
        <v>554</v>
      </c>
      <c r="P938" s="250">
        <v>0</v>
      </c>
      <c r="Q938" s="251">
        <v>128</v>
      </c>
      <c r="R938" s="252" t="s">
        <v>341</v>
      </c>
      <c r="S938" s="252"/>
      <c r="T938" s="253">
        <v>0</v>
      </c>
      <c r="U938" s="253"/>
      <c r="V938" s="254" t="s">
        <v>341</v>
      </c>
      <c r="W938" s="34"/>
    </row>
    <row r="939" spans="11:25" ht="15" customHeight="1" x14ac:dyDescent="0.25">
      <c r="K939" s="402"/>
      <c r="L939" s="249"/>
      <c r="M939" s="92" t="s">
        <v>163</v>
      </c>
      <c r="N939" s="92"/>
      <c r="O939" s="92"/>
      <c r="P939" s="263">
        <v>233</v>
      </c>
      <c r="Q939" s="264">
        <v>103</v>
      </c>
      <c r="R939" s="265">
        <v>251.38</v>
      </c>
      <c r="S939" s="265"/>
      <c r="T939" s="266">
        <v>88</v>
      </c>
      <c r="U939" s="266"/>
      <c r="V939" s="267" t="s">
        <v>341</v>
      </c>
      <c r="W939" s="34"/>
    </row>
    <row r="940" spans="11:25" ht="15" customHeight="1" x14ac:dyDescent="0.25">
      <c r="K940" s="402"/>
      <c r="L940" s="249"/>
      <c r="M940" s="38" t="s">
        <v>164</v>
      </c>
      <c r="P940" s="250">
        <v>123</v>
      </c>
      <c r="Q940" s="251">
        <v>131</v>
      </c>
      <c r="R940" s="252" t="s">
        <v>341</v>
      </c>
      <c r="S940" s="252"/>
      <c r="T940" s="253">
        <v>70.56</v>
      </c>
      <c r="U940" s="253"/>
      <c r="V940" s="254" t="s">
        <v>341</v>
      </c>
      <c r="X940" s="38"/>
      <c r="Y940" s="38"/>
    </row>
    <row r="941" spans="11:25" ht="15" customHeight="1" x14ac:dyDescent="0.25">
      <c r="K941" s="403"/>
      <c r="L941" s="256"/>
      <c r="M941" s="92" t="s">
        <v>94</v>
      </c>
      <c r="N941" s="92"/>
      <c r="O941" s="92"/>
      <c r="P941" s="263">
        <v>239</v>
      </c>
      <c r="Q941" s="264">
        <v>240</v>
      </c>
      <c r="R941" s="265" t="s">
        <v>341</v>
      </c>
      <c r="S941" s="265"/>
      <c r="T941" s="266">
        <v>98.6</v>
      </c>
      <c r="U941" s="266"/>
      <c r="V941" s="267" t="s">
        <v>341</v>
      </c>
      <c r="X941" s="38"/>
      <c r="Y941" s="38"/>
    </row>
    <row r="942" spans="11:25" ht="15" customHeight="1" x14ac:dyDescent="0.25">
      <c r="K942" s="155" t="s">
        <v>461</v>
      </c>
      <c r="L942" s="155"/>
      <c r="M942" s="155" t="s">
        <v>483</v>
      </c>
      <c r="N942" s="155"/>
      <c r="O942" s="155" t="s">
        <v>460</v>
      </c>
      <c r="P942" s="155" t="s">
        <v>423</v>
      </c>
      <c r="Q942" s="155" t="s">
        <v>422</v>
      </c>
      <c r="R942" s="155" t="s">
        <v>484</v>
      </c>
      <c r="S942" s="155"/>
      <c r="T942" s="155" t="s">
        <v>485</v>
      </c>
      <c r="U942" s="155"/>
      <c r="W942" s="155"/>
      <c r="X942" s="38"/>
      <c r="Y942" s="38"/>
    </row>
    <row r="943" spans="11:25" ht="15" customHeight="1" x14ac:dyDescent="0.25">
      <c r="K943" s="295" t="s">
        <v>434</v>
      </c>
      <c r="L943" s="295"/>
      <c r="M943" s="135">
        <v>15.7</v>
      </c>
      <c r="N943" s="135"/>
      <c r="O943" s="135">
        <v>79</v>
      </c>
      <c r="P943" s="135">
        <v>47</v>
      </c>
      <c r="Q943" s="135">
        <v>47</v>
      </c>
      <c r="R943" s="296">
        <v>4648</v>
      </c>
      <c r="S943" s="135"/>
      <c r="T943" s="297">
        <v>5194</v>
      </c>
      <c r="U943" s="296"/>
      <c r="W943" s="138"/>
      <c r="X943" s="38"/>
      <c r="Y943" s="38"/>
    </row>
    <row r="944" spans="11:25" ht="15" customHeight="1" x14ac:dyDescent="0.25">
      <c r="K944" s="295" t="s">
        <v>435</v>
      </c>
      <c r="L944" s="295"/>
      <c r="M944" s="135">
        <v>15.7</v>
      </c>
      <c r="N944" s="135"/>
      <c r="O944" s="135">
        <v>80</v>
      </c>
      <c r="P944" s="135">
        <v>60</v>
      </c>
      <c r="Q944" s="135">
        <v>64</v>
      </c>
      <c r="R944" s="296">
        <v>4457</v>
      </c>
      <c r="S944" s="135"/>
      <c r="T944" s="297">
        <v>4709</v>
      </c>
      <c r="U944" s="296"/>
      <c r="W944" s="138"/>
      <c r="X944" s="38"/>
      <c r="Y944" s="38"/>
    </row>
    <row r="945" spans="1:25" ht="15" customHeight="1" x14ac:dyDescent="0.25">
      <c r="K945" s="295" t="s">
        <v>436</v>
      </c>
      <c r="L945" s="295"/>
      <c r="M945" s="135">
        <v>54.6</v>
      </c>
      <c r="N945" s="135"/>
      <c r="O945" s="135">
        <v>109</v>
      </c>
      <c r="P945" s="135">
        <v>82</v>
      </c>
      <c r="Q945" s="135">
        <v>82</v>
      </c>
      <c r="R945" s="296">
        <v>662</v>
      </c>
      <c r="S945" s="135"/>
      <c r="T945" s="297">
        <v>667</v>
      </c>
      <c r="U945" s="296"/>
      <c r="W945" s="138"/>
      <c r="X945" s="38"/>
      <c r="Y945" s="38"/>
    </row>
    <row r="946" spans="1:25" ht="15" customHeight="1" x14ac:dyDescent="0.25">
      <c r="K946" s="295" t="s">
        <v>437</v>
      </c>
      <c r="L946" s="295"/>
      <c r="M946" s="135">
        <v>21.1</v>
      </c>
      <c r="N946" s="135"/>
      <c r="O946" s="135">
        <v>116</v>
      </c>
      <c r="P946" s="135">
        <v>57</v>
      </c>
      <c r="Q946" s="135">
        <v>58</v>
      </c>
      <c r="R946" s="296">
        <v>651</v>
      </c>
      <c r="S946" s="135"/>
      <c r="T946" s="297">
        <v>635</v>
      </c>
      <c r="U946" s="296"/>
      <c r="W946" s="138"/>
      <c r="X946" s="38"/>
      <c r="Y946" s="38"/>
    </row>
    <row r="947" spans="1:25" ht="15" customHeight="1" x14ac:dyDescent="0.25">
      <c r="K947" s="295" t="s">
        <v>438</v>
      </c>
      <c r="L947" s="295"/>
      <c r="M947" s="135">
        <v>61.5</v>
      </c>
      <c r="N947" s="135"/>
      <c r="O947" s="135">
        <v>78</v>
      </c>
      <c r="P947" s="135">
        <v>60</v>
      </c>
      <c r="Q947" s="135">
        <v>61</v>
      </c>
      <c r="R947" s="296">
        <v>9275</v>
      </c>
      <c r="S947" s="135"/>
      <c r="T947" s="297">
        <v>9388</v>
      </c>
      <c r="U947" s="296"/>
      <c r="W947" s="138"/>
    </row>
    <row r="948" spans="1:25" ht="15" customHeight="1" x14ac:dyDescent="0.25">
      <c r="A948" s="58"/>
      <c r="K948" s="295" t="s">
        <v>276</v>
      </c>
      <c r="L948" s="295"/>
      <c r="M948" s="135">
        <v>35.799999999999997</v>
      </c>
      <c r="N948" s="135"/>
      <c r="O948" s="135">
        <v>72</v>
      </c>
      <c r="P948" s="135">
        <v>58</v>
      </c>
      <c r="Q948" s="135">
        <v>59</v>
      </c>
      <c r="R948" s="296">
        <v>790</v>
      </c>
      <c r="S948" s="135"/>
      <c r="T948" s="297">
        <v>657</v>
      </c>
      <c r="U948" s="296"/>
      <c r="W948" s="138"/>
    </row>
    <row r="949" spans="1:25" ht="15" customHeight="1" x14ac:dyDescent="0.25">
      <c r="A949" s="59" t="s">
        <v>593</v>
      </c>
      <c r="K949" s="295" t="s">
        <v>556</v>
      </c>
      <c r="L949" s="295"/>
      <c r="M949" s="135">
        <v>48.7</v>
      </c>
      <c r="N949" s="135"/>
      <c r="O949" s="135">
        <v>121</v>
      </c>
      <c r="P949" s="135">
        <v>91</v>
      </c>
      <c r="Q949" s="135">
        <v>98</v>
      </c>
      <c r="R949" s="296">
        <v>260</v>
      </c>
      <c r="S949" s="135"/>
      <c r="T949" s="297">
        <v>492</v>
      </c>
    </row>
    <row r="950" spans="1:25" x14ac:dyDescent="0.25">
      <c r="K950" s="295" t="s">
        <v>555</v>
      </c>
      <c r="L950" s="295"/>
      <c r="M950" s="135">
        <v>67.7</v>
      </c>
      <c r="N950" s="135"/>
      <c r="O950" s="135">
        <v>66</v>
      </c>
      <c r="P950" s="135">
        <v>34</v>
      </c>
      <c r="Q950" s="135">
        <v>38</v>
      </c>
      <c r="R950" s="296">
        <v>455</v>
      </c>
      <c r="S950" s="135"/>
      <c r="T950" s="297">
        <v>317</v>
      </c>
    </row>
    <row r="953" spans="1:25" ht="15" customHeight="1" x14ac:dyDescent="0.25">
      <c r="K953" s="71" t="s">
        <v>584</v>
      </c>
      <c r="L953" s="72"/>
      <c r="M953" s="38" t="s">
        <v>585</v>
      </c>
      <c r="P953" s="55">
        <v>249</v>
      </c>
      <c r="Q953" s="57">
        <v>135</v>
      </c>
      <c r="R953" s="404">
        <v>282.91000000000003</v>
      </c>
      <c r="S953" s="404"/>
      <c r="T953" s="253">
        <v>50.7</v>
      </c>
      <c r="U953" s="253"/>
      <c r="V953" s="63" t="s">
        <v>341</v>
      </c>
    </row>
    <row r="954" spans="1:25" x14ac:dyDescent="0.25">
      <c r="K954" s="71" t="s">
        <v>586</v>
      </c>
      <c r="L954" s="72"/>
      <c r="M954" s="242" t="s">
        <v>587</v>
      </c>
      <c r="N954" s="242"/>
      <c r="O954" s="242"/>
      <c r="P954" s="405">
        <v>66</v>
      </c>
      <c r="Q954" s="406">
        <v>66</v>
      </c>
      <c r="R954" s="407" t="s">
        <v>341</v>
      </c>
      <c r="S954" s="408"/>
      <c r="T954" s="246">
        <v>79.08</v>
      </c>
      <c r="U954" s="409"/>
      <c r="V954" s="302" t="s">
        <v>341</v>
      </c>
    </row>
    <row r="955" spans="1:25" x14ac:dyDescent="0.25">
      <c r="K955" s="64"/>
      <c r="L955" s="65"/>
      <c r="M955" s="38" t="s">
        <v>588</v>
      </c>
      <c r="P955" s="55">
        <v>68</v>
      </c>
      <c r="Q955" s="57">
        <v>67</v>
      </c>
      <c r="R955" s="404" t="s">
        <v>341</v>
      </c>
      <c r="S955" s="404"/>
      <c r="T955" s="253">
        <v>0</v>
      </c>
      <c r="U955" s="253"/>
      <c r="V955" s="63" t="s">
        <v>341</v>
      </c>
    </row>
    <row r="956" spans="1:25" x14ac:dyDescent="0.25">
      <c r="K956" s="71" t="s">
        <v>589</v>
      </c>
      <c r="L956" s="72"/>
      <c r="M956" s="242" t="s">
        <v>590</v>
      </c>
      <c r="N956" s="242"/>
      <c r="O956" s="242"/>
      <c r="P956" s="405">
        <v>77</v>
      </c>
      <c r="Q956" s="406">
        <v>83</v>
      </c>
      <c r="R956" s="407" t="s">
        <v>341</v>
      </c>
      <c r="S956" s="408"/>
      <c r="T956" s="246">
        <v>57.09</v>
      </c>
      <c r="U956" s="409"/>
      <c r="V956" s="302" t="s">
        <v>647</v>
      </c>
    </row>
    <row r="957" spans="1:25" x14ac:dyDescent="0.25">
      <c r="K957" s="71" t="s">
        <v>591</v>
      </c>
      <c r="L957" s="72"/>
      <c r="M957" s="38" t="s">
        <v>592</v>
      </c>
      <c r="P957" s="55">
        <v>70</v>
      </c>
      <c r="Q957" s="57">
        <v>71</v>
      </c>
      <c r="R957" s="404" t="s">
        <v>341</v>
      </c>
      <c r="S957" s="404"/>
      <c r="T957" s="253">
        <v>76.19</v>
      </c>
      <c r="U957" s="253"/>
      <c r="V957" s="63" t="s">
        <v>341</v>
      </c>
    </row>
    <row r="958" spans="1:25" x14ac:dyDescent="0.25">
      <c r="K958" s="71" t="s">
        <v>95</v>
      </c>
      <c r="L958" s="72"/>
      <c r="M958" s="242" t="s">
        <v>96</v>
      </c>
      <c r="N958" s="242"/>
      <c r="O958" s="242"/>
      <c r="P958" s="405">
        <v>51</v>
      </c>
      <c r="Q958" s="406">
        <v>25</v>
      </c>
      <c r="R958" s="407">
        <v>793.87</v>
      </c>
      <c r="S958" s="408"/>
      <c r="T958" s="246">
        <v>29.36</v>
      </c>
      <c r="U958" s="409"/>
      <c r="V958" s="302" t="s">
        <v>341</v>
      </c>
    </row>
    <row r="959" spans="1:25" x14ac:dyDescent="0.25">
      <c r="K959" s="54"/>
      <c r="M959" s="38" t="s">
        <v>97</v>
      </c>
      <c r="P959" s="55">
        <v>25</v>
      </c>
      <c r="Q959" s="57">
        <v>25</v>
      </c>
      <c r="R959" s="404" t="s">
        <v>341</v>
      </c>
      <c r="S959" s="410"/>
      <c r="T959" s="253">
        <v>64</v>
      </c>
      <c r="U959" s="52"/>
      <c r="V959" s="63" t="s">
        <v>341</v>
      </c>
    </row>
    <row r="960" spans="1:25" x14ac:dyDescent="0.25">
      <c r="K960" s="64"/>
      <c r="L960" s="65"/>
      <c r="M960" s="257" t="s">
        <v>98</v>
      </c>
      <c r="N960" s="257"/>
      <c r="O960" s="257"/>
      <c r="P960" s="411">
        <v>29</v>
      </c>
      <c r="Q960" s="412">
        <v>10</v>
      </c>
      <c r="R960" s="413">
        <v>603.11</v>
      </c>
      <c r="S960" s="414"/>
      <c r="T960" s="261">
        <v>12.78</v>
      </c>
      <c r="U960" s="415"/>
      <c r="V960" s="311" t="s">
        <v>341</v>
      </c>
    </row>
    <row r="961" spans="11:22" x14ac:dyDescent="0.25">
      <c r="K961" s="71" t="s">
        <v>148</v>
      </c>
      <c r="L961" s="72"/>
      <c r="M961" s="72" t="s">
        <v>99</v>
      </c>
      <c r="N961" s="72"/>
      <c r="O961" s="72"/>
      <c r="P961" s="312">
        <v>388</v>
      </c>
      <c r="Q961" s="335">
        <v>427</v>
      </c>
      <c r="R961" s="313">
        <v>708.18</v>
      </c>
      <c r="S961" s="314"/>
      <c r="T961" s="315">
        <v>13.61</v>
      </c>
      <c r="U961" s="72"/>
      <c r="V961" s="70" t="s">
        <v>341</v>
      </c>
    </row>
    <row r="962" spans="11:22" x14ac:dyDescent="0.25">
      <c r="K962" s="54"/>
      <c r="M962" s="92" t="s">
        <v>100</v>
      </c>
      <c r="N962" s="92"/>
      <c r="O962" s="92"/>
      <c r="P962" s="316">
        <v>503</v>
      </c>
      <c r="Q962" s="333">
        <v>417</v>
      </c>
      <c r="R962" s="317">
        <v>603.04999999999995</v>
      </c>
      <c r="S962" s="318"/>
      <c r="T962" s="319">
        <v>20.399999999999999</v>
      </c>
      <c r="U962" s="92"/>
      <c r="V962" s="320" t="s">
        <v>341</v>
      </c>
    </row>
    <row r="963" spans="11:22" x14ac:dyDescent="0.25">
      <c r="K963" s="54"/>
      <c r="M963" s="38" t="s">
        <v>101</v>
      </c>
      <c r="P963" s="303">
        <v>394</v>
      </c>
      <c r="Q963" s="332">
        <v>724</v>
      </c>
      <c r="R963" s="304">
        <v>489.25</v>
      </c>
      <c r="S963" s="305"/>
      <c r="T963" s="306">
        <v>27.31</v>
      </c>
      <c r="V963" s="63" t="s">
        <v>341</v>
      </c>
    </row>
    <row r="964" spans="11:22" x14ac:dyDescent="0.25">
      <c r="K964" s="54"/>
      <c r="M964" s="92" t="s">
        <v>102</v>
      </c>
      <c r="N964" s="92"/>
      <c r="O964" s="92"/>
      <c r="P964" s="316">
        <v>694</v>
      </c>
      <c r="Q964" s="333">
        <v>726</v>
      </c>
      <c r="R964" s="317" t="s">
        <v>341</v>
      </c>
      <c r="S964" s="318"/>
      <c r="T964" s="319">
        <v>91.04</v>
      </c>
      <c r="U964" s="92"/>
      <c r="V964" s="320" t="s">
        <v>341</v>
      </c>
    </row>
    <row r="965" spans="11:22" x14ac:dyDescent="0.25">
      <c r="K965" s="54"/>
      <c r="M965" s="38" t="s">
        <v>165</v>
      </c>
      <c r="P965" s="303">
        <v>964</v>
      </c>
      <c r="Q965" s="332">
        <v>1329</v>
      </c>
      <c r="R965" s="304" t="s">
        <v>341</v>
      </c>
      <c r="S965" s="305"/>
      <c r="T965" s="306">
        <v>48.17</v>
      </c>
      <c r="V965" s="63" t="s">
        <v>341</v>
      </c>
    </row>
    <row r="966" spans="11:22" x14ac:dyDescent="0.25">
      <c r="K966" s="54"/>
      <c r="M966" s="92" t="s">
        <v>103</v>
      </c>
      <c r="N966" s="92"/>
      <c r="O966" s="92"/>
      <c r="P966" s="316">
        <v>0</v>
      </c>
      <c r="Q966" s="333">
        <v>1855</v>
      </c>
      <c r="R966" s="317" t="s">
        <v>341</v>
      </c>
      <c r="S966" s="318"/>
      <c r="T966" s="319">
        <v>0</v>
      </c>
      <c r="U966" s="92"/>
      <c r="V966" s="320" t="s">
        <v>341</v>
      </c>
    </row>
    <row r="967" spans="11:22" x14ac:dyDescent="0.25">
      <c r="K967" s="64"/>
      <c r="L967" s="65"/>
      <c r="M967" s="65" t="s">
        <v>577</v>
      </c>
      <c r="N967" s="65"/>
      <c r="O967" s="65"/>
      <c r="P967" s="321">
        <v>1529</v>
      </c>
      <c r="Q967" s="359">
        <v>1543</v>
      </c>
      <c r="R967" s="329" t="s">
        <v>341</v>
      </c>
      <c r="S967" s="322"/>
      <c r="T967" s="323">
        <v>84.46</v>
      </c>
      <c r="U967" s="65"/>
      <c r="V967" s="69" t="s">
        <v>341</v>
      </c>
    </row>
    <row r="968" spans="11:22" x14ac:dyDescent="0.25">
      <c r="K968" s="71" t="s">
        <v>104</v>
      </c>
      <c r="L968" s="72"/>
      <c r="M968" s="72" t="s">
        <v>166</v>
      </c>
      <c r="N968" s="72"/>
      <c r="O968" s="72"/>
      <c r="P968" s="312">
        <v>183</v>
      </c>
      <c r="Q968" s="335">
        <v>97</v>
      </c>
      <c r="R968" s="313">
        <v>703.86</v>
      </c>
      <c r="S968" s="314"/>
      <c r="T968" s="315">
        <v>52.64</v>
      </c>
      <c r="U968" s="72"/>
      <c r="V968" s="70" t="s">
        <v>341</v>
      </c>
    </row>
    <row r="969" spans="11:22" x14ac:dyDescent="0.25">
      <c r="K969" s="64"/>
      <c r="L969" s="65"/>
      <c r="M969" s="257" t="s">
        <v>105</v>
      </c>
      <c r="N969" s="257"/>
      <c r="O969" s="257"/>
      <c r="P969" s="307">
        <v>137</v>
      </c>
      <c r="Q969" s="334">
        <v>239</v>
      </c>
      <c r="R969" s="308">
        <v>656.34</v>
      </c>
      <c r="S969" s="309"/>
      <c r="T969" s="310">
        <v>26.8</v>
      </c>
      <c r="U969" s="257"/>
      <c r="V969" s="311" t="s">
        <v>341</v>
      </c>
    </row>
    <row r="970" spans="11:22" x14ac:dyDescent="0.25">
      <c r="K970" s="71" t="s">
        <v>106</v>
      </c>
      <c r="L970" s="72"/>
      <c r="M970" s="72" t="s">
        <v>167</v>
      </c>
      <c r="N970" s="72"/>
      <c r="O970" s="72"/>
      <c r="P970" s="312">
        <v>103</v>
      </c>
      <c r="Q970" s="335">
        <v>136</v>
      </c>
      <c r="R970" s="313" t="s">
        <v>341</v>
      </c>
      <c r="S970" s="314"/>
      <c r="T970" s="315">
        <v>14.16</v>
      </c>
      <c r="U970" s="72"/>
      <c r="V970" s="70" t="s">
        <v>341</v>
      </c>
    </row>
    <row r="971" spans="11:22" x14ac:dyDescent="0.25">
      <c r="K971" s="54"/>
      <c r="M971" s="92" t="s">
        <v>107</v>
      </c>
      <c r="N971" s="92"/>
      <c r="O971" s="92"/>
      <c r="P971" s="316">
        <v>12</v>
      </c>
      <c r="Q971" s="333">
        <v>82</v>
      </c>
      <c r="R971" s="317">
        <v>590.91</v>
      </c>
      <c r="S971" s="318"/>
      <c r="T971" s="319">
        <v>37.22</v>
      </c>
      <c r="U971" s="92"/>
      <c r="V971" s="320" t="s">
        <v>341</v>
      </c>
    </row>
    <row r="972" spans="11:22" x14ac:dyDescent="0.25">
      <c r="K972" s="64"/>
      <c r="L972" s="65"/>
      <c r="M972" s="65" t="s">
        <v>168</v>
      </c>
      <c r="N972" s="65"/>
      <c r="O972" s="65"/>
      <c r="P972" s="321">
        <v>1014</v>
      </c>
      <c r="Q972" s="359">
        <v>1142</v>
      </c>
      <c r="R972" s="304" t="s">
        <v>341</v>
      </c>
      <c r="S972" s="322"/>
      <c r="T972" s="323">
        <v>44.65</v>
      </c>
      <c r="U972" s="65"/>
      <c r="V972" s="69" t="s">
        <v>648</v>
      </c>
    </row>
    <row r="973" spans="11:22" x14ac:dyDescent="0.25">
      <c r="K973" s="282" t="s">
        <v>149</v>
      </c>
      <c r="L973" s="283"/>
      <c r="M973" s="284" t="s">
        <v>150</v>
      </c>
      <c r="N973" s="284"/>
      <c r="O973" s="284"/>
      <c r="P973" s="324">
        <v>87</v>
      </c>
      <c r="Q973" s="344">
        <v>68</v>
      </c>
      <c r="R973" s="325">
        <v>548.04</v>
      </c>
      <c r="S973" s="326"/>
      <c r="T973" s="327">
        <v>79.7</v>
      </c>
      <c r="U973" s="284"/>
      <c r="V973" s="328" t="s">
        <v>341</v>
      </c>
    </row>
    <row r="974" spans="11:22" x14ac:dyDescent="0.25">
      <c r="K974" s="71" t="s">
        <v>108</v>
      </c>
      <c r="L974" s="72"/>
      <c r="M974" s="72" t="s">
        <v>109</v>
      </c>
      <c r="N974" s="72"/>
      <c r="O974" s="72"/>
      <c r="P974" s="312">
        <v>135</v>
      </c>
      <c r="Q974" s="335">
        <v>381</v>
      </c>
      <c r="R974" s="313">
        <v>632.14</v>
      </c>
      <c r="S974" s="314"/>
      <c r="T974" s="315">
        <v>44.93</v>
      </c>
      <c r="U974" s="72"/>
      <c r="V974" s="70" t="s">
        <v>649</v>
      </c>
    </row>
    <row r="975" spans="11:22" x14ac:dyDescent="0.25">
      <c r="K975" s="54"/>
      <c r="M975" s="92" t="s">
        <v>110</v>
      </c>
      <c r="N975" s="92"/>
      <c r="O975" s="92"/>
      <c r="P975" s="316">
        <v>732</v>
      </c>
      <c r="Q975" s="333">
        <v>1263</v>
      </c>
      <c r="R975" s="317">
        <v>473.57</v>
      </c>
      <c r="S975" s="318"/>
      <c r="T975" s="319">
        <v>54.21</v>
      </c>
      <c r="U975" s="92"/>
      <c r="V975" s="320" t="s">
        <v>341</v>
      </c>
    </row>
    <row r="976" spans="11:22" x14ac:dyDescent="0.25">
      <c r="K976" s="64"/>
      <c r="L976" s="65"/>
      <c r="M976" s="65" t="s">
        <v>111</v>
      </c>
      <c r="N976" s="65"/>
      <c r="O976" s="65"/>
      <c r="P976" s="321">
        <v>1466</v>
      </c>
      <c r="Q976" s="359">
        <v>751</v>
      </c>
      <c r="R976" s="304">
        <v>367.95</v>
      </c>
      <c r="S976" s="322"/>
      <c r="T976" s="323">
        <v>64.319999999999993</v>
      </c>
      <c r="U976" s="65"/>
      <c r="V976" s="69" t="s">
        <v>341</v>
      </c>
    </row>
    <row r="977" spans="11:25" x14ac:dyDescent="0.25">
      <c r="K977" s="71" t="s">
        <v>112</v>
      </c>
      <c r="L977" s="72"/>
      <c r="M977" s="242" t="s">
        <v>113</v>
      </c>
      <c r="N977" s="242"/>
      <c r="O977" s="242"/>
      <c r="P977" s="298">
        <v>24</v>
      </c>
      <c r="Q977" s="331">
        <v>41</v>
      </c>
      <c r="R977" s="299">
        <v>489.64</v>
      </c>
      <c r="S977" s="300"/>
      <c r="T977" s="301">
        <v>104.03</v>
      </c>
      <c r="U977" s="242"/>
      <c r="V977" s="302" t="s">
        <v>650</v>
      </c>
    </row>
    <row r="978" spans="11:25" x14ac:dyDescent="0.25">
      <c r="K978" s="54"/>
      <c r="M978" s="38" t="s">
        <v>114</v>
      </c>
      <c r="P978" s="303">
        <v>246</v>
      </c>
      <c r="Q978" s="332">
        <v>412</v>
      </c>
      <c r="R978" s="304">
        <v>324.55</v>
      </c>
      <c r="S978" s="305"/>
      <c r="T978" s="306">
        <v>84.32</v>
      </c>
      <c r="V978" s="63" t="s">
        <v>341</v>
      </c>
    </row>
    <row r="979" spans="11:25" x14ac:dyDescent="0.25">
      <c r="K979" s="54"/>
      <c r="M979" s="92" t="s">
        <v>115</v>
      </c>
      <c r="N979" s="92"/>
      <c r="O979" s="92"/>
      <c r="P979" s="316">
        <v>389</v>
      </c>
      <c r="Q979" s="333">
        <v>372</v>
      </c>
      <c r="R979" s="317" t="s">
        <v>341</v>
      </c>
      <c r="S979" s="318"/>
      <c r="T979" s="319">
        <v>90.17</v>
      </c>
      <c r="U979" s="92"/>
      <c r="V979" s="320" t="s">
        <v>651</v>
      </c>
    </row>
    <row r="980" spans="11:25" x14ac:dyDescent="0.25">
      <c r="K980" s="54"/>
      <c r="M980" s="38" t="s">
        <v>116</v>
      </c>
      <c r="P980" s="303">
        <v>421</v>
      </c>
      <c r="Q980" s="332">
        <v>446</v>
      </c>
      <c r="R980" s="304" t="s">
        <v>341</v>
      </c>
      <c r="S980" s="305"/>
      <c r="T980" s="306">
        <v>63.37</v>
      </c>
      <c r="V980" s="63" t="s">
        <v>341</v>
      </c>
    </row>
    <row r="981" spans="11:25" x14ac:dyDescent="0.25">
      <c r="K981" s="64"/>
      <c r="L981" s="65"/>
      <c r="M981" s="257" t="s">
        <v>117</v>
      </c>
      <c r="N981" s="257"/>
      <c r="O981" s="257"/>
      <c r="P981" s="307">
        <v>445</v>
      </c>
      <c r="Q981" s="334">
        <v>445</v>
      </c>
      <c r="R981" s="317" t="s">
        <v>341</v>
      </c>
      <c r="S981" s="309"/>
      <c r="T981" s="310">
        <v>115.57</v>
      </c>
      <c r="U981" s="257"/>
      <c r="V981" s="311" t="s">
        <v>652</v>
      </c>
    </row>
    <row r="982" spans="11:25" x14ac:dyDescent="0.25">
      <c r="K982" s="71" t="s">
        <v>118</v>
      </c>
      <c r="L982" s="72"/>
      <c r="M982" s="72" t="s">
        <v>119</v>
      </c>
      <c r="N982" s="72"/>
      <c r="O982" s="72"/>
      <c r="P982" s="312">
        <v>69</v>
      </c>
      <c r="Q982" s="335">
        <v>88</v>
      </c>
      <c r="R982" s="313" t="s">
        <v>341</v>
      </c>
      <c r="S982" s="314"/>
      <c r="T982" s="315">
        <v>0</v>
      </c>
      <c r="U982" s="72"/>
      <c r="V982" s="70" t="s">
        <v>645</v>
      </c>
    </row>
    <row r="983" spans="11:25" x14ac:dyDescent="0.25">
      <c r="K983" s="54"/>
      <c r="M983" s="92" t="s">
        <v>120</v>
      </c>
      <c r="N983" s="92"/>
      <c r="O983" s="92"/>
      <c r="P983" s="316">
        <v>116</v>
      </c>
      <c r="Q983" s="333">
        <v>116</v>
      </c>
      <c r="R983" s="317" t="s">
        <v>341</v>
      </c>
      <c r="S983" s="318"/>
      <c r="T983" s="319">
        <v>0</v>
      </c>
      <c r="U983" s="92"/>
      <c r="V983" s="320" t="s">
        <v>653</v>
      </c>
    </row>
    <row r="984" spans="11:25" x14ac:dyDescent="0.25">
      <c r="K984" s="64"/>
      <c r="L984" s="65"/>
      <c r="M984" s="65" t="s">
        <v>121</v>
      </c>
      <c r="N984" s="65"/>
      <c r="O984" s="65"/>
      <c r="P984" s="321">
        <v>122</v>
      </c>
      <c r="Q984" s="359">
        <v>123</v>
      </c>
      <c r="R984" s="329" t="s">
        <v>341</v>
      </c>
      <c r="S984" s="322"/>
      <c r="T984" s="323">
        <v>20</v>
      </c>
      <c r="U984" s="65"/>
      <c r="V984" s="69" t="s">
        <v>341</v>
      </c>
      <c r="X984" s="38"/>
      <c r="Y984" s="38"/>
    </row>
    <row r="985" spans="11:25" x14ac:dyDescent="0.25">
      <c r="K985" s="282" t="s">
        <v>122</v>
      </c>
      <c r="L985" s="283"/>
      <c r="M985" s="284" t="s">
        <v>123</v>
      </c>
      <c r="N985" s="284"/>
      <c r="O985" s="284"/>
      <c r="P985" s="324">
        <v>19</v>
      </c>
      <c r="Q985" s="344">
        <v>18</v>
      </c>
      <c r="R985" s="325">
        <v>833.78</v>
      </c>
      <c r="S985" s="326"/>
      <c r="T985" s="327">
        <v>32.81</v>
      </c>
      <c r="U985" s="284"/>
      <c r="V985" s="328" t="s">
        <v>341</v>
      </c>
      <c r="X985" s="38"/>
      <c r="Y985" s="38"/>
    </row>
    <row r="986" spans="11:25" x14ac:dyDescent="0.25">
      <c r="W986" s="155"/>
      <c r="X986" s="38"/>
      <c r="Y986" s="38"/>
    </row>
    <row r="987" spans="11:25" x14ac:dyDescent="0.25">
      <c r="W987" s="156"/>
      <c r="X987" s="38"/>
      <c r="Y987" s="38"/>
    </row>
    <row r="988" spans="11:25" x14ac:dyDescent="0.25">
      <c r="W988" s="156"/>
      <c r="X988" s="38"/>
      <c r="Y988" s="38"/>
    </row>
    <row r="989" spans="11:25" x14ac:dyDescent="0.25">
      <c r="W989" s="156"/>
    </row>
    <row r="990" spans="11:25" x14ac:dyDescent="0.25">
      <c r="W990" s="156"/>
    </row>
    <row r="992" spans="11:25" x14ac:dyDescent="0.25">
      <c r="K992" s="155" t="s">
        <v>461</v>
      </c>
      <c r="L992" s="155"/>
      <c r="M992" s="155" t="s">
        <v>483</v>
      </c>
      <c r="N992" s="155"/>
      <c r="O992" s="155" t="s">
        <v>460</v>
      </c>
      <c r="P992" s="155" t="s">
        <v>423</v>
      </c>
      <c r="Q992" s="155" t="s">
        <v>422</v>
      </c>
      <c r="R992" s="155" t="s">
        <v>484</v>
      </c>
      <c r="S992" s="155"/>
      <c r="T992" s="155" t="s">
        <v>485</v>
      </c>
      <c r="U992" s="155"/>
    </row>
    <row r="993" spans="1:21" x14ac:dyDescent="0.25">
      <c r="K993" s="145" t="s">
        <v>439</v>
      </c>
      <c r="L993" s="156"/>
      <c r="M993" s="156">
        <v>18.100000000000001</v>
      </c>
      <c r="N993" s="156"/>
      <c r="O993" s="156">
        <v>50</v>
      </c>
      <c r="P993" s="156">
        <v>43</v>
      </c>
      <c r="Q993" s="156">
        <v>44</v>
      </c>
      <c r="R993" s="330">
        <v>2769</v>
      </c>
      <c r="S993" s="156"/>
      <c r="T993" s="330">
        <v>3013</v>
      </c>
      <c r="U993" s="330"/>
    </row>
    <row r="994" spans="1:21" x14ac:dyDescent="0.25">
      <c r="K994" s="145" t="s">
        <v>440</v>
      </c>
      <c r="L994" s="156"/>
      <c r="M994" s="156">
        <v>85.1</v>
      </c>
      <c r="N994" s="156"/>
      <c r="O994" s="156">
        <v>83</v>
      </c>
      <c r="P994" s="156">
        <v>124</v>
      </c>
      <c r="Q994" s="156">
        <v>256</v>
      </c>
      <c r="R994" s="330">
        <v>899</v>
      </c>
      <c r="S994" s="156"/>
      <c r="T994" s="330">
        <v>1954</v>
      </c>
      <c r="U994" s="330"/>
    </row>
    <row r="995" spans="1:21" x14ac:dyDescent="0.25">
      <c r="K995" s="145" t="s">
        <v>441</v>
      </c>
      <c r="L995" s="156"/>
      <c r="M995" s="156">
        <v>42.7</v>
      </c>
      <c r="N995" s="156"/>
      <c r="O995" s="156">
        <v>68</v>
      </c>
      <c r="P995" s="156">
        <v>132</v>
      </c>
      <c r="Q995" s="156">
        <v>140</v>
      </c>
      <c r="R995" s="330">
        <v>3575</v>
      </c>
      <c r="S995" s="156"/>
      <c r="T995" s="330">
        <v>2551</v>
      </c>
      <c r="U995" s="330"/>
    </row>
    <row r="996" spans="1:21" x14ac:dyDescent="0.25">
      <c r="K996" s="145" t="s">
        <v>442</v>
      </c>
      <c r="L996" s="156"/>
      <c r="M996" s="156">
        <v>32.5</v>
      </c>
      <c r="N996" s="156"/>
      <c r="O996" s="156">
        <v>113</v>
      </c>
      <c r="P996" s="156">
        <v>89</v>
      </c>
      <c r="Q996" s="156">
        <v>89</v>
      </c>
      <c r="R996" s="330">
        <v>111</v>
      </c>
      <c r="S996" s="156"/>
      <c r="T996" s="330">
        <v>126</v>
      </c>
      <c r="U996" s="330"/>
    </row>
    <row r="997" spans="1:21" x14ac:dyDescent="0.25">
      <c r="K997" s="145" t="s">
        <v>556</v>
      </c>
      <c r="L997" s="156"/>
      <c r="M997" s="156">
        <v>48.7</v>
      </c>
      <c r="N997" s="156"/>
      <c r="O997" s="156">
        <v>121</v>
      </c>
      <c r="P997" s="156">
        <v>91</v>
      </c>
      <c r="Q997" s="156">
        <v>98</v>
      </c>
      <c r="R997" s="330">
        <v>260</v>
      </c>
      <c r="S997" s="156"/>
      <c r="T997" s="330">
        <v>492</v>
      </c>
    </row>
    <row r="1000" spans="1:21" x14ac:dyDescent="0.25">
      <c r="A1000" s="59" t="s">
        <v>514</v>
      </c>
    </row>
    <row r="1010" spans="11:22" x14ac:dyDescent="0.25">
      <c r="K1010" s="419" t="s">
        <v>124</v>
      </c>
      <c r="L1010" s="241"/>
      <c r="M1010" s="242" t="s">
        <v>125</v>
      </c>
      <c r="N1010" s="242"/>
      <c r="O1010" s="242"/>
      <c r="P1010" s="298">
        <v>68</v>
      </c>
      <c r="Q1010" s="331">
        <v>756</v>
      </c>
      <c r="R1010" s="299">
        <v>426.28</v>
      </c>
      <c r="S1010" s="300"/>
      <c r="T1010" s="301">
        <v>11.32</v>
      </c>
      <c r="U1010" s="242"/>
      <c r="V1010" s="302" t="s">
        <v>341</v>
      </c>
    </row>
    <row r="1011" spans="11:22" x14ac:dyDescent="0.25">
      <c r="K1011" s="420"/>
      <c r="L1011" s="249"/>
      <c r="M1011" s="38" t="s">
        <v>126</v>
      </c>
      <c r="P1011" s="303">
        <v>792</v>
      </c>
      <c r="Q1011" s="332">
        <v>1011</v>
      </c>
      <c r="R1011" s="304">
        <v>332.15</v>
      </c>
      <c r="S1011" s="305"/>
      <c r="T1011" s="306">
        <v>70.400000000000006</v>
      </c>
      <c r="V1011" s="63" t="s">
        <v>341</v>
      </c>
    </row>
    <row r="1012" spans="11:22" x14ac:dyDescent="0.25">
      <c r="K1012" s="420"/>
      <c r="L1012" s="249"/>
      <c r="M1012" s="92" t="s">
        <v>127</v>
      </c>
      <c r="N1012" s="92"/>
      <c r="O1012" s="92"/>
      <c r="P1012" s="316">
        <v>1003</v>
      </c>
      <c r="Q1012" s="333">
        <v>948</v>
      </c>
      <c r="R1012" s="317" t="s">
        <v>341</v>
      </c>
      <c r="S1012" s="318"/>
      <c r="T1012" s="319">
        <v>63.29</v>
      </c>
      <c r="U1012" s="92"/>
      <c r="V1012" s="320" t="s">
        <v>341</v>
      </c>
    </row>
    <row r="1013" spans="11:22" x14ac:dyDescent="0.25">
      <c r="K1013" s="420"/>
      <c r="L1013" s="249"/>
      <c r="M1013" s="38" t="s">
        <v>128</v>
      </c>
      <c r="P1013" s="303">
        <v>1436</v>
      </c>
      <c r="Q1013" s="332">
        <v>1255</v>
      </c>
      <c r="R1013" s="304">
        <v>261.93</v>
      </c>
      <c r="S1013" s="305"/>
      <c r="T1013" s="306">
        <v>44.5</v>
      </c>
      <c r="U1013" s="306"/>
      <c r="V1013" s="63" t="s">
        <v>341</v>
      </c>
    </row>
    <row r="1014" spans="11:22" x14ac:dyDescent="0.25">
      <c r="K1014" s="420"/>
      <c r="L1014" s="249"/>
      <c r="M1014" s="92" t="s">
        <v>129</v>
      </c>
      <c r="N1014" s="92"/>
      <c r="O1014" s="92"/>
      <c r="P1014" s="316">
        <v>1228</v>
      </c>
      <c r="Q1014" s="333">
        <v>1851</v>
      </c>
      <c r="R1014" s="317">
        <v>211.74</v>
      </c>
      <c r="S1014" s="318"/>
      <c r="T1014" s="319">
        <v>29.36</v>
      </c>
      <c r="U1014" s="92"/>
      <c r="V1014" s="320" t="s">
        <v>341</v>
      </c>
    </row>
    <row r="1015" spans="11:22" x14ac:dyDescent="0.25">
      <c r="K1015" s="420"/>
      <c r="L1015" s="249"/>
      <c r="M1015" s="38" t="s">
        <v>169</v>
      </c>
      <c r="P1015" s="303">
        <v>2092</v>
      </c>
      <c r="Q1015" s="332">
        <v>1966</v>
      </c>
      <c r="R1015" s="304">
        <v>154.82</v>
      </c>
      <c r="S1015" s="305"/>
      <c r="T1015" s="306">
        <v>74.319999999999993</v>
      </c>
      <c r="V1015" s="63" t="s">
        <v>341</v>
      </c>
    </row>
    <row r="1016" spans="11:22" x14ac:dyDescent="0.25">
      <c r="K1016" s="421"/>
      <c r="L1016" s="256"/>
      <c r="M1016" s="257" t="s">
        <v>130</v>
      </c>
      <c r="N1016" s="257"/>
      <c r="O1016" s="257"/>
      <c r="P1016" s="316">
        <v>3703</v>
      </c>
      <c r="Q1016" s="333">
        <v>6424</v>
      </c>
      <c r="R1016" s="317">
        <v>61.2</v>
      </c>
      <c r="S1016" s="309"/>
      <c r="T1016" s="319">
        <v>26.46</v>
      </c>
      <c r="U1016" s="257"/>
      <c r="V1016" s="320" t="s">
        <v>341</v>
      </c>
    </row>
    <row r="1017" spans="11:22" x14ac:dyDescent="0.25">
      <c r="K1017" s="71" t="s">
        <v>131</v>
      </c>
      <c r="L1017" s="72"/>
      <c r="M1017" s="72" t="s">
        <v>132</v>
      </c>
      <c r="N1017" s="72"/>
      <c r="O1017" s="72"/>
      <c r="P1017" s="312">
        <v>16</v>
      </c>
      <c r="Q1017" s="335">
        <v>16</v>
      </c>
      <c r="R1017" s="313">
        <v>817.52</v>
      </c>
      <c r="S1017" s="314"/>
      <c r="T1017" s="315">
        <v>23.15</v>
      </c>
      <c r="U1017" s="72"/>
      <c r="V1017" s="70" t="s">
        <v>341</v>
      </c>
    </row>
    <row r="1018" spans="11:22" x14ac:dyDescent="0.25">
      <c r="K1018" s="419" t="s">
        <v>133</v>
      </c>
      <c r="L1018" s="241"/>
      <c r="M1018" s="242" t="s">
        <v>134</v>
      </c>
      <c r="N1018" s="242"/>
      <c r="O1018" s="242"/>
      <c r="P1018" s="298">
        <v>371</v>
      </c>
      <c r="Q1018" s="331">
        <v>454</v>
      </c>
      <c r="R1018" s="299">
        <v>563.52</v>
      </c>
      <c r="S1018" s="300"/>
      <c r="T1018" s="301">
        <v>49.03</v>
      </c>
      <c r="U1018" s="242"/>
      <c r="V1018" s="302" t="s">
        <v>341</v>
      </c>
    </row>
    <row r="1019" spans="11:22" x14ac:dyDescent="0.25">
      <c r="K1019" s="420"/>
      <c r="L1019" s="249"/>
      <c r="M1019" s="38" t="s">
        <v>135</v>
      </c>
      <c r="P1019" s="303">
        <v>580</v>
      </c>
      <c r="Q1019" s="332">
        <v>1156</v>
      </c>
      <c r="R1019" s="304">
        <v>385.46</v>
      </c>
      <c r="S1019" s="305"/>
      <c r="T1019" s="306">
        <v>26.35</v>
      </c>
      <c r="V1019" s="63" t="s">
        <v>341</v>
      </c>
    </row>
    <row r="1020" spans="11:22" x14ac:dyDescent="0.25">
      <c r="K1020" s="420"/>
      <c r="L1020" s="249"/>
      <c r="M1020" s="92" t="s">
        <v>136</v>
      </c>
      <c r="N1020" s="92"/>
      <c r="O1020" s="92"/>
      <c r="P1020" s="316">
        <v>1150</v>
      </c>
      <c r="Q1020" s="333">
        <v>1130</v>
      </c>
      <c r="R1020" s="317">
        <v>300.88</v>
      </c>
      <c r="S1020" s="318"/>
      <c r="T1020" s="319">
        <v>34.229999999999997</v>
      </c>
      <c r="U1020" s="92"/>
      <c r="V1020" s="320" t="s">
        <v>341</v>
      </c>
    </row>
    <row r="1021" spans="11:22" x14ac:dyDescent="0.25">
      <c r="K1021" s="420"/>
      <c r="L1021" s="249"/>
      <c r="M1021" s="38" t="s">
        <v>137</v>
      </c>
      <c r="P1021" s="303">
        <v>1130</v>
      </c>
      <c r="Q1021" s="332">
        <v>91</v>
      </c>
      <c r="R1021" s="304" t="s">
        <v>341</v>
      </c>
      <c r="S1021" s="305"/>
      <c r="T1021" s="306">
        <v>68.900000000000006</v>
      </c>
      <c r="V1021" s="63" t="s">
        <v>341</v>
      </c>
    </row>
    <row r="1022" spans="11:22" x14ac:dyDescent="0.25">
      <c r="K1022" s="420"/>
      <c r="L1022" s="249"/>
      <c r="M1022" s="92" t="s">
        <v>138</v>
      </c>
      <c r="N1022" s="92"/>
      <c r="O1022" s="92"/>
      <c r="P1022" s="316">
        <v>938</v>
      </c>
      <c r="Q1022" s="333">
        <v>1007</v>
      </c>
      <c r="R1022" s="317" t="s">
        <v>341</v>
      </c>
      <c r="S1022" s="318"/>
      <c r="T1022" s="319">
        <v>61.24</v>
      </c>
      <c r="U1022" s="92"/>
      <c r="V1022" s="320" t="s">
        <v>341</v>
      </c>
    </row>
    <row r="1023" spans="11:22" x14ac:dyDescent="0.25">
      <c r="K1023" s="420"/>
      <c r="L1023" s="249"/>
      <c r="M1023" s="38" t="s">
        <v>139</v>
      </c>
      <c r="P1023" s="303">
        <v>91</v>
      </c>
      <c r="Q1023" s="332">
        <v>77</v>
      </c>
      <c r="R1023" s="304" t="s">
        <v>341</v>
      </c>
      <c r="S1023" s="305"/>
      <c r="T1023" s="306">
        <v>96.94</v>
      </c>
      <c r="V1023" s="63" t="s">
        <v>341</v>
      </c>
    </row>
    <row r="1024" spans="11:22" x14ac:dyDescent="0.25">
      <c r="K1024" s="421"/>
      <c r="L1024" s="256"/>
      <c r="M1024" s="257" t="s">
        <v>140</v>
      </c>
      <c r="N1024" s="257"/>
      <c r="O1024" s="257"/>
      <c r="P1024" s="307">
        <v>1084</v>
      </c>
      <c r="Q1024" s="334">
        <v>1143</v>
      </c>
      <c r="R1024" s="317">
        <v>137.49</v>
      </c>
      <c r="S1024" s="309"/>
      <c r="T1024" s="310">
        <v>39.020000000000003</v>
      </c>
      <c r="U1024" s="257"/>
      <c r="V1024" s="311" t="s">
        <v>341</v>
      </c>
    </row>
    <row r="1025" spans="11:25" x14ac:dyDescent="0.25">
      <c r="K1025" s="423" t="s">
        <v>141</v>
      </c>
      <c r="L1025" s="336"/>
      <c r="M1025" s="72" t="s">
        <v>142</v>
      </c>
      <c r="N1025" s="72"/>
      <c r="O1025" s="72"/>
      <c r="P1025" s="312">
        <v>145</v>
      </c>
      <c r="Q1025" s="335">
        <v>36</v>
      </c>
      <c r="R1025" s="313">
        <v>479.28</v>
      </c>
      <c r="S1025" s="313"/>
      <c r="T1025" s="315">
        <v>15.21</v>
      </c>
      <c r="U1025" s="72"/>
      <c r="V1025" s="70" t="s">
        <v>341</v>
      </c>
    </row>
    <row r="1026" spans="11:25" x14ac:dyDescent="0.25">
      <c r="K1026" s="424"/>
      <c r="L1026" s="337"/>
      <c r="M1026" s="257" t="s">
        <v>143</v>
      </c>
      <c r="N1026" s="257"/>
      <c r="O1026" s="257"/>
      <c r="P1026" s="307">
        <v>57</v>
      </c>
      <c r="Q1026" s="334">
        <v>41</v>
      </c>
      <c r="R1026" s="308">
        <v>109.58</v>
      </c>
      <c r="S1026" s="309"/>
      <c r="T1026" s="310">
        <v>84.77</v>
      </c>
      <c r="U1026" s="257"/>
      <c r="V1026" s="311" t="s">
        <v>654</v>
      </c>
    </row>
    <row r="1027" spans="11:25" x14ac:dyDescent="0.25">
      <c r="K1027" s="282" t="s">
        <v>144</v>
      </c>
      <c r="L1027" s="283"/>
      <c r="M1027" s="283" t="s">
        <v>145</v>
      </c>
      <c r="N1027" s="283"/>
      <c r="O1027" s="283"/>
      <c r="P1027" s="338">
        <v>6</v>
      </c>
      <c r="Q1027" s="339">
        <v>37</v>
      </c>
      <c r="R1027" s="340">
        <v>113.57</v>
      </c>
      <c r="S1027" s="341"/>
      <c r="T1027" s="342">
        <v>93.98</v>
      </c>
      <c r="U1027" s="283"/>
      <c r="V1027" s="343" t="s">
        <v>341</v>
      </c>
    </row>
    <row r="1028" spans="11:25" x14ac:dyDescent="0.25">
      <c r="K1028" s="282" t="s">
        <v>146</v>
      </c>
      <c r="L1028" s="283"/>
      <c r="M1028" s="284" t="s">
        <v>147</v>
      </c>
      <c r="N1028" s="284"/>
      <c r="O1028" s="284"/>
      <c r="P1028" s="324">
        <v>223</v>
      </c>
      <c r="Q1028" s="344">
        <v>327</v>
      </c>
      <c r="R1028" s="325">
        <v>300.14999999999998</v>
      </c>
      <c r="S1028" s="326"/>
      <c r="T1028" s="327">
        <v>32.01</v>
      </c>
      <c r="U1028" s="284"/>
      <c r="V1028" s="328" t="s">
        <v>341</v>
      </c>
    </row>
    <row r="1029" spans="11:25" x14ac:dyDescent="0.25">
      <c r="K1029" s="282" t="s">
        <v>170</v>
      </c>
      <c r="L1029" s="283"/>
      <c r="M1029" s="283" t="s">
        <v>171</v>
      </c>
      <c r="N1029" s="283"/>
      <c r="O1029" s="283"/>
      <c r="P1029" s="338">
        <v>161</v>
      </c>
      <c r="Q1029" s="339">
        <v>161</v>
      </c>
      <c r="R1029" s="340" t="s">
        <v>341</v>
      </c>
      <c r="S1029" s="341"/>
      <c r="T1029" s="342">
        <v>8.6999999999999993</v>
      </c>
      <c r="U1029" s="283"/>
      <c r="V1029" s="343" t="s">
        <v>655</v>
      </c>
    </row>
    <row r="1030" spans="11:25" x14ac:dyDescent="0.25">
      <c r="K1030" s="282" t="s">
        <v>172</v>
      </c>
      <c r="L1030" s="283"/>
      <c r="M1030" s="284" t="s">
        <v>173</v>
      </c>
      <c r="N1030" s="284"/>
      <c r="O1030" s="284"/>
      <c r="P1030" s="324">
        <v>32</v>
      </c>
      <c r="Q1030" s="344">
        <v>98</v>
      </c>
      <c r="R1030" s="325" t="s">
        <v>341</v>
      </c>
      <c r="S1030" s="326"/>
      <c r="T1030" s="327">
        <v>25.73</v>
      </c>
      <c r="U1030" s="284"/>
      <c r="V1030" s="328" t="s">
        <v>341</v>
      </c>
    </row>
    <row r="1031" spans="11:25" x14ac:dyDescent="0.25">
      <c r="K1031" s="282" t="s">
        <v>153</v>
      </c>
      <c r="L1031" s="283"/>
      <c r="M1031" s="283" t="s">
        <v>154</v>
      </c>
      <c r="N1031" s="283"/>
      <c r="O1031" s="283"/>
      <c r="P1031" s="338">
        <v>306</v>
      </c>
      <c r="Q1031" s="339">
        <v>557</v>
      </c>
      <c r="R1031" s="340">
        <v>81.099999999999994</v>
      </c>
      <c r="S1031" s="341"/>
      <c r="T1031" s="342">
        <v>7.72</v>
      </c>
      <c r="U1031" s="283"/>
      <c r="V1031" s="343" t="s">
        <v>341</v>
      </c>
    </row>
    <row r="1032" spans="11:25" x14ac:dyDescent="0.25">
      <c r="K1032" s="282" t="s">
        <v>174</v>
      </c>
      <c r="L1032" s="283"/>
      <c r="M1032" s="284" t="s">
        <v>175</v>
      </c>
      <c r="N1032" s="284"/>
      <c r="O1032" s="284"/>
      <c r="P1032" s="324">
        <v>34</v>
      </c>
      <c r="Q1032" s="344">
        <v>34</v>
      </c>
      <c r="R1032" s="325" t="s">
        <v>341</v>
      </c>
      <c r="S1032" s="326"/>
      <c r="T1032" s="327">
        <v>83.61</v>
      </c>
      <c r="U1032" s="284"/>
      <c r="V1032" s="328" t="s">
        <v>341</v>
      </c>
    </row>
    <row r="1033" spans="11:25" ht="15" customHeight="1" x14ac:dyDescent="0.25">
      <c r="K1033" s="419" t="s">
        <v>176</v>
      </c>
      <c r="L1033" s="241"/>
      <c r="M1033" s="72" t="s">
        <v>177</v>
      </c>
      <c r="N1033" s="72"/>
      <c r="O1033" s="72"/>
      <c r="P1033" s="312">
        <v>9797</v>
      </c>
      <c r="Q1033" s="335">
        <v>9797</v>
      </c>
      <c r="R1033" s="313">
        <v>70.52</v>
      </c>
      <c r="S1033" s="314"/>
      <c r="T1033" s="315">
        <v>54</v>
      </c>
      <c r="U1033" s="72"/>
      <c r="V1033" s="70" t="s">
        <v>341</v>
      </c>
    </row>
    <row r="1034" spans="11:25" ht="15" customHeight="1" x14ac:dyDescent="0.25">
      <c r="K1034" s="421"/>
      <c r="L1034" s="256"/>
      <c r="M1034" s="257" t="s">
        <v>178</v>
      </c>
      <c r="N1034" s="257"/>
      <c r="O1034" s="257"/>
      <c r="P1034" s="307">
        <v>9088</v>
      </c>
      <c r="Q1034" s="334">
        <v>9088</v>
      </c>
      <c r="R1034" s="308">
        <v>84.9</v>
      </c>
      <c r="S1034" s="309"/>
      <c r="T1034" s="310">
        <v>23.79</v>
      </c>
      <c r="U1034" s="257"/>
      <c r="V1034" s="311" t="s">
        <v>341</v>
      </c>
    </row>
    <row r="1035" spans="11:25" ht="15" customHeight="1" x14ac:dyDescent="0.25">
      <c r="K1035" s="282" t="s">
        <v>179</v>
      </c>
      <c r="L1035" s="283"/>
      <c r="M1035" s="283" t="s">
        <v>180</v>
      </c>
      <c r="N1035" s="283"/>
      <c r="O1035" s="283"/>
      <c r="P1035" s="338">
        <v>422</v>
      </c>
      <c r="Q1035" s="339">
        <v>1300</v>
      </c>
      <c r="R1035" s="340">
        <v>48.01</v>
      </c>
      <c r="S1035" s="341"/>
      <c r="T1035" s="342">
        <v>34.89</v>
      </c>
      <c r="U1035" s="283"/>
      <c r="V1035" s="343" t="s">
        <v>341</v>
      </c>
      <c r="X1035" s="38"/>
      <c r="Y1035" s="38"/>
    </row>
    <row r="1036" spans="11:25" x14ac:dyDescent="0.25">
      <c r="K1036" s="435" t="s">
        <v>20</v>
      </c>
      <c r="L1036" s="72"/>
      <c r="M1036" s="283" t="s">
        <v>550</v>
      </c>
      <c r="N1036" s="283"/>
      <c r="O1036" s="283"/>
      <c r="P1036" s="338">
        <v>360</v>
      </c>
      <c r="Q1036" s="339">
        <v>354</v>
      </c>
      <c r="R1036" s="340" t="s">
        <v>341</v>
      </c>
      <c r="S1036" s="341"/>
      <c r="T1036" s="342">
        <v>93.42</v>
      </c>
      <c r="U1036" s="283"/>
      <c r="V1036" s="343" t="s">
        <v>341</v>
      </c>
      <c r="X1036" s="38"/>
      <c r="Y1036" s="38"/>
    </row>
    <row r="1037" spans="11:25" x14ac:dyDescent="0.25">
      <c r="K1037" s="436"/>
      <c r="M1037" s="284" t="s">
        <v>446</v>
      </c>
      <c r="N1037" s="284"/>
      <c r="O1037" s="284"/>
      <c r="P1037" s="324">
        <v>335</v>
      </c>
      <c r="Q1037" s="344">
        <v>458</v>
      </c>
      <c r="R1037" s="325" t="s">
        <v>341</v>
      </c>
      <c r="S1037" s="326"/>
      <c r="T1037" s="327">
        <v>-11.45</v>
      </c>
      <c r="U1037" s="284"/>
      <c r="V1037" s="328" t="s">
        <v>341</v>
      </c>
      <c r="X1037" s="38"/>
      <c r="Y1037" s="38"/>
    </row>
    <row r="1038" spans="11:25" x14ac:dyDescent="0.25">
      <c r="K1038" s="437"/>
      <c r="L1038" s="391"/>
      <c r="M1038" s="283" t="s">
        <v>516</v>
      </c>
      <c r="N1038" s="283"/>
      <c r="O1038" s="283"/>
      <c r="P1038" s="338">
        <v>330</v>
      </c>
      <c r="Q1038" s="339">
        <v>336</v>
      </c>
      <c r="R1038" s="340" t="s">
        <v>341</v>
      </c>
      <c r="S1038" s="341"/>
      <c r="T1038" s="342">
        <v>97.48</v>
      </c>
      <c r="U1038" s="283"/>
      <c r="V1038" s="343" t="s">
        <v>341</v>
      </c>
      <c r="X1038" s="38"/>
      <c r="Y1038" s="38"/>
    </row>
    <row r="1039" spans="11:25" x14ac:dyDescent="0.25">
      <c r="K1039" s="419" t="s">
        <v>517</v>
      </c>
      <c r="L1039" s="72"/>
      <c r="M1039" s="284" t="s">
        <v>578</v>
      </c>
      <c r="N1039" s="284"/>
      <c r="O1039" s="284"/>
      <c r="P1039" s="324">
        <v>711</v>
      </c>
      <c r="Q1039" s="344">
        <v>566</v>
      </c>
      <c r="R1039" s="325">
        <v>298.10000000000002</v>
      </c>
      <c r="S1039" s="326"/>
      <c r="T1039" s="327">
        <v>52.23</v>
      </c>
      <c r="U1039" s="284"/>
      <c r="V1039" s="328" t="s">
        <v>656</v>
      </c>
    </row>
    <row r="1040" spans="11:25" x14ac:dyDescent="0.25">
      <c r="K1040" s="420"/>
      <c r="L1040" s="72"/>
      <c r="M1040" s="284" t="s">
        <v>573</v>
      </c>
      <c r="N1040" s="284"/>
      <c r="O1040" s="284"/>
      <c r="P1040" s="324">
        <v>651</v>
      </c>
      <c r="Q1040" s="344">
        <v>670</v>
      </c>
      <c r="R1040" s="325" t="s">
        <v>341</v>
      </c>
      <c r="S1040" s="326"/>
      <c r="T1040" s="327">
        <v>71</v>
      </c>
      <c r="U1040" s="284"/>
      <c r="V1040" s="328" t="s">
        <v>657</v>
      </c>
    </row>
    <row r="1041" spans="1:23" x14ac:dyDescent="0.25">
      <c r="K1041" s="420"/>
      <c r="M1041" s="392" t="s">
        <v>575</v>
      </c>
      <c r="N1041" s="392"/>
      <c r="O1041" s="392"/>
      <c r="P1041" s="393">
        <v>1424</v>
      </c>
      <c r="Q1041" s="394">
        <v>1390</v>
      </c>
      <c r="R1041" s="395" t="s">
        <v>341</v>
      </c>
      <c r="S1041" s="396"/>
      <c r="T1041" s="397">
        <v>97.91</v>
      </c>
      <c r="U1041" s="392"/>
      <c r="V1041" s="343" t="s">
        <v>341</v>
      </c>
    </row>
    <row r="1042" spans="1:23" x14ac:dyDescent="0.25">
      <c r="K1042" s="421"/>
      <c r="L1042" s="65"/>
      <c r="M1042" s="284" t="s">
        <v>574</v>
      </c>
      <c r="N1042" s="284"/>
      <c r="O1042" s="284"/>
      <c r="P1042" s="324">
        <v>1456</v>
      </c>
      <c r="Q1042" s="344">
        <v>1427</v>
      </c>
      <c r="R1042" s="325" t="s">
        <v>341</v>
      </c>
      <c r="S1042" s="326"/>
      <c r="T1042" s="327">
        <v>142.29</v>
      </c>
      <c r="U1042" s="284"/>
      <c r="V1042" s="328" t="s">
        <v>341</v>
      </c>
    </row>
    <row r="1043" spans="1:23" x14ac:dyDescent="0.25">
      <c r="K1043" s="282" t="s">
        <v>583</v>
      </c>
      <c r="L1043" s="345"/>
      <c r="M1043" s="283" t="s">
        <v>582</v>
      </c>
      <c r="N1043" s="283"/>
      <c r="O1043" s="283"/>
      <c r="P1043" s="338">
        <v>170</v>
      </c>
      <c r="Q1043" s="339">
        <v>114</v>
      </c>
      <c r="R1043" s="340">
        <v>28.42</v>
      </c>
      <c r="S1043" s="341"/>
      <c r="T1043" s="342">
        <v>34.1</v>
      </c>
      <c r="U1043" s="283"/>
      <c r="V1043" s="343" t="s">
        <v>341</v>
      </c>
    </row>
    <row r="1044" spans="1:23" x14ac:dyDescent="0.25">
      <c r="K1044" s="282" t="s">
        <v>447</v>
      </c>
      <c r="L1044" s="345"/>
      <c r="M1044" s="283" t="s">
        <v>448</v>
      </c>
      <c r="N1044" s="283"/>
      <c r="O1044" s="283"/>
      <c r="P1044" s="338">
        <v>338</v>
      </c>
      <c r="Q1044" s="339">
        <v>354</v>
      </c>
      <c r="R1044" s="340" t="s">
        <v>341</v>
      </c>
      <c r="S1044" s="341"/>
      <c r="T1044" s="342">
        <v>37.39</v>
      </c>
      <c r="U1044" s="283"/>
      <c r="V1044" s="343" t="s">
        <v>341</v>
      </c>
    </row>
    <row r="1045" spans="1:23" x14ac:dyDescent="0.25">
      <c r="K1045" s="282" t="s">
        <v>534</v>
      </c>
      <c r="L1045" s="283"/>
      <c r="M1045" s="392" t="s">
        <v>535</v>
      </c>
      <c r="N1045" s="392"/>
      <c r="O1045" s="392"/>
      <c r="P1045" s="393">
        <v>37</v>
      </c>
      <c r="Q1045" s="394">
        <v>60</v>
      </c>
      <c r="R1045" s="395">
        <v>614.15</v>
      </c>
      <c r="S1045" s="396"/>
      <c r="T1045" s="397">
        <v>7.06</v>
      </c>
      <c r="U1045" s="392"/>
      <c r="V1045" s="398" t="s">
        <v>341</v>
      </c>
      <c r="W1045" s="155"/>
    </row>
    <row r="1046" spans="1:23" x14ac:dyDescent="0.25">
      <c r="K1046" s="435" t="s">
        <v>545</v>
      </c>
      <c r="L1046" s="72"/>
      <c r="M1046" s="284" t="s">
        <v>546</v>
      </c>
      <c r="N1046" s="284"/>
      <c r="O1046" s="284"/>
      <c r="P1046" s="324">
        <v>1336</v>
      </c>
      <c r="Q1046" s="344">
        <v>1368</v>
      </c>
      <c r="R1046" s="325" t="s">
        <v>341</v>
      </c>
      <c r="S1046" s="326"/>
      <c r="T1046" s="327">
        <v>73.34</v>
      </c>
      <c r="U1046" s="284"/>
      <c r="V1046" s="328" t="s">
        <v>341</v>
      </c>
      <c r="W1046" s="156"/>
    </row>
    <row r="1047" spans="1:23" x14ac:dyDescent="0.25">
      <c r="K1047" s="437"/>
      <c r="L1047" s="65"/>
      <c r="M1047" s="392" t="s">
        <v>547</v>
      </c>
      <c r="N1047" s="392"/>
      <c r="O1047" s="392"/>
      <c r="P1047" s="393">
        <v>2169</v>
      </c>
      <c r="Q1047" s="394">
        <v>874</v>
      </c>
      <c r="R1047" s="395" t="s">
        <v>341</v>
      </c>
      <c r="S1047" s="396"/>
      <c r="T1047" s="397">
        <v>-58.03</v>
      </c>
      <c r="U1047" s="392"/>
      <c r="V1047" s="398" t="s">
        <v>341</v>
      </c>
      <c r="W1047" s="156"/>
    </row>
    <row r="1048" spans="1:23" x14ac:dyDescent="0.25">
      <c r="K1048" s="382">
        <v>0</v>
      </c>
      <c r="L1048" s="283"/>
      <c r="M1048" s="284" t="s">
        <v>532</v>
      </c>
      <c r="N1048" s="284"/>
      <c r="O1048" s="284"/>
      <c r="P1048" s="324">
        <v>-380</v>
      </c>
      <c r="Q1048" s="344">
        <v>0</v>
      </c>
      <c r="R1048" s="325" t="s">
        <v>341</v>
      </c>
      <c r="S1048" s="326"/>
      <c r="T1048" s="327">
        <v>0</v>
      </c>
      <c r="U1048" s="284"/>
      <c r="V1048" s="328" t="s">
        <v>341</v>
      </c>
      <c r="W1048" s="156"/>
    </row>
    <row r="1049" spans="1:23" x14ac:dyDescent="0.25">
      <c r="K1049" s="383">
        <v>0</v>
      </c>
      <c r="L1049" s="283"/>
      <c r="M1049" s="392" t="s">
        <v>533</v>
      </c>
      <c r="N1049" s="392"/>
      <c r="O1049" s="392"/>
      <c r="P1049" s="393">
        <v>0</v>
      </c>
      <c r="Q1049" s="394">
        <v>18</v>
      </c>
      <c r="R1049" s="395" t="s">
        <v>341</v>
      </c>
      <c r="S1049" s="396"/>
      <c r="T1049" s="397">
        <v>0</v>
      </c>
      <c r="U1049" s="392"/>
      <c r="V1049" s="398" t="s">
        <v>341</v>
      </c>
    </row>
    <row r="1050" spans="1:23" x14ac:dyDescent="0.25">
      <c r="P1050" s="399"/>
      <c r="Q1050" s="400"/>
      <c r="R1050" s="399"/>
    </row>
    <row r="1051" spans="1:23" x14ac:dyDescent="0.25">
      <c r="A1051" s="59" t="s">
        <v>515</v>
      </c>
      <c r="R1051" s="399"/>
    </row>
    <row r="1053" spans="1:23" x14ac:dyDescent="0.25">
      <c r="K1053" s="155" t="s">
        <v>461</v>
      </c>
      <c r="L1053" s="155"/>
      <c r="M1053" s="155" t="s">
        <v>483</v>
      </c>
      <c r="N1053" s="155"/>
      <c r="O1053" s="155" t="s">
        <v>460</v>
      </c>
      <c r="P1053" s="155" t="s">
        <v>423</v>
      </c>
      <c r="Q1053" s="155" t="s">
        <v>422</v>
      </c>
      <c r="R1053" s="155" t="s">
        <v>484</v>
      </c>
      <c r="S1053" s="155"/>
      <c r="T1053" s="155" t="s">
        <v>485</v>
      </c>
      <c r="U1053" s="381"/>
    </row>
    <row r="1054" spans="1:23" x14ac:dyDescent="0.25">
      <c r="K1054" s="145" t="s">
        <v>443</v>
      </c>
      <c r="L1054" s="156"/>
      <c r="M1054" s="156">
        <v>13.4</v>
      </c>
      <c r="N1054" s="156"/>
      <c r="O1054" s="156">
        <v>58</v>
      </c>
      <c r="P1054" s="156">
        <v>42</v>
      </c>
      <c r="Q1054" s="156">
        <v>42</v>
      </c>
      <c r="R1054" s="330">
        <v>5630</v>
      </c>
      <c r="S1054" s="156"/>
      <c r="T1054" s="330">
        <v>6092</v>
      </c>
      <c r="U1054" s="330"/>
    </row>
    <row r="1055" spans="1:23" x14ac:dyDescent="0.25">
      <c r="K1055" s="145" t="s">
        <v>444</v>
      </c>
      <c r="L1055" s="156"/>
      <c r="M1055" s="156">
        <v>33.799999999999997</v>
      </c>
      <c r="N1055" s="156"/>
      <c r="O1055" s="156">
        <v>30</v>
      </c>
      <c r="P1055" s="156">
        <v>20</v>
      </c>
      <c r="Q1055" s="156">
        <v>21</v>
      </c>
      <c r="R1055" s="330">
        <v>3387</v>
      </c>
      <c r="S1055" s="156"/>
      <c r="T1055" s="330">
        <v>3397</v>
      </c>
      <c r="U1055" s="330"/>
    </row>
    <row r="1056" spans="1:23" x14ac:dyDescent="0.25">
      <c r="K1056" s="145" t="s">
        <v>445</v>
      </c>
      <c r="L1056" s="156"/>
      <c r="M1056" s="156">
        <v>30.3</v>
      </c>
      <c r="N1056" s="156"/>
      <c r="O1056" s="156">
        <v>54</v>
      </c>
      <c r="P1056" s="156">
        <v>47</v>
      </c>
      <c r="Q1056" s="156">
        <v>47</v>
      </c>
      <c r="R1056" s="330">
        <v>126</v>
      </c>
      <c r="S1056" s="156"/>
      <c r="T1056" s="330">
        <v>125</v>
      </c>
      <c r="U1056" s="330"/>
    </row>
    <row r="1057" spans="11:21" x14ac:dyDescent="0.25">
      <c r="K1057" s="145" t="s">
        <v>505</v>
      </c>
      <c r="L1057" s="156"/>
      <c r="M1057" s="156">
        <v>26.3</v>
      </c>
      <c r="N1057" s="156"/>
      <c r="O1057" s="156">
        <v>102</v>
      </c>
      <c r="P1057" s="156">
        <v>79</v>
      </c>
      <c r="Q1057" s="156">
        <v>81</v>
      </c>
      <c r="R1057" s="330">
        <v>5708</v>
      </c>
      <c r="S1057" s="156"/>
      <c r="T1057" s="330">
        <v>5962</v>
      </c>
      <c r="U1057" s="330"/>
    </row>
    <row r="1101" spans="1:9" x14ac:dyDescent="0.25">
      <c r="A1101" s="59" t="s">
        <v>544</v>
      </c>
    </row>
    <row r="1103" spans="1:9" x14ac:dyDescent="0.25">
      <c r="B1103" s="157"/>
      <c r="C1103" s="157"/>
      <c r="D1103" s="157"/>
      <c r="E1103" s="158"/>
      <c r="F1103" s="158"/>
      <c r="G1103" s="159"/>
      <c r="H1103" s="160"/>
      <c r="I1103" s="158"/>
    </row>
    <row r="1104" spans="1:9" x14ac:dyDescent="0.25">
      <c r="B1104" s="157"/>
      <c r="C1104" s="157"/>
      <c r="D1104" s="157"/>
      <c r="E1104" s="158"/>
      <c r="F1104" s="161"/>
      <c r="G1104" s="161"/>
      <c r="H1104" s="160"/>
      <c r="I1104" s="158"/>
    </row>
    <row r="1106" spans="2:9" x14ac:dyDescent="0.25">
      <c r="B1106" s="157"/>
      <c r="C1106" s="157"/>
      <c r="D1106" s="157"/>
      <c r="E1106" s="158"/>
      <c r="F1106" s="158"/>
      <c r="G1106" s="159"/>
      <c r="H1106" s="160"/>
      <c r="I1106" s="158"/>
    </row>
    <row r="1107" spans="2:9" x14ac:dyDescent="0.25">
      <c r="B1107" s="157"/>
      <c r="C1107" s="157"/>
      <c r="D1107" s="157"/>
      <c r="E1107" s="158"/>
      <c r="F1107" s="161"/>
      <c r="G1107" s="161"/>
      <c r="H1107" s="160"/>
      <c r="I1107" s="158"/>
    </row>
    <row r="1108" spans="2:9" ht="15" customHeight="1" x14ac:dyDescent="0.25"/>
    <row r="1109" spans="2:9" x14ac:dyDescent="0.25">
      <c r="B1109" s="157"/>
      <c r="C1109" s="157"/>
      <c r="D1109" s="157"/>
      <c r="E1109" s="158"/>
      <c r="F1109" s="158"/>
      <c r="G1109" s="159"/>
      <c r="H1109" s="160"/>
      <c r="I1109" s="158"/>
    </row>
    <row r="1110" spans="2:9" x14ac:dyDescent="0.25">
      <c r="B1110" s="157"/>
      <c r="C1110" s="157"/>
      <c r="D1110" s="157"/>
      <c r="E1110" s="158"/>
      <c r="F1110" s="161"/>
      <c r="G1110" s="161"/>
      <c r="H1110" s="160"/>
      <c r="I1110" s="158"/>
    </row>
    <row r="1112" spans="2:9" x14ac:dyDescent="0.25">
      <c r="B1112" s="157"/>
      <c r="C1112" s="157"/>
      <c r="D1112" s="157"/>
      <c r="E1112" s="158"/>
      <c r="F1112" s="158"/>
      <c r="G1112" s="159"/>
      <c r="H1112" s="160"/>
      <c r="I1112" s="158"/>
    </row>
    <row r="1113" spans="2:9" x14ac:dyDescent="0.25">
      <c r="B1113" s="157"/>
      <c r="C1113" s="157"/>
      <c r="D1113" s="157"/>
      <c r="E1113" s="158"/>
      <c r="F1113" s="161"/>
      <c r="G1113" s="161"/>
      <c r="H1113" s="160"/>
      <c r="I1113" s="158"/>
    </row>
    <row r="1115" spans="2:9" x14ac:dyDescent="0.25">
      <c r="B1115" s="157"/>
      <c r="C1115" s="157"/>
      <c r="D1115" s="157"/>
      <c r="E1115" s="158"/>
      <c r="F1115" s="158"/>
      <c r="G1115" s="159"/>
      <c r="H1115" s="160"/>
      <c r="I1115" s="158"/>
    </row>
    <row r="1116" spans="2:9" x14ac:dyDescent="0.25">
      <c r="B1116" s="157"/>
      <c r="C1116" s="157"/>
      <c r="D1116" s="157"/>
      <c r="E1116" s="158"/>
      <c r="F1116" s="161"/>
      <c r="G1116" s="161"/>
      <c r="H1116" s="160"/>
      <c r="I1116" s="158"/>
    </row>
    <row r="1118" spans="2:9" x14ac:dyDescent="0.25">
      <c r="B1118" s="157"/>
      <c r="C1118" s="157"/>
      <c r="D1118" s="157"/>
      <c r="E1118" s="158"/>
      <c r="F1118" s="158"/>
      <c r="G1118" s="159"/>
      <c r="H1118" s="160"/>
      <c r="I1118" s="158"/>
    </row>
    <row r="1119" spans="2:9" x14ac:dyDescent="0.25">
      <c r="B1119" s="157"/>
      <c r="C1119" s="157"/>
      <c r="D1119" s="157"/>
      <c r="E1119" s="158"/>
      <c r="F1119" s="161"/>
      <c r="G1119" s="161"/>
      <c r="H1119" s="160"/>
      <c r="I1119" s="158"/>
    </row>
    <row r="1121" spans="2:17" x14ac:dyDescent="0.25">
      <c r="B1121" s="157"/>
      <c r="C1121" s="157"/>
      <c r="D1121" s="157"/>
      <c r="E1121" s="158"/>
      <c r="F1121" s="158"/>
      <c r="G1121" s="159"/>
      <c r="H1121" s="160"/>
      <c r="I1121" s="158"/>
    </row>
    <row r="1122" spans="2:17" x14ac:dyDescent="0.25">
      <c r="B1122" s="157"/>
      <c r="C1122" s="157"/>
      <c r="D1122" s="157"/>
      <c r="E1122" s="158"/>
      <c r="F1122" s="161"/>
      <c r="G1122" s="161"/>
      <c r="H1122" s="160"/>
      <c r="I1122" s="158"/>
    </row>
    <row r="1123" spans="2:17" x14ac:dyDescent="0.25">
      <c r="K1123" s="135" t="s">
        <v>508</v>
      </c>
      <c r="L1123" s="135"/>
      <c r="M1123" s="346" t="s">
        <v>308</v>
      </c>
      <c r="N1123" s="346"/>
      <c r="O1123" s="346" t="s">
        <v>506</v>
      </c>
      <c r="P1123" s="346" t="s">
        <v>310</v>
      </c>
      <c r="Q1123" s="346" t="s">
        <v>487</v>
      </c>
    </row>
    <row r="1124" spans="2:17" x14ac:dyDescent="0.25">
      <c r="B1124" s="157"/>
      <c r="C1124" s="157"/>
      <c r="D1124" s="157"/>
      <c r="E1124" s="158"/>
      <c r="F1124" s="158"/>
      <c r="G1124" s="159"/>
      <c r="H1124" s="160"/>
      <c r="I1124" s="158"/>
      <c r="K1124" s="135" t="s">
        <v>497</v>
      </c>
      <c r="L1124" s="282"/>
      <c r="M1124" s="365">
        <v>0.31879999999999997</v>
      </c>
      <c r="N1124" s="366"/>
      <c r="O1124" s="367" t="s">
        <v>394</v>
      </c>
      <c r="P1124" s="365" t="s">
        <v>394</v>
      </c>
      <c r="Q1124" s="368" t="s">
        <v>394</v>
      </c>
    </row>
    <row r="1125" spans="2:17" x14ac:dyDescent="0.25">
      <c r="B1125" s="157"/>
      <c r="C1125" s="157"/>
      <c r="D1125" s="157"/>
      <c r="E1125" s="158"/>
      <c r="F1125" s="161"/>
      <c r="G1125" s="161"/>
      <c r="H1125" s="160"/>
      <c r="I1125" s="158"/>
      <c r="K1125" s="135" t="s">
        <v>490</v>
      </c>
      <c r="L1125" s="282"/>
      <c r="M1125" s="369">
        <v>0.21100000000000002</v>
      </c>
      <c r="N1125" s="370"/>
      <c r="O1125" s="371" t="s">
        <v>394</v>
      </c>
      <c r="P1125" s="369" t="s">
        <v>394</v>
      </c>
      <c r="Q1125" s="372" t="s">
        <v>394</v>
      </c>
    </row>
    <row r="1126" spans="2:17" x14ac:dyDescent="0.25">
      <c r="K1126" s="135" t="s">
        <v>503</v>
      </c>
      <c r="L1126" s="282"/>
      <c r="M1126" s="369">
        <v>0.13789999999999999</v>
      </c>
      <c r="N1126" s="370"/>
      <c r="O1126" s="371" t="s">
        <v>394</v>
      </c>
      <c r="P1126" s="369" t="s">
        <v>394</v>
      </c>
      <c r="Q1126" s="372" t="s">
        <v>394</v>
      </c>
    </row>
    <row r="1127" spans="2:17" x14ac:dyDescent="0.25">
      <c r="B1127" s="157"/>
      <c r="C1127" s="157"/>
      <c r="D1127" s="157"/>
      <c r="E1127" s="158"/>
      <c r="F1127" s="158"/>
      <c r="G1127" s="159"/>
      <c r="H1127" s="160"/>
      <c r="I1127" s="158"/>
      <c r="K1127" s="135" t="s">
        <v>498</v>
      </c>
      <c r="L1127" s="282"/>
      <c r="M1127" s="369">
        <v>6.6100000000000006E-2</v>
      </c>
      <c r="N1127" s="370"/>
      <c r="O1127" s="371">
        <v>9.5999999999999992E-3</v>
      </c>
      <c r="P1127" s="369" t="s">
        <v>394</v>
      </c>
      <c r="Q1127" s="372" t="s">
        <v>394</v>
      </c>
    </row>
    <row r="1128" spans="2:17" x14ac:dyDescent="0.25">
      <c r="B1128" s="157"/>
      <c r="C1128" s="157"/>
      <c r="D1128" s="157"/>
      <c r="E1128" s="158"/>
      <c r="F1128" s="161"/>
      <c r="G1128" s="161"/>
      <c r="H1128" s="160"/>
      <c r="I1128" s="158"/>
      <c r="K1128" s="135" t="s">
        <v>499</v>
      </c>
      <c r="L1128" s="282"/>
      <c r="M1128" s="369">
        <v>5.9699999999999996E-2</v>
      </c>
      <c r="N1128" s="370"/>
      <c r="O1128" s="371" t="s">
        <v>394</v>
      </c>
      <c r="P1128" s="369" t="s">
        <v>394</v>
      </c>
      <c r="Q1128" s="372" t="s">
        <v>394</v>
      </c>
    </row>
    <row r="1129" spans="2:17" x14ac:dyDescent="0.25">
      <c r="K1129" s="135" t="s">
        <v>494</v>
      </c>
      <c r="L1129" s="282"/>
      <c r="M1129" s="369">
        <v>6.8600000000000008E-2</v>
      </c>
      <c r="N1129" s="370"/>
      <c r="O1129" s="371" t="s">
        <v>394</v>
      </c>
      <c r="P1129" s="369" t="s">
        <v>394</v>
      </c>
      <c r="Q1129" s="372" t="s">
        <v>394</v>
      </c>
    </row>
    <row r="1130" spans="2:17" x14ac:dyDescent="0.25">
      <c r="B1130" s="157"/>
      <c r="C1130" s="157"/>
      <c r="D1130" s="157"/>
      <c r="E1130" s="158"/>
      <c r="F1130" s="158"/>
      <c r="G1130" s="159"/>
      <c r="H1130" s="160"/>
      <c r="I1130" s="158"/>
      <c r="K1130" s="135" t="s">
        <v>500</v>
      </c>
      <c r="L1130" s="282"/>
      <c r="M1130" s="369">
        <v>7.0999999999999995E-3</v>
      </c>
      <c r="N1130" s="370"/>
      <c r="O1130" s="371" t="s">
        <v>394</v>
      </c>
      <c r="P1130" s="369" t="s">
        <v>394</v>
      </c>
      <c r="Q1130" s="372" t="s">
        <v>394</v>
      </c>
    </row>
    <row r="1131" spans="2:17" x14ac:dyDescent="0.25">
      <c r="B1131" s="157"/>
      <c r="C1131" s="157"/>
      <c r="D1131" s="157"/>
      <c r="E1131" s="158"/>
      <c r="F1131" s="161"/>
      <c r="G1131" s="161"/>
      <c r="H1131" s="160"/>
      <c r="I1131" s="158"/>
      <c r="K1131" s="135" t="s">
        <v>489</v>
      </c>
      <c r="L1131" s="282"/>
      <c r="M1131" s="369">
        <v>2.0000000000000001E-4</v>
      </c>
      <c r="N1131" s="370"/>
      <c r="O1131" s="371" t="s">
        <v>394</v>
      </c>
      <c r="P1131" s="369" t="s">
        <v>394</v>
      </c>
      <c r="Q1131" s="372" t="s">
        <v>394</v>
      </c>
    </row>
    <row r="1132" spans="2:17" x14ac:dyDescent="0.25">
      <c r="K1132" s="135" t="s">
        <v>492</v>
      </c>
      <c r="L1132" s="282"/>
      <c r="M1132" s="369">
        <v>7.0999999999999995E-3</v>
      </c>
      <c r="N1132" s="370"/>
      <c r="O1132" s="371" t="s">
        <v>394</v>
      </c>
      <c r="P1132" s="369">
        <v>8.8000000000000005E-3</v>
      </c>
      <c r="Q1132" s="372" t="s">
        <v>394</v>
      </c>
    </row>
    <row r="1133" spans="2:17" x14ac:dyDescent="0.25">
      <c r="B1133" s="157"/>
      <c r="C1133" s="157"/>
      <c r="D1133" s="157"/>
      <c r="E1133" s="158"/>
      <c r="F1133" s="158"/>
      <c r="G1133" s="159"/>
      <c r="H1133" s="160"/>
      <c r="I1133" s="158"/>
      <c r="K1133" s="135" t="s">
        <v>491</v>
      </c>
      <c r="L1133" s="282"/>
      <c r="M1133" s="369" t="s">
        <v>394</v>
      </c>
      <c r="N1133" s="370"/>
      <c r="O1133" s="371">
        <v>0.26119999999999999</v>
      </c>
      <c r="P1133" s="369" t="s">
        <v>394</v>
      </c>
      <c r="Q1133" s="372" t="s">
        <v>394</v>
      </c>
    </row>
    <row r="1134" spans="2:17" x14ac:dyDescent="0.25">
      <c r="B1134" s="157"/>
      <c r="C1134" s="157"/>
      <c r="D1134" s="157"/>
      <c r="E1134" s="158"/>
      <c r="F1134" s="161"/>
      <c r="G1134" s="163"/>
      <c r="H1134" s="160"/>
      <c r="I1134" s="158"/>
      <c r="K1134" s="135" t="s">
        <v>493</v>
      </c>
      <c r="L1134" s="282"/>
      <c r="M1134" s="369" t="s">
        <v>394</v>
      </c>
      <c r="N1134" s="370"/>
      <c r="O1134" s="371">
        <v>0.36649999999999999</v>
      </c>
      <c r="P1134" s="369" t="s">
        <v>394</v>
      </c>
      <c r="Q1134" s="372" t="s">
        <v>394</v>
      </c>
    </row>
    <row r="1135" spans="2:17" x14ac:dyDescent="0.25">
      <c r="K1135" s="135" t="s">
        <v>501</v>
      </c>
      <c r="L1135" s="282"/>
      <c r="M1135" s="369" t="s">
        <v>394</v>
      </c>
      <c r="N1135" s="370"/>
      <c r="O1135" s="371">
        <v>0.34590000000000004</v>
      </c>
      <c r="P1135" s="369" t="s">
        <v>394</v>
      </c>
      <c r="Q1135" s="372" t="s">
        <v>394</v>
      </c>
    </row>
    <row r="1136" spans="2:17" x14ac:dyDescent="0.25">
      <c r="B1136" s="157"/>
      <c r="C1136" s="157"/>
      <c r="D1136" s="157"/>
      <c r="E1136" s="158"/>
      <c r="F1136" s="158"/>
      <c r="G1136" s="159"/>
      <c r="H1136" s="160"/>
      <c r="I1136" s="158"/>
      <c r="K1136" s="135" t="s">
        <v>488</v>
      </c>
      <c r="L1136" s="282"/>
      <c r="M1136" s="369" t="s">
        <v>394</v>
      </c>
      <c r="N1136" s="370"/>
      <c r="O1136" s="371">
        <v>1.6899999999999998E-2</v>
      </c>
      <c r="P1136" s="369" t="s">
        <v>394</v>
      </c>
      <c r="Q1136" s="372" t="s">
        <v>394</v>
      </c>
    </row>
    <row r="1137" spans="1:17" x14ac:dyDescent="0.25">
      <c r="B1137" s="157"/>
      <c r="C1137" s="157"/>
      <c r="D1137" s="157"/>
      <c r="E1137" s="158"/>
      <c r="F1137" s="161"/>
      <c r="G1137" s="161"/>
      <c r="H1137" s="160"/>
      <c r="I1137" s="158"/>
      <c r="K1137" s="135" t="s">
        <v>502</v>
      </c>
      <c r="L1137" s="282"/>
      <c r="M1137" s="369">
        <v>2.76E-2</v>
      </c>
      <c r="N1137" s="370"/>
      <c r="O1137" s="371" t="s">
        <v>394</v>
      </c>
      <c r="P1137" s="369">
        <v>0.96889999999999998</v>
      </c>
      <c r="Q1137" s="372" t="s">
        <v>394</v>
      </c>
    </row>
    <row r="1138" spans="1:17" x14ac:dyDescent="0.25">
      <c r="K1138" s="135" t="s">
        <v>496</v>
      </c>
      <c r="L1138" s="282"/>
      <c r="M1138" s="369" t="s">
        <v>394</v>
      </c>
      <c r="N1138" s="370"/>
      <c r="O1138" s="371" t="s">
        <v>394</v>
      </c>
      <c r="P1138" s="369">
        <v>4.5999999999999999E-3</v>
      </c>
      <c r="Q1138" s="372" t="s">
        <v>394</v>
      </c>
    </row>
    <row r="1139" spans="1:17" x14ac:dyDescent="0.25">
      <c r="B1139" s="157"/>
      <c r="C1139" s="157"/>
      <c r="D1139" s="157"/>
      <c r="E1139" s="158"/>
      <c r="F1139" s="158"/>
      <c r="G1139" s="159"/>
      <c r="H1139" s="160"/>
      <c r="I1139" s="158"/>
      <c r="K1139" s="135" t="s">
        <v>495</v>
      </c>
      <c r="L1139" s="282"/>
      <c r="M1139" s="369" t="s">
        <v>394</v>
      </c>
      <c r="N1139" s="370"/>
      <c r="O1139" s="371" t="s">
        <v>394</v>
      </c>
      <c r="P1139" s="369">
        <v>1.77E-2</v>
      </c>
      <c r="Q1139" s="372" t="s">
        <v>394</v>
      </c>
    </row>
    <row r="1140" spans="1:17" x14ac:dyDescent="0.25">
      <c r="B1140" s="157"/>
      <c r="C1140" s="157"/>
      <c r="D1140" s="157"/>
      <c r="E1140" s="158"/>
      <c r="F1140" s="161"/>
      <c r="G1140" s="163"/>
      <c r="H1140" s="160"/>
      <c r="I1140" s="158"/>
      <c r="K1140" s="135" t="s">
        <v>504</v>
      </c>
      <c r="L1140" s="282"/>
      <c r="M1140" s="369">
        <v>9.5100000000000004E-2</v>
      </c>
      <c r="N1140" s="370"/>
      <c r="O1140" s="371" t="s">
        <v>394</v>
      </c>
      <c r="P1140" s="369" t="s">
        <v>394</v>
      </c>
      <c r="Q1140" s="372">
        <v>0.91989999999999994</v>
      </c>
    </row>
    <row r="1141" spans="1:17" x14ac:dyDescent="0.25">
      <c r="K1141" s="135" t="s">
        <v>486</v>
      </c>
      <c r="L1141" s="282"/>
      <c r="M1141" s="369">
        <v>8.0000000000000004E-4</v>
      </c>
      <c r="N1141" s="370"/>
      <c r="O1141" s="371" t="s">
        <v>394</v>
      </c>
      <c r="P1141" s="369" t="s">
        <v>394</v>
      </c>
      <c r="Q1141" s="372">
        <v>8.0100000000000005E-2</v>
      </c>
    </row>
    <row r="1142" spans="1:17" x14ac:dyDescent="0.25">
      <c r="B1142" s="157"/>
      <c r="C1142" s="157"/>
      <c r="D1142" s="157"/>
      <c r="E1142" s="158"/>
      <c r="F1142" s="158"/>
      <c r="G1142" s="159"/>
      <c r="H1142" s="160"/>
      <c r="I1142" s="158"/>
      <c r="K1142" s="135" t="s">
        <v>512</v>
      </c>
      <c r="L1142" s="282"/>
      <c r="M1142" s="373">
        <v>0</v>
      </c>
      <c r="N1142" s="374"/>
      <c r="O1142" s="375">
        <v>-9.9999999999988987E-5</v>
      </c>
      <c r="P1142" s="373">
        <v>0</v>
      </c>
      <c r="Q1142" s="376">
        <v>0</v>
      </c>
    </row>
    <row r="1143" spans="1:17" x14ac:dyDescent="0.25">
      <c r="B1143" s="157"/>
      <c r="C1143" s="157"/>
      <c r="D1143" s="157"/>
      <c r="E1143" s="158"/>
      <c r="F1143" s="161"/>
      <c r="G1143" s="163"/>
      <c r="H1143" s="160"/>
      <c r="I1143" s="158"/>
    </row>
    <row r="1146" spans="1:17" x14ac:dyDescent="0.25">
      <c r="O1146" s="162"/>
    </row>
    <row r="1147" spans="1:17" x14ac:dyDescent="0.25">
      <c r="O1147" s="162"/>
    </row>
    <row r="1148" spans="1:17" x14ac:dyDescent="0.25">
      <c r="O1148" s="162"/>
    </row>
    <row r="1149" spans="1:17" x14ac:dyDescent="0.25">
      <c r="O1149" s="162"/>
    </row>
    <row r="1150" spans="1:17" x14ac:dyDescent="0.25">
      <c r="O1150" s="162"/>
    </row>
    <row r="1151" spans="1:17" x14ac:dyDescent="0.25">
      <c r="O1151" s="162"/>
    </row>
    <row r="1152" spans="1:17" ht="15.75" x14ac:dyDescent="0.25">
      <c r="A1152" s="58" t="s">
        <v>303</v>
      </c>
      <c r="O1152" s="162"/>
    </row>
    <row r="1153" spans="1:15" x14ac:dyDescent="0.25">
      <c r="O1153" s="162"/>
    </row>
    <row r="1154" spans="1:15" x14ac:dyDescent="0.25">
      <c r="A1154" s="164" t="s">
        <v>390</v>
      </c>
      <c r="O1154" s="162"/>
    </row>
    <row r="1155" spans="1:15" x14ac:dyDescent="0.25">
      <c r="O1155" s="162"/>
    </row>
    <row r="1156" spans="1:15" x14ac:dyDescent="0.25">
      <c r="O1156" s="162"/>
    </row>
    <row r="1157" spans="1:15" x14ac:dyDescent="0.25">
      <c r="O1157" s="162"/>
    </row>
    <row r="1158" spans="1:15" x14ac:dyDescent="0.25">
      <c r="O1158" s="162"/>
    </row>
    <row r="1159" spans="1:15" x14ac:dyDescent="0.25">
      <c r="O1159" s="162"/>
    </row>
    <row r="1160" spans="1:15" x14ac:dyDescent="0.25">
      <c r="O1160" s="162"/>
    </row>
    <row r="1161" spans="1:15" x14ac:dyDescent="0.25">
      <c r="O1161" s="162"/>
    </row>
    <row r="1162" spans="1:15" x14ac:dyDescent="0.25">
      <c r="O1162" s="162"/>
    </row>
    <row r="1163" spans="1:15" x14ac:dyDescent="0.25">
      <c r="O1163" s="162"/>
    </row>
    <row r="1164" spans="1:15" x14ac:dyDescent="0.25">
      <c r="O1164" s="162"/>
    </row>
    <row r="1165" spans="1:15" x14ac:dyDescent="0.25">
      <c r="O1165" s="162"/>
    </row>
    <row r="1166" spans="1:15" x14ac:dyDescent="0.25">
      <c r="O1166" s="162"/>
    </row>
    <row r="1167" spans="1:15" x14ac:dyDescent="0.25">
      <c r="O1167" s="162"/>
    </row>
    <row r="1168" spans="1:15" x14ac:dyDescent="0.25">
      <c r="O1168" s="162"/>
    </row>
    <row r="1174" spans="1:1" x14ac:dyDescent="0.25">
      <c r="A1174" s="164" t="s">
        <v>391</v>
      </c>
    </row>
    <row r="1203" spans="1:1" ht="15.75" x14ac:dyDescent="0.25">
      <c r="A1203" s="58" t="s">
        <v>303</v>
      </c>
    </row>
    <row r="1205" spans="1:1" x14ac:dyDescent="0.25">
      <c r="A1205" s="164" t="s">
        <v>392</v>
      </c>
    </row>
    <row r="1225" spans="1:11" x14ac:dyDescent="0.25">
      <c r="A1225" s="164" t="s">
        <v>393</v>
      </c>
      <c r="K1225" s="38">
        <v>2019</v>
      </c>
    </row>
    <row r="1226" spans="1:11" x14ac:dyDescent="0.25">
      <c r="K1226" s="38">
        <v>2018</v>
      </c>
    </row>
  </sheetData>
  <mergeCells count="235">
    <mergeCell ref="K1046:K1047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833:Y834"/>
    <mergeCell ref="B840:C840"/>
    <mergeCell ref="D840:F840"/>
    <mergeCell ref="G840:I840"/>
    <mergeCell ref="D841:F841"/>
    <mergeCell ref="H841:I841"/>
    <mergeCell ref="A636:B636"/>
    <mergeCell ref="H636:I636"/>
    <mergeCell ref="A677:B677"/>
    <mergeCell ref="A689:B689"/>
    <mergeCell ref="P817:R817"/>
    <mergeCell ref="P800:X803"/>
    <mergeCell ref="C516:D516"/>
    <mergeCell ref="C517:D517"/>
    <mergeCell ref="C518:D518"/>
    <mergeCell ref="C519:D519"/>
    <mergeCell ref="K853:K856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843:F843"/>
    <mergeCell ref="H843:I843"/>
    <mergeCell ref="D844:F844"/>
    <mergeCell ref="H844:I844"/>
    <mergeCell ref="A525:B525"/>
    <mergeCell ref="D525:E525"/>
    <mergeCell ref="A533:B533"/>
    <mergeCell ref="A539:B539"/>
    <mergeCell ref="A570:B570"/>
    <mergeCell ref="K863:K865"/>
    <mergeCell ref="K866:K877"/>
    <mergeCell ref="K878:K879"/>
    <mergeCell ref="K880:K882"/>
    <mergeCell ref="K1039:K1042"/>
    <mergeCell ref="C511:D511"/>
    <mergeCell ref="C514:D514"/>
    <mergeCell ref="K1010:K1016"/>
    <mergeCell ref="K1018:K1024"/>
    <mergeCell ref="K1025:K1026"/>
    <mergeCell ref="K1033:K1034"/>
    <mergeCell ref="D845:F845"/>
    <mergeCell ref="H845:I845"/>
    <mergeCell ref="K847:P847"/>
    <mergeCell ref="P833:R833"/>
    <mergeCell ref="F525:G525"/>
    <mergeCell ref="H525:I525"/>
    <mergeCell ref="R847:V847"/>
    <mergeCell ref="K859:K862"/>
    <mergeCell ref="D842:F842"/>
    <mergeCell ref="H842:I842"/>
    <mergeCell ref="K1036:K1038"/>
    <mergeCell ref="K850:K852"/>
    <mergeCell ref="K857:K858"/>
    <mergeCell ref="K884:K885"/>
    <mergeCell ref="K886:K887"/>
    <mergeCell ref="K888:K891"/>
    <mergeCell ref="C515:D515"/>
  </mergeCells>
  <conditionalFormatting sqref="M841:N841 M842:M844 M846">
    <cfRule type="cellIs" dxfId="22" priority="40" operator="greaterThanOrEqual">
      <formula>$T841</formula>
    </cfRule>
  </conditionalFormatting>
  <conditionalFormatting sqref="Q841:Q844">
    <cfRule type="expression" dxfId="21" priority="37">
      <formula>$M841&gt;$T841</formula>
    </cfRule>
  </conditionalFormatting>
  <conditionalFormatting sqref="Q846">
    <cfRule type="expression" dxfId="20" priority="36">
      <formula>$M846&gt;$T846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807">
    <cfRule type="expression" dxfId="17" priority="30">
      <formula>IF($O$807&lt;&gt;0,1,0)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898:Q930 Q932:Q937 Q1010:Q1035 Q958:Q966 Q968:Q985 Q1037:Q1039 Q1044:Q1047">
    <cfRule type="cellIs" dxfId="15" priority="24" operator="lessThan">
      <formula>0</formula>
    </cfRule>
  </conditionalFormatting>
  <conditionalFormatting sqref="Q850:Q891">
    <cfRule type="cellIs" dxfId="14" priority="23" operator="lessThan">
      <formula>0</formula>
    </cfRule>
  </conditionalFormatting>
  <conditionalFormatting sqref="P1036">
    <cfRule type="cellIs" dxfId="13" priority="20" operator="lessThanOrEqual">
      <formula>0</formula>
    </cfRule>
  </conditionalFormatting>
  <conditionalFormatting sqref="Q1036">
    <cfRule type="cellIs" dxfId="12" priority="19" operator="lessThan">
      <formula>0</formula>
    </cfRule>
  </conditionalFormatting>
  <conditionalFormatting sqref="P931">
    <cfRule type="cellIs" dxfId="11" priority="18" operator="lessThanOrEqual">
      <formula>0</formula>
    </cfRule>
  </conditionalFormatting>
  <conditionalFormatting sqref="Q931">
    <cfRule type="cellIs" dxfId="10" priority="17" operator="lessThan">
      <formula>0</formula>
    </cfRule>
  </conditionalFormatting>
  <conditionalFormatting sqref="Q1048:Q1049">
    <cfRule type="cellIs" dxfId="9" priority="14" operator="lessThan">
      <formula>0</formula>
    </cfRule>
  </conditionalFormatting>
  <conditionalFormatting sqref="Q1041">
    <cfRule type="cellIs" dxfId="8" priority="12" operator="lessThan">
      <formula>0</formula>
    </cfRule>
  </conditionalFormatting>
  <conditionalFormatting sqref="Q1042">
    <cfRule type="cellIs" dxfId="7" priority="11" operator="lessThan">
      <formula>0</formula>
    </cfRule>
  </conditionalFormatting>
  <conditionalFormatting sqref="Q967">
    <cfRule type="cellIs" dxfId="6" priority="10" operator="lessThan">
      <formula>0</formula>
    </cfRule>
  </conditionalFormatting>
  <conditionalFormatting sqref="Q1040">
    <cfRule type="cellIs" dxfId="5" priority="9" operator="lessThan">
      <formula>0</formula>
    </cfRule>
  </conditionalFormatting>
  <conditionalFormatting sqref="Q1043">
    <cfRule type="cellIs" dxfId="4" priority="8" operator="lessThan">
      <formula>0</formula>
    </cfRule>
  </conditionalFormatting>
  <conditionalFormatting sqref="Q953 Q957 Q955">
    <cfRule type="cellIs" dxfId="3" priority="7" operator="lessThan">
      <formula>0</formula>
    </cfRule>
  </conditionalFormatting>
  <conditionalFormatting sqref="Q938:Q941">
    <cfRule type="cellIs" dxfId="2" priority="4" operator="lessThan">
      <formula>0</formula>
    </cfRule>
  </conditionalFormatting>
  <conditionalFormatting sqref="Q956">
    <cfRule type="cellIs" dxfId="1" priority="2" operator="lessThan">
      <formula>0</formula>
    </cfRule>
  </conditionalFormatting>
  <conditionalFormatting sqref="Q954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- 29/11/2019 (sexta-feira)  Pag. &amp;P
&amp;G</oddFooter>
    <firstHeader>&amp;C_x000D_&amp;G</firstHeader>
    <firstFooter>&amp;L&amp;"Arial,Bold"&amp;6OPERADOR NACIONAL DO SISTEMA ELÉTRICO ONS/CNOS
INFORMATIVO PRELIMINAR DA OPERAÇÃO DO DIA - 29/11/2019 (sexta-feira)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799" max="16383" man="1"/>
    <brk id="848" max="9" man="1"/>
    <brk id="897" max="9" man="1"/>
    <brk id="948" max="16383" man="1"/>
    <brk id="999" max="16383" man="1"/>
    <brk id="1050" max="16383" man="1"/>
    <brk id="1100" max="9" man="1"/>
    <brk id="1151" max="16383" man="1"/>
    <brk id="1202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8" t="s">
        <v>182</v>
      </c>
      <c r="C1" s="458"/>
      <c r="D1" s="458"/>
      <c r="E1" s="6"/>
      <c r="F1" s="458" t="s">
        <v>2</v>
      </c>
      <c r="G1" s="458"/>
      <c r="H1" s="458"/>
      <c r="I1" s="6"/>
      <c r="J1" s="458" t="s">
        <v>0</v>
      </c>
      <c r="K1" s="458"/>
      <c r="L1" s="458"/>
      <c r="M1" s="6"/>
      <c r="N1" s="458" t="s">
        <v>183</v>
      </c>
      <c r="O1" s="458"/>
      <c r="P1" s="458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6" t="s">
        <v>389</v>
      </c>
      <c r="T2" s="456"/>
      <c r="U2" s="456"/>
      <c r="V2" s="457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4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43798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4"/>
      <c r="S4" s="20">
        <v>21.3871</v>
      </c>
      <c r="T4" s="20">
        <v>33.4544</v>
      </c>
      <c r="U4" s="20">
        <v>36.051200000000001</v>
      </c>
      <c r="V4" s="21">
        <v>18.900700000000001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5" t="s">
        <v>473</v>
      </c>
      <c r="T7" s="455"/>
      <c r="U7" s="455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5"/>
      <c r="T8" s="455"/>
      <c r="U8" s="455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5"/>
      <c r="T9" s="455"/>
      <c r="U9" s="455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5"/>
      <c r="T10" s="455"/>
      <c r="U10" s="455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27</v>
      </c>
      <c r="B697" s="12">
        <v>43796</v>
      </c>
      <c r="C697" s="27">
        <v>22.215399999999999</v>
      </c>
      <c r="D697" s="14">
        <f t="shared" si="50"/>
        <v>0.22215399999999999</v>
      </c>
      <c r="F697" s="12">
        <v>43796</v>
      </c>
      <c r="G697" s="27">
        <v>33.671999999999997</v>
      </c>
      <c r="H697" s="15">
        <f t="shared" si="51"/>
        <v>0.33671999999999996</v>
      </c>
      <c r="J697" s="12">
        <v>43796</v>
      </c>
      <c r="K697" s="33">
        <v>37.032299999999999</v>
      </c>
      <c r="L697" s="15">
        <f t="shared" si="52"/>
        <v>0.37032300000000001</v>
      </c>
      <c r="N697" s="12">
        <v>43796</v>
      </c>
      <c r="O697" s="27">
        <v>18.902200000000001</v>
      </c>
      <c r="P697" s="16">
        <f t="shared" si="53"/>
        <v>0.189022</v>
      </c>
    </row>
    <row r="698" spans="1:16" x14ac:dyDescent="0.25">
      <c r="A698" s="9">
        <f t="shared" si="54"/>
        <v>28</v>
      </c>
      <c r="B698" s="12">
        <v>43797</v>
      </c>
      <c r="C698" s="27">
        <v>21.781700000000001</v>
      </c>
      <c r="D698" s="14">
        <f t="shared" si="50"/>
        <v>0.21781700000000001</v>
      </c>
      <c r="F698" s="12">
        <v>43797</v>
      </c>
      <c r="G698" s="27">
        <v>33.444699999999997</v>
      </c>
      <c r="H698" s="15">
        <f t="shared" si="51"/>
        <v>0.33444699999999999</v>
      </c>
      <c r="J698" s="12">
        <v>43797</v>
      </c>
      <c r="K698" s="33">
        <v>36.579099999999997</v>
      </c>
      <c r="L698" s="15">
        <f t="shared" si="52"/>
        <v>0.36579099999999998</v>
      </c>
      <c r="N698" s="12">
        <v>43797</v>
      </c>
      <c r="O698" s="27">
        <v>18.907399999999999</v>
      </c>
      <c r="P698" s="16">
        <f t="shared" si="53"/>
        <v>0.18907399999999999</v>
      </c>
    </row>
    <row r="699" spans="1:16" x14ac:dyDescent="0.25">
      <c r="A699" s="9">
        <f t="shared" si="54"/>
        <v>29</v>
      </c>
      <c r="B699" s="12">
        <v>43798</v>
      </c>
      <c r="C699" s="27">
        <v>21.3871</v>
      </c>
      <c r="D699" s="14">
        <f t="shared" ref="D699:D732" si="55">IF($C699="","",$C699/100)</f>
        <v>0.21387100000000001</v>
      </c>
      <c r="F699" s="12">
        <v>43798</v>
      </c>
      <c r="G699" s="27">
        <v>33.4544</v>
      </c>
      <c r="H699" s="15">
        <f t="shared" si="51"/>
        <v>0.33454400000000001</v>
      </c>
      <c r="J699" s="12">
        <v>43798</v>
      </c>
      <c r="K699" s="33">
        <v>36.051200000000001</v>
      </c>
      <c r="L699" s="15">
        <f t="shared" si="52"/>
        <v>0.360512</v>
      </c>
      <c r="N699" s="12">
        <v>43798</v>
      </c>
      <c r="O699" s="27">
        <v>18.900700000000001</v>
      </c>
      <c r="P699" s="16">
        <f t="shared" si="53"/>
        <v>0.18900700000000001</v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2019-11-30T12:47:05+00:00</PublicarEm>
    <Produto xmlns="af85296e-61eb-4c20-8d70-856387d3ac93">IPDO Editável</Produto>
    <DataProdutos xmlns="8a00d3f9-ef18-4b07-840e-32dd3330701b">29/11/2019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2019-11-29T03:00:00+00:00</Periodicidade>
    <Macroprocesso xmlns="af85296e-61eb-4c20-8d70-856387d3ac93">Operação do Sistema</Macroprocesso>
    <PeriodicidadeFinal xmlns="af85296e-61eb-4c20-8d70-856387d3ac93">2019-11-30T02:59:59+00:00</PeriodicidadeFinal>
  </documentManagement>
</p:properties>
</file>

<file path=customXml/itemProps1.xml><?xml version="1.0" encoding="utf-8"?>
<ds:datastoreItem xmlns:ds="http://schemas.openxmlformats.org/officeDocument/2006/customXml" ds:itemID="{87F46C47-8726-4968-82A2-24A6F192D0F8}"/>
</file>

<file path=customXml/itemProps2.xml><?xml version="1.0" encoding="utf-8"?>
<ds:datastoreItem xmlns:ds="http://schemas.openxmlformats.org/officeDocument/2006/customXml" ds:itemID="{FB6085CD-A4A0-4220-B998-8DCD13363408}"/>
</file>

<file path=customXml/itemProps3.xml><?xml version="1.0" encoding="utf-8"?>
<ds:datastoreItem xmlns:ds="http://schemas.openxmlformats.org/officeDocument/2006/customXml" ds:itemID="{B96A1873-D19F-42D6-A30A-695B67B1692A}"/>
</file>

<file path=customXml/itemProps4.xml><?xml version="1.0" encoding="utf-8"?>
<ds:datastoreItem xmlns:ds="http://schemas.openxmlformats.org/officeDocument/2006/customXml" ds:itemID="{95E2557A-E41E-4346-BA1E-0C2F5D4362A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Joao Batista Rodrigues Da Costa</cp:lastModifiedBy>
  <cp:lastPrinted>2019-11-30T12:45:12Z</cp:lastPrinted>
  <dcterms:created xsi:type="dcterms:W3CDTF">2009-05-19T11:47:02Z</dcterms:created>
  <dcterms:modified xsi:type="dcterms:W3CDTF">2019-11-30T12:45:30Z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