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se\Documents\"/>
    </mc:Choice>
  </mc:AlternateContent>
  <xr:revisionPtr revIDLastSave="0" documentId="8_{73C80369-60AF-42F3-B7D0-95C24157AF6D}" xr6:coauthVersionLast="45" xr6:coauthVersionMax="45" xr10:uidLastSave="{00000000-0000-0000-0000-000000000000}"/>
  <bookViews>
    <workbookView xWindow="-110" yWindow="-110" windowWidth="19420" windowHeight="11020" activeTab="1" xr2:uid="{E50FE6EB-0483-43AA-B584-6BDF72C68704}"/>
  </bookViews>
  <sheets>
    <sheet name="q2" sheetId="1" r:id="rId1"/>
    <sheet name="q1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2" l="1"/>
  <c r="G9" i="2"/>
  <c r="G5" i="2"/>
  <c r="G4" i="2"/>
  <c r="E3" i="2"/>
  <c r="E3" i="1"/>
  <c r="E4" i="1"/>
  <c r="E5" i="1"/>
  <c r="E6" i="1"/>
  <c r="E7" i="1"/>
  <c r="E8" i="1"/>
  <c r="E9" i="1"/>
  <c r="E10" i="1"/>
  <c r="E11" i="1"/>
  <c r="E12" i="1"/>
  <c r="E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<sst xmlns="http://schemas.openxmlformats.org/spreadsheetml/2006/main" count="18" uniqueCount="12">
  <si>
    <t>P2</t>
  </si>
  <si>
    <t>P1</t>
  </si>
  <si>
    <t>Gini</t>
  </si>
  <si>
    <t>E</t>
  </si>
  <si>
    <t>{𝐴:3,𝐵:8,𝐶:7}</t>
  </si>
  <si>
    <t>b) {𝐴:2,𝐵:2,𝐶:16}</t>
  </si>
  <si>
    <t>Caso a)</t>
  </si>
  <si>
    <t># total</t>
  </si>
  <si>
    <t>Clase A</t>
  </si>
  <si>
    <t>Clase B</t>
  </si>
  <si>
    <t>Clase C</t>
  </si>
  <si>
    <t>Caso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</si>
</sst>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Q-2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Gini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'q2'!$C$2:$C$12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xVal>
          <c:yVal>
            <c:numRef>
              <c:f>'q2'!$D$2:$D$12</c:f>
              <c:numCache>
                <c:formatCode>General</c:formatCode>
                <c:ptCount val="11"/>
                <c:pt idx="0">
                  <c:v>0</c:v>
                </c:pt>
                <c:pt idx="1">
                  <c:v>8.9999999999999983E-2</c:v>
                </c:pt>
                <c:pt idx="2">
                  <c:v>0.15999999999999998</c:v>
                </c:pt>
                <c:pt idx="3">
                  <c:v>0.21000000000000002</c:v>
                </c:pt>
                <c:pt idx="4">
                  <c:v>0.24</c:v>
                </c:pt>
                <c:pt idx="5">
                  <c:v>0.25</c:v>
                </c:pt>
                <c:pt idx="6">
                  <c:v>0.24</c:v>
                </c:pt>
                <c:pt idx="7">
                  <c:v>0.21000000000000002</c:v>
                </c:pt>
                <c:pt idx="8">
                  <c:v>0.15999999999999998</c:v>
                </c:pt>
                <c:pt idx="9">
                  <c:v>8.9999999999999983E-2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2-45D5-B12A-5E005D4D2085}"/>
            </c:ext>
          </c:extLst>
        </c:ser>
        <c:ser>
          <c:idx val="1"/>
          <c:order val="1"/>
          <c:tx>
            <c:v>Error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'q2'!$C$2:$C$12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0.30000000000000004</c:v>
                </c:pt>
                <c:pt idx="8">
                  <c:v>0.19999999999999996</c:v>
                </c:pt>
                <c:pt idx="9">
                  <c:v>9.9999999999999978E-2</c:v>
                </c:pt>
                <c:pt idx="10">
                  <c:v>0</c:v>
                </c:pt>
              </c:numCache>
            </c:numRef>
          </c:xVal>
          <c:yVal>
            <c:numRef>
              <c:f>'q2'!$E$2:$E$12</c:f>
              <c:numCache>
                <c:formatCode>General</c:formatCode>
                <c:ptCount val="11"/>
                <c:pt idx="0">
                  <c:v>0</c:v>
                </c:pt>
                <c:pt idx="1">
                  <c:v>9.9999999999999978E-2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E2-45D5-B12A-5E005D4D2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34296"/>
        <c:axId val="472532984"/>
      </c:scatterChart>
      <c:valAx>
        <c:axId val="4725342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532984"/>
        <c:crosses val="autoZero"/>
        <c:crossBetween val="midCat"/>
      </c:valAx>
      <c:valAx>
        <c:axId val="472532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Errors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72534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244475</xdr:colOff>
      <xdr:row>0</xdr:row>
      <xdr:rowOff>25400</xdr:rowOff>
    </xdr:from>
    <xdr:to>
      <xdr:col>11</xdr:col>
      <xdr:colOff>244475</xdr:colOff>
      <xdr:row>15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B79B3E5-ADD5-4ACA-AE21-B07810326E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4BD8-04F7-4B30-B319-C0ECE73CA0F9}">
  <dimension ref="B1:E12"/>
  <sheetViews>
    <sheetView workbookViewId="0">
      <selection activeCell="E16" sqref="E16"/>
    </sheetView>
  </sheetViews>
  <sheetFormatPr baseColWidth="10" defaultRowHeight="14.5" x14ac:dyDescent="0.35"/>
  <sheetData>
    <row r="1" spans="2:5" x14ac:dyDescent="0.35">
      <c r="B1" t="s">
        <v>0</v>
      </c>
      <c r="C1" t="s">
        <v>1</v>
      </c>
      <c r="D1" t="s">
        <v>2</v>
      </c>
      <c r="E1" t="s">
        <v>3</v>
      </c>
    </row>
    <row r="2" spans="2:5" x14ac:dyDescent="0.35">
      <c r="B2">
        <v>0</v>
      </c>
      <c r="C2">
        <f>1-B2</f>
        <v>1</v>
      </c>
      <c r="D2">
        <f>(C2)*(1-C2)</f>
        <v>0</v>
      </c>
      <c r="E2">
        <f>1-MAX(C2)</f>
        <v>0</v>
      </c>
    </row>
    <row r="3" spans="2:5" x14ac:dyDescent="0.35">
      <c r="B3">
        <v>0.1</v>
      </c>
      <c r="C3">
        <f t="shared" ref="C3:C12" si="0">1-B3</f>
        <v>0.9</v>
      </c>
      <c r="D3">
        <f t="shared" ref="D3:D12" si="1">(C3)*(1-C3)</f>
        <v>8.9999999999999983E-2</v>
      </c>
      <c r="E3">
        <f t="shared" ref="E3:E12" si="2">1-MAX(C3)</f>
        <v>9.9999999999999978E-2</v>
      </c>
    </row>
    <row r="4" spans="2:5" x14ac:dyDescent="0.35">
      <c r="B4">
        <v>0.2</v>
      </c>
      <c r="C4">
        <f t="shared" si="0"/>
        <v>0.8</v>
      </c>
      <c r="D4">
        <f t="shared" si="1"/>
        <v>0.15999999999999998</v>
      </c>
      <c r="E4">
        <f t="shared" si="2"/>
        <v>0.19999999999999996</v>
      </c>
    </row>
    <row r="5" spans="2:5" x14ac:dyDescent="0.35">
      <c r="B5">
        <v>0.3</v>
      </c>
      <c r="C5">
        <f t="shared" si="0"/>
        <v>0.7</v>
      </c>
      <c r="D5">
        <f t="shared" si="1"/>
        <v>0.21000000000000002</v>
      </c>
      <c r="E5">
        <f t="shared" si="2"/>
        <v>0.30000000000000004</v>
      </c>
    </row>
    <row r="6" spans="2:5" x14ac:dyDescent="0.35">
      <c r="B6">
        <v>0.4</v>
      </c>
      <c r="C6">
        <f t="shared" si="0"/>
        <v>0.6</v>
      </c>
      <c r="D6">
        <f t="shared" si="1"/>
        <v>0.24</v>
      </c>
      <c r="E6">
        <f t="shared" si="2"/>
        <v>0.4</v>
      </c>
    </row>
    <row r="7" spans="2:5" x14ac:dyDescent="0.35">
      <c r="B7">
        <v>0.5</v>
      </c>
      <c r="C7">
        <f t="shared" si="0"/>
        <v>0.5</v>
      </c>
      <c r="D7">
        <f t="shared" si="1"/>
        <v>0.25</v>
      </c>
      <c r="E7">
        <f t="shared" si="2"/>
        <v>0.5</v>
      </c>
    </row>
    <row r="8" spans="2:5" x14ac:dyDescent="0.35">
      <c r="B8">
        <v>0.6</v>
      </c>
      <c r="C8">
        <f t="shared" si="0"/>
        <v>0.4</v>
      </c>
      <c r="D8">
        <f t="shared" si="1"/>
        <v>0.24</v>
      </c>
      <c r="E8">
        <f t="shared" si="2"/>
        <v>0.6</v>
      </c>
    </row>
    <row r="9" spans="2:5" x14ac:dyDescent="0.35">
      <c r="B9">
        <v>0.7</v>
      </c>
      <c r="C9">
        <f t="shared" si="0"/>
        <v>0.30000000000000004</v>
      </c>
      <c r="D9">
        <f t="shared" si="1"/>
        <v>0.21000000000000002</v>
      </c>
      <c r="E9">
        <f t="shared" si="2"/>
        <v>0.7</v>
      </c>
    </row>
    <row r="10" spans="2:5" x14ac:dyDescent="0.35">
      <c r="B10">
        <v>0.8</v>
      </c>
      <c r="C10">
        <f t="shared" si="0"/>
        <v>0.19999999999999996</v>
      </c>
      <c r="D10">
        <f t="shared" si="1"/>
        <v>0.15999999999999998</v>
      </c>
      <c r="E10">
        <f t="shared" si="2"/>
        <v>0.8</v>
      </c>
    </row>
    <row r="11" spans="2:5" x14ac:dyDescent="0.35">
      <c r="B11">
        <v>0.9</v>
      </c>
      <c r="C11">
        <f t="shared" si="0"/>
        <v>9.9999999999999978E-2</v>
      </c>
      <c r="D11">
        <f t="shared" si="1"/>
        <v>8.9999999999999983E-2</v>
      </c>
      <c r="E11">
        <f t="shared" si="2"/>
        <v>0.9</v>
      </c>
    </row>
    <row r="12" spans="2:5" x14ac:dyDescent="0.35">
      <c r="B12">
        <v>1</v>
      </c>
      <c r="C12">
        <f t="shared" si="0"/>
        <v>0</v>
      </c>
      <c r="D12">
        <f t="shared" si="1"/>
        <v>0</v>
      </c>
      <c r="E12">
        <f t="shared" si="2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E96C-0386-4560-9F26-9053EA8EBFE2}">
  <dimension ref="A1:G11"/>
  <sheetViews>
    <sheetView tabSelected="1" workbookViewId="0">
      <selection activeCell="G4" sqref="G4"/>
    </sheetView>
  </sheetViews>
  <sheetFormatPr baseColWidth="10" defaultRowHeight="14.5" x14ac:dyDescent="0.35"/>
  <sheetData>
    <row r="1" spans="1:7" x14ac:dyDescent="0.35">
      <c r="A1" t="s">
        <v>4</v>
      </c>
    </row>
    <row r="2" spans="1:7" x14ac:dyDescent="0.35">
      <c r="A2" t="s">
        <v>5</v>
      </c>
      <c r="C2" t="s">
        <v>6</v>
      </c>
    </row>
    <row r="3" spans="1:7" x14ac:dyDescent="0.35">
      <c r="D3" t="s">
        <v>7</v>
      </c>
      <c r="E3">
        <f>3+8+7</f>
        <v>18</v>
      </c>
      <c r="G3" t="s">
        <v>2</v>
      </c>
    </row>
    <row r="4" spans="1:7" x14ac:dyDescent="0.35">
      <c r="D4" t="s">
        <v>8</v>
      </c>
      <c r="E4">
        <v>3</v>
      </c>
      <c r="G4">
        <f>1-((E4/18)^2+(E5/18)^2+(E6/18)^2)</f>
        <v>0.62345679012345678</v>
      </c>
    </row>
    <row r="5" spans="1:7" x14ac:dyDescent="0.35">
      <c r="D5" t="s">
        <v>9</v>
      </c>
      <c r="E5">
        <v>8</v>
      </c>
      <c r="G5">
        <f>E4/18*(1-E4/18)+E5/18*(1-E5/18)+E6/18*(1-E6/18)</f>
        <v>0.62345679012345678</v>
      </c>
    </row>
    <row r="6" spans="1:7" x14ac:dyDescent="0.35">
      <c r="D6" t="s">
        <v>10</v>
      </c>
      <c r="E6">
        <v>7</v>
      </c>
    </row>
    <row r="7" spans="1:7" x14ac:dyDescent="0.35">
      <c r="C7" t="s">
        <v>11</v>
      </c>
    </row>
    <row r="8" spans="1:7" x14ac:dyDescent="0.35">
      <c r="D8" t="s">
        <v>7</v>
      </c>
      <c r="E8">
        <v>20</v>
      </c>
      <c r="G8" t="s">
        <v>2</v>
      </c>
    </row>
    <row r="9" spans="1:7" x14ac:dyDescent="0.35">
      <c r="D9" t="s">
        <v>8</v>
      </c>
      <c r="E9">
        <v>2</v>
      </c>
      <c r="G9">
        <f>1-((E9/20)^2+(E10/20)^2+(E11/20)^2)</f>
        <v>0.33999999999999986</v>
      </c>
    </row>
    <row r="10" spans="1:7" x14ac:dyDescent="0.35">
      <c r="D10" t="s">
        <v>9</v>
      </c>
      <c r="E10">
        <v>2</v>
      </c>
      <c r="G10">
        <f>E9/20*(1-E9/20)+E10/20*(1-E10/20)+E11/20*(1-E11/20)</f>
        <v>0.33999999999999997</v>
      </c>
    </row>
    <row r="11" spans="1:7" x14ac:dyDescent="0.35">
      <c r="D11" t="s">
        <v>10</v>
      </c>
      <c r="E1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q2</vt:lpstr>
      <vt:lpstr>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 Franco</dc:creator>
  <cp:lastModifiedBy>Moi Franco</cp:lastModifiedBy>
  <dcterms:created xsi:type="dcterms:W3CDTF">2020-06-02T14:24:07Z</dcterms:created>
  <dcterms:modified xsi:type="dcterms:W3CDTF">2020-06-02T16:27:43Z</dcterms:modified>
</cp:coreProperties>
</file>