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N38" i="4"/>
  <c r="N37" i="4"/>
  <c r="O38" i="4"/>
  <c r="O37" i="4"/>
  <c r="O39" i="4" s="1"/>
  <c r="N36" i="4"/>
  <c r="M36" i="4" l="1"/>
  <c r="N34" i="4"/>
  <c r="M32" i="4"/>
  <c r="M34" i="4"/>
  <c r="P3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refreshOnLoad="1" saveData="1">
    <textPr prompt="0" codePage="852" sourceFile="D:\Users\Flageul\Documents\stats\1020_ygrid_smag\csv\diss1.csv" space="1" consecutive="1">
      <textFields count="3">
        <textField/>
        <textField/>
        <textField/>
      </textFields>
    </textPr>
  </connection>
  <connection id="3" name="fluct1" type="6" refreshedVersion="4" background="1" refreshOnLoad="1" saveData="1">
    <textPr prompt="0" codePage="852" sourceFile="D:\Users\Flageul\Documents\stats\1020_ygrid_smag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refreshOnLoad="1" saveData="1">
    <textPr prompt="0" codePage="852" sourceFile="D:\Users\Flageul\Documents\stats\1020_ygrid_smag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<sst xmlns="http://schemas.openxmlformats.org/spreadsheetml/2006/main" count="55" uniqueCount="45">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</sst>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0.50001542371853003</c:v>
                </c:pt>
                <c:pt idx="1">
                  <c:v>1.5395117652586301</c:v>
                </c:pt>
                <c:pt idx="2">
                  <c:v>2.6543090178478899</c:v>
                </c:pt>
                <c:pt idx="3">
                  <c:v>3.8275322907636502</c:v>
                </c:pt>
                <c:pt idx="4">
                  <c:v>5.0310599909141596</c:v>
                </c:pt>
                <c:pt idx="5">
                  <c:v>6.2288513777579402</c:v>
                </c:pt>
                <c:pt idx="6">
                  <c:v>7.3832531693462</c:v>
                </c:pt>
                <c:pt idx="7">
                  <c:v>8.4621371550230293</c:v>
                </c:pt>
                <c:pt idx="8">
                  <c:v>9.4442540878450405</c:v>
                </c:pt>
                <c:pt idx="9">
                  <c:v>10.3209509364696</c:v>
                </c:pt>
                <c:pt idx="10">
                  <c:v>11.094252103529399</c:v>
                </c:pt>
                <c:pt idx="11">
                  <c:v>11.7729909044994</c:v>
                </c:pt>
                <c:pt idx="12">
                  <c:v>12.3689628991867</c:v>
                </c:pt>
                <c:pt idx="13">
                  <c:v>12.8942525876241</c:v>
                </c:pt>
                <c:pt idx="14">
                  <c:v>13.3598579089112</c:v>
                </c:pt>
                <c:pt idx="15">
                  <c:v>13.7752483326337</c:v>
                </c:pt>
                <c:pt idx="16">
                  <c:v>14.1484097781422</c:v>
                </c:pt>
                <c:pt idx="17">
                  <c:v>14.4861129161905</c:v>
                </c:pt>
                <c:pt idx="18">
                  <c:v>14.7941778284702</c:v>
                </c:pt>
                <c:pt idx="19">
                  <c:v>15.077691319796999</c:v>
                </c:pt>
                <c:pt idx="20">
                  <c:v>15.3411392478786</c:v>
                </c:pt>
                <c:pt idx="21">
                  <c:v>15.5884587268005</c:v>
                </c:pt>
                <c:pt idx="22">
                  <c:v>15.8230866884085</c:v>
                </c:pt>
                <c:pt idx="23">
                  <c:v>16.048023012105801</c:v>
                </c:pt>
                <c:pt idx="24">
                  <c:v>16.2659507142751</c:v>
                </c:pt>
                <c:pt idx="25">
                  <c:v>16.479242018451099</c:v>
                </c:pt>
                <c:pt idx="26">
                  <c:v>16.689875800970398</c:v>
                </c:pt>
                <c:pt idx="27">
                  <c:v>16.899636692639302</c:v>
                </c:pt>
                <c:pt idx="28">
                  <c:v>17.110124791011099</c:v>
                </c:pt>
                <c:pt idx="29">
                  <c:v>17.322641541136399</c:v>
                </c:pt>
                <c:pt idx="30">
                  <c:v>17.538349988125901</c:v>
                </c:pt>
                <c:pt idx="31">
                  <c:v>17.758341549051099</c:v>
                </c:pt>
                <c:pt idx="32">
                  <c:v>17.983626300667801</c:v>
                </c:pt>
                <c:pt idx="33">
                  <c:v>18.205465622196801</c:v>
                </c:pt>
                <c:pt idx="34">
                  <c:v>18.415347917321899</c:v>
                </c:pt>
                <c:pt idx="35">
                  <c:v>18.61421163476</c:v>
                </c:pt>
                <c:pt idx="36">
                  <c:v>18.803703005377301</c:v>
                </c:pt>
                <c:pt idx="37">
                  <c:v>18.985475544247599</c:v>
                </c:pt>
                <c:pt idx="38">
                  <c:v>19.1604628439495</c:v>
                </c:pt>
                <c:pt idx="39">
                  <c:v>19.329224574416099</c:v>
                </c:pt>
                <c:pt idx="40">
                  <c:v>19.491787444407699</c:v>
                </c:pt>
                <c:pt idx="41">
                  <c:v>19.648594576539502</c:v>
                </c:pt>
                <c:pt idx="42">
                  <c:v>19.800074525012199</c:v>
                </c:pt>
                <c:pt idx="43">
                  <c:v>19.946598784401601</c:v>
                </c:pt>
                <c:pt idx="44">
                  <c:v>20.088829003544301</c:v>
                </c:pt>
                <c:pt idx="45">
                  <c:v>20.227129392809001</c:v>
                </c:pt>
                <c:pt idx="46">
                  <c:v>20.361699053863699</c:v>
                </c:pt>
                <c:pt idx="47">
                  <c:v>20.492568337572699</c:v>
                </c:pt>
                <c:pt idx="48">
                  <c:v>20.619913278947401</c:v>
                </c:pt>
                <c:pt idx="49">
                  <c:v>20.744045884870399</c:v>
                </c:pt>
                <c:pt idx="50">
                  <c:v>20.865216246461401</c:v>
                </c:pt>
                <c:pt idx="51">
                  <c:v>20.983667170632899</c:v>
                </c:pt>
                <c:pt idx="52">
                  <c:v>21.099252973237501</c:v>
                </c:pt>
                <c:pt idx="53">
                  <c:v>21.2118061175055</c:v>
                </c:pt>
                <c:pt idx="54">
                  <c:v>21.321059515833301</c:v>
                </c:pt>
                <c:pt idx="55">
                  <c:v>21.426845631451201</c:v>
                </c:pt>
                <c:pt idx="56">
                  <c:v>21.5293562818201</c:v>
                </c:pt>
                <c:pt idx="57">
                  <c:v>21.629011522898601</c:v>
                </c:pt>
                <c:pt idx="58">
                  <c:v>21.725961894972301</c:v>
                </c:pt>
                <c:pt idx="59">
                  <c:v>21.820052001617402</c:v>
                </c:pt>
                <c:pt idx="60">
                  <c:v>21.911099737649302</c:v>
                </c:pt>
                <c:pt idx="61">
                  <c:v>21.999088106584399</c:v>
                </c:pt>
                <c:pt idx="62">
                  <c:v>22.0844201678972</c:v>
                </c:pt>
                <c:pt idx="63">
                  <c:v>22.167336300431099</c:v>
                </c:pt>
                <c:pt idx="64">
                  <c:v>22.247804939287398</c:v>
                </c:pt>
                <c:pt idx="65">
                  <c:v>22.325624554728901</c:v>
                </c:pt>
                <c:pt idx="66">
                  <c:v>22.4005037784606</c:v>
                </c:pt>
                <c:pt idx="67">
                  <c:v>22.472238652676001</c:v>
                </c:pt>
                <c:pt idx="68">
                  <c:v>22.5409141597945</c:v>
                </c:pt>
                <c:pt idx="69">
                  <c:v>22.6065618647146</c:v>
                </c:pt>
                <c:pt idx="70">
                  <c:v>22.668931676316699</c:v>
                </c:pt>
                <c:pt idx="71">
                  <c:v>22.727795356102899</c:v>
                </c:pt>
                <c:pt idx="72">
                  <c:v>22.7832087496631</c:v>
                </c:pt>
                <c:pt idx="73">
                  <c:v>22.835285976246201</c:v>
                </c:pt>
                <c:pt idx="74">
                  <c:v>22.883815793838401</c:v>
                </c:pt>
                <c:pt idx="75">
                  <c:v>22.9287350726424</c:v>
                </c:pt>
                <c:pt idx="76">
                  <c:v>22.9700098196904</c:v>
                </c:pt>
                <c:pt idx="77">
                  <c:v>23.007525915733702</c:v>
                </c:pt>
                <c:pt idx="78">
                  <c:v>23.041198378352799</c:v>
                </c:pt>
                <c:pt idx="79">
                  <c:v>23.0710223514095</c:v>
                </c:pt>
                <c:pt idx="80">
                  <c:v>23.0969079963462</c:v>
                </c:pt>
                <c:pt idx="81">
                  <c:v>23.118675636047701</c:v>
                </c:pt>
                <c:pt idx="82">
                  <c:v>23.136199010919501</c:v>
                </c:pt>
                <c:pt idx="83">
                  <c:v>23.1495072577911</c:v>
                </c:pt>
                <c:pt idx="84">
                  <c:v>23.1585979485934</c:v>
                </c:pt>
                <c:pt idx="85">
                  <c:v>23.1633763886305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4368"/>
        <c:axId val="107364352"/>
      </c:scatterChart>
      <c:valAx>
        <c:axId val="10735436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352"/>
        <c:crosses val="autoZero"/>
        <c:crossBetween val="midCat"/>
      </c:valAx>
      <c:valAx>
        <c:axId val="107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5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4.8108546662420398E-4</c:v>
                </c:pt>
                <c:pt idx="1">
                  <c:v>4.5546931884317202E-3</c:v>
                </c:pt>
                <c:pt idx="2">
                  <c:v>1.33390597089839E-2</c:v>
                </c:pt>
                <c:pt idx="3">
                  <c:v>2.6854169116340199E-2</c:v>
                </c:pt>
                <c:pt idx="4">
                  <c:v>4.4095816927428998E-2</c:v>
                </c:pt>
                <c:pt idx="5">
                  <c:v>6.3245617979771199E-2</c:v>
                </c:pt>
                <c:pt idx="6">
                  <c:v>8.2414636960462598E-2</c:v>
                </c:pt>
                <c:pt idx="7">
                  <c:v>0.100439960699957</c:v>
                </c:pt>
                <c:pt idx="8">
                  <c:v>0.117179685598364</c:v>
                </c:pt>
                <c:pt idx="9">
                  <c:v>0.13320017281451299</c:v>
                </c:pt>
                <c:pt idx="10">
                  <c:v>0.14923989209330499</c:v>
                </c:pt>
                <c:pt idx="11">
                  <c:v>0.16584537889057899</c:v>
                </c:pt>
                <c:pt idx="12">
                  <c:v>0.183275281362871</c:v>
                </c:pt>
                <c:pt idx="13">
                  <c:v>0.20155508835361699</c:v>
                </c:pt>
                <c:pt idx="14">
                  <c:v>0.22056162420241801</c:v>
                </c:pt>
                <c:pt idx="15">
                  <c:v>0.24008764246842601</c:v>
                </c:pt>
                <c:pt idx="16">
                  <c:v>0.25989008983276801</c:v>
                </c:pt>
                <c:pt idx="17">
                  <c:v>0.27970388232372501</c:v>
                </c:pt>
                <c:pt idx="18">
                  <c:v>0.29925357082067799</c:v>
                </c:pt>
                <c:pt idx="19">
                  <c:v>0.31827893354902898</c:v>
                </c:pt>
                <c:pt idx="20">
                  <c:v>0.33653629528097201</c:v>
                </c:pt>
                <c:pt idx="21">
                  <c:v>0.353807196369119</c:v>
                </c:pt>
                <c:pt idx="22">
                  <c:v>0.36989123137089602</c:v>
                </c:pt>
                <c:pt idx="23">
                  <c:v>0.38464362742473801</c:v>
                </c:pt>
                <c:pt idx="24">
                  <c:v>0.39800102520227298</c:v>
                </c:pt>
                <c:pt idx="25">
                  <c:v>0.40994141289637698</c:v>
                </c:pt>
                <c:pt idx="26">
                  <c:v>0.42054431946771298</c:v>
                </c:pt>
                <c:pt idx="27">
                  <c:v>0.42993729278494203</c:v>
                </c:pt>
                <c:pt idx="28">
                  <c:v>0.43828609984758199</c:v>
                </c:pt>
                <c:pt idx="29">
                  <c:v>0.445831777481902</c:v>
                </c:pt>
                <c:pt idx="30">
                  <c:v>0.45289741680201601</c:v>
                </c:pt>
                <c:pt idx="31">
                  <c:v>0.459422447646891</c:v>
                </c:pt>
                <c:pt idx="32">
                  <c:v>0.46631613856959497</c:v>
                </c:pt>
                <c:pt idx="33">
                  <c:v>0.45118882565713098</c:v>
                </c:pt>
                <c:pt idx="34">
                  <c:v>0.43688092487962599</c:v>
                </c:pt>
                <c:pt idx="35">
                  <c:v>0.424013327501989</c:v>
                </c:pt>
                <c:pt idx="36">
                  <c:v>0.41251724662696798</c:v>
                </c:pt>
                <c:pt idx="37">
                  <c:v>0.40199899505356801</c:v>
                </c:pt>
                <c:pt idx="38">
                  <c:v>0.39222473502257499</c:v>
                </c:pt>
                <c:pt idx="39">
                  <c:v>0.38301034379805199</c:v>
                </c:pt>
                <c:pt idx="40">
                  <c:v>0.37427026178725198</c:v>
                </c:pt>
                <c:pt idx="41">
                  <c:v>0.36589126387272097</c:v>
                </c:pt>
                <c:pt idx="42">
                  <c:v>0.35789287422584498</c:v>
                </c:pt>
                <c:pt idx="43">
                  <c:v>0.350218517979347</c:v>
                </c:pt>
                <c:pt idx="44">
                  <c:v>0.34281214794626003</c:v>
                </c:pt>
                <c:pt idx="45">
                  <c:v>0.33562487831522098</c:v>
                </c:pt>
                <c:pt idx="46">
                  <c:v>0.328647248532142</c:v>
                </c:pt>
                <c:pt idx="47">
                  <c:v>0.32181246934664698</c:v>
                </c:pt>
                <c:pt idx="48">
                  <c:v>0.315110345221363</c:v>
                </c:pt>
                <c:pt idx="49">
                  <c:v>0.30854017886445401</c:v>
                </c:pt>
                <c:pt idx="50">
                  <c:v>0.30202285592121703</c:v>
                </c:pt>
                <c:pt idx="51">
                  <c:v>0.29557976628983801</c:v>
                </c:pt>
                <c:pt idx="52">
                  <c:v>0.289251315205308</c:v>
                </c:pt>
                <c:pt idx="53">
                  <c:v>0.28298234122974503</c:v>
                </c:pt>
                <c:pt idx="54">
                  <c:v>0.27671400800884099</c:v>
                </c:pt>
                <c:pt idx="55">
                  <c:v>0.27041678429109101</c:v>
                </c:pt>
                <c:pt idx="56">
                  <c:v>0.26414931797355101</c:v>
                </c:pt>
                <c:pt idx="57">
                  <c:v>0.257982789360583</c:v>
                </c:pt>
                <c:pt idx="58">
                  <c:v>0.25189793812095701</c:v>
                </c:pt>
                <c:pt idx="59">
                  <c:v>0.24586280190460699</c:v>
                </c:pt>
                <c:pt idx="60">
                  <c:v>0.23988243136590601</c:v>
                </c:pt>
                <c:pt idx="61">
                  <c:v>0.23396159447334899</c:v>
                </c:pt>
                <c:pt idx="62">
                  <c:v>0.22811934425518901</c:v>
                </c:pt>
                <c:pt idx="63">
                  <c:v>0.222364123596348</c:v>
                </c:pt>
                <c:pt idx="64">
                  <c:v>0.21667420337558599</c:v>
                </c:pt>
                <c:pt idx="65">
                  <c:v>0.211039274981177</c:v>
                </c:pt>
                <c:pt idx="66">
                  <c:v>0.20548926542485599</c:v>
                </c:pt>
                <c:pt idx="67">
                  <c:v>0.20004846684650501</c:v>
                </c:pt>
                <c:pt idx="68">
                  <c:v>0.19470536450797901</c:v>
                </c:pt>
                <c:pt idx="69">
                  <c:v>0.18944467452608099</c:v>
                </c:pt>
                <c:pt idx="70">
                  <c:v>0.18429830271370101</c:v>
                </c:pt>
                <c:pt idx="71">
                  <c:v>0.179326253860115</c:v>
                </c:pt>
                <c:pt idx="72">
                  <c:v>0.17456320409982901</c:v>
                </c:pt>
                <c:pt idx="73">
                  <c:v>0.170017087483184</c:v>
                </c:pt>
                <c:pt idx="74">
                  <c:v>0.16568858245629001</c:v>
                </c:pt>
                <c:pt idx="75">
                  <c:v>0.16158377618841099</c:v>
                </c:pt>
                <c:pt idx="76">
                  <c:v>0.15774351678908</c:v>
                </c:pt>
                <c:pt idx="77">
                  <c:v>0.15418609403467601</c:v>
                </c:pt>
                <c:pt idx="78">
                  <c:v>0.15094111455960699</c:v>
                </c:pt>
                <c:pt idx="79">
                  <c:v>0.14803872210145</c:v>
                </c:pt>
                <c:pt idx="80">
                  <c:v>0.14548931950055799</c:v>
                </c:pt>
                <c:pt idx="81">
                  <c:v>0.14330972656673699</c:v>
                </c:pt>
                <c:pt idx="82">
                  <c:v>0.14152057936916401</c:v>
                </c:pt>
                <c:pt idx="83">
                  <c:v>0.14013757639699301</c:v>
                </c:pt>
                <c:pt idx="84">
                  <c:v>0.13919839025504899</c:v>
                </c:pt>
                <c:pt idx="85">
                  <c:v>0.13870448148704101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7504"/>
        <c:axId val="107399040"/>
      </c:scatterChart>
      <c:valAx>
        <c:axId val="107397504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07399040"/>
        <c:crosses val="autoZero"/>
        <c:crossBetween val="midCat"/>
      </c:valAx>
      <c:valAx>
        <c:axId val="107399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39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1.3033459821484E-3</c:v>
                </c:pt>
                <c:pt idx="1">
                  <c:v>3.9321850359998302E-3</c:v>
                </c:pt>
                <c:pt idx="2">
                  <c:v>6.6460071921109996E-3</c:v>
                </c:pt>
                <c:pt idx="3">
                  <c:v>9.4130489528550694E-3</c:v>
                </c:pt>
                <c:pt idx="4">
                  <c:v>1.2183926235607099E-2</c:v>
                </c:pt>
                <c:pt idx="5">
                  <c:v>1.4926910484796401E-2</c:v>
                </c:pt>
                <c:pt idx="6" formatCode="General">
                  <c:v>1.76039478345047E-2</c:v>
                </c:pt>
                <c:pt idx="7" formatCode="General">
                  <c:v>2.0237633165232902E-2</c:v>
                </c:pt>
                <c:pt idx="8" formatCode="General">
                  <c:v>2.2837312158753599E-2</c:v>
                </c:pt>
                <c:pt idx="9" formatCode="General">
                  <c:v>2.5455548341529501E-2</c:v>
                </c:pt>
                <c:pt idx="10" formatCode="General">
                  <c:v>2.80851071808986E-2</c:v>
                </c:pt>
                <c:pt idx="11" formatCode="General">
                  <c:v>3.0743889653709E-2</c:v>
                </c:pt>
                <c:pt idx="12" formatCode="General">
                  <c:v>3.3383739390339902E-2</c:v>
                </c:pt>
                <c:pt idx="13" formatCode="General">
                  <c:v>3.5997798140558097E-2</c:v>
                </c:pt>
                <c:pt idx="14" formatCode="General">
                  <c:v>3.8529403064452197E-2</c:v>
                </c:pt>
                <c:pt idx="15" formatCode="General">
                  <c:v>4.0981090237360601E-2</c:v>
                </c:pt>
                <c:pt idx="16" formatCode="General">
                  <c:v>4.3300534430133701E-2</c:v>
                </c:pt>
                <c:pt idx="17" formatCode="General">
                  <c:v>4.5497598461426703E-2</c:v>
                </c:pt>
                <c:pt idx="18" formatCode="General">
                  <c:v>4.75318387585539E-2</c:v>
                </c:pt>
                <c:pt idx="19" formatCode="General">
                  <c:v>4.9412434168329702E-2</c:v>
                </c:pt>
                <c:pt idx="20" formatCode="General">
                  <c:v>5.1112199944977003E-2</c:v>
                </c:pt>
                <c:pt idx="21" formatCode="General">
                  <c:v>5.2644468622139597E-2</c:v>
                </c:pt>
                <c:pt idx="22" formatCode="General">
                  <c:v>5.3990014491780799E-2</c:v>
                </c:pt>
                <c:pt idx="23" formatCode="General">
                  <c:v>5.5164964187854403E-2</c:v>
                </c:pt>
                <c:pt idx="24" formatCode="General">
                  <c:v>5.6160716636608203E-2</c:v>
                </c:pt>
                <c:pt idx="25" formatCode="General">
                  <c:v>5.7001222244447598E-2</c:v>
                </c:pt>
                <c:pt idx="26" formatCode="General">
                  <c:v>5.7684395244162703E-2</c:v>
                </c:pt>
                <c:pt idx="27" formatCode="General">
                  <c:v>5.8237158984375398E-2</c:v>
                </c:pt>
                <c:pt idx="28" formatCode="General">
                  <c:v>5.8666080316003198E-2</c:v>
                </c:pt>
                <c:pt idx="29" formatCode="General">
                  <c:v>5.9002094696233902E-2</c:v>
                </c:pt>
                <c:pt idx="30" formatCode="General">
                  <c:v>5.9251147672155703E-2</c:v>
                </c:pt>
                <c:pt idx="31" formatCode="General">
                  <c:v>5.9435907725679603E-2</c:v>
                </c:pt>
                <c:pt idx="32" formatCode="General">
                  <c:v>5.9559856009354997E-2</c:v>
                </c:pt>
                <c:pt idx="33" formatCode="General">
                  <c:v>5.9642434594873499E-2</c:v>
                </c:pt>
                <c:pt idx="34" formatCode="General">
                  <c:v>5.9685112976702301E-2</c:v>
                </c:pt>
                <c:pt idx="35" formatCode="General">
                  <c:v>5.97124305958412E-2</c:v>
                </c:pt>
                <c:pt idx="36" formatCode="General">
                  <c:v>5.9720959690212801E-2</c:v>
                </c:pt>
                <c:pt idx="37" formatCode="General">
                  <c:v>5.9728018372720203E-2</c:v>
                </c:pt>
                <c:pt idx="38" formatCode="General">
                  <c:v>5.9725898558008597E-2</c:v>
                </c:pt>
                <c:pt idx="39" formatCode="General">
                  <c:v>5.9726060679664399E-2</c:v>
                </c:pt>
                <c:pt idx="40" formatCode="General">
                  <c:v>5.97188309206753E-2</c:v>
                </c:pt>
                <c:pt idx="41" formatCode="General">
                  <c:v>5.9716124498616699E-2</c:v>
                </c:pt>
                <c:pt idx="42" formatCode="General">
                  <c:v>5.9707961283435598E-2</c:v>
                </c:pt>
                <c:pt idx="43" formatCode="General">
                  <c:v>5.9703256035222203E-2</c:v>
                </c:pt>
                <c:pt idx="44" formatCode="General">
                  <c:v>5.9691730259590903E-2</c:v>
                </c:pt>
                <c:pt idx="45" formatCode="General">
                  <c:v>5.9684125814733202E-2</c:v>
                </c:pt>
                <c:pt idx="46" formatCode="General">
                  <c:v>5.9671121654597203E-2</c:v>
                </c:pt>
                <c:pt idx="47" formatCode="General">
                  <c:v>5.9665441837287898E-2</c:v>
                </c:pt>
                <c:pt idx="48" formatCode="General">
                  <c:v>5.9651647313672701E-2</c:v>
                </c:pt>
                <c:pt idx="49" formatCode="General">
                  <c:v>5.9641338204218401E-2</c:v>
                </c:pt>
                <c:pt idx="50" formatCode="General">
                  <c:v>5.9624195536156797E-2</c:v>
                </c:pt>
                <c:pt idx="51" formatCode="General">
                  <c:v>5.9611369938206399E-2</c:v>
                </c:pt>
                <c:pt idx="52" formatCode="General">
                  <c:v>5.9595662447194303E-2</c:v>
                </c:pt>
                <c:pt idx="53" formatCode="General">
                  <c:v>5.9587869867397697E-2</c:v>
                </c:pt>
                <c:pt idx="54" formatCode="General">
                  <c:v>5.95725891848468E-2</c:v>
                </c:pt>
                <c:pt idx="55" formatCode="General">
                  <c:v>5.9558112847439101E-2</c:v>
                </c:pt>
                <c:pt idx="56" formatCode="General">
                  <c:v>5.9536490243306102E-2</c:v>
                </c:pt>
                <c:pt idx="57" formatCode="General">
                  <c:v>5.95200005554943E-2</c:v>
                </c:pt>
                <c:pt idx="58" formatCode="General">
                  <c:v>5.9498056213060702E-2</c:v>
                </c:pt>
                <c:pt idx="59" formatCode="General">
                  <c:v>5.9480648811851201E-2</c:v>
                </c:pt>
                <c:pt idx="60" formatCode="General">
                  <c:v>5.9459521805356103E-2</c:v>
                </c:pt>
                <c:pt idx="61" formatCode="General">
                  <c:v>5.9441339385415501E-2</c:v>
                </c:pt>
                <c:pt idx="62" formatCode="General">
                  <c:v>5.9417736585347998E-2</c:v>
                </c:pt>
                <c:pt idx="63" formatCode="General">
                  <c:v>5.93990879658048E-2</c:v>
                </c:pt>
                <c:pt idx="64" formatCode="General">
                  <c:v>5.9377629511753703E-2</c:v>
                </c:pt>
                <c:pt idx="65" formatCode="General">
                  <c:v>5.9362037373609101E-2</c:v>
                </c:pt>
                <c:pt idx="66" formatCode="General">
                  <c:v>5.9344237203359997E-2</c:v>
                </c:pt>
                <c:pt idx="67" formatCode="General">
                  <c:v>5.9329681315436103E-2</c:v>
                </c:pt>
                <c:pt idx="68" formatCode="General">
                  <c:v>5.9309972700153001E-2</c:v>
                </c:pt>
                <c:pt idx="69" formatCode="General">
                  <c:v>5.9301425403749601E-2</c:v>
                </c:pt>
                <c:pt idx="70" formatCode="General">
                  <c:v>5.9296064637089599E-2</c:v>
                </c:pt>
                <c:pt idx="71" formatCode="General">
                  <c:v>5.9297554745451099E-2</c:v>
                </c:pt>
                <c:pt idx="72" formatCode="General">
                  <c:v>5.9294657715743798E-2</c:v>
                </c:pt>
                <c:pt idx="73" formatCode="General">
                  <c:v>5.9300997440106799E-2</c:v>
                </c:pt>
                <c:pt idx="74" formatCode="General">
                  <c:v>5.9309390072605501E-2</c:v>
                </c:pt>
                <c:pt idx="75" formatCode="General">
                  <c:v>5.93276190853224E-2</c:v>
                </c:pt>
                <c:pt idx="76" formatCode="General">
                  <c:v>5.93471682052946E-2</c:v>
                </c:pt>
                <c:pt idx="77" formatCode="General">
                  <c:v>5.93764401100794E-2</c:v>
                </c:pt>
                <c:pt idx="78" formatCode="General">
                  <c:v>5.9404372461329201E-2</c:v>
                </c:pt>
                <c:pt idx="79" formatCode="General">
                  <c:v>5.9441819138968399E-2</c:v>
                </c:pt>
                <c:pt idx="80" formatCode="General">
                  <c:v>5.9476676833098097E-2</c:v>
                </c:pt>
                <c:pt idx="81" formatCode="General">
                  <c:v>5.95163234343409E-2</c:v>
                </c:pt>
                <c:pt idx="82" formatCode="General">
                  <c:v>5.95468485460596E-2</c:v>
                </c:pt>
                <c:pt idx="83" formatCode="General">
                  <c:v>5.9576674399355198E-2</c:v>
                </c:pt>
                <c:pt idx="84" formatCode="General">
                  <c:v>5.95972717236442E-2</c:v>
                </c:pt>
                <c:pt idx="85" formatCode="General">
                  <c:v>5.9615077828068401E-2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2416"/>
        <c:axId val="109134208"/>
      </c:scatterChart>
      <c:valAx>
        <c:axId val="10913241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9134208"/>
        <c:crosses val="autoZero"/>
        <c:crossBetween val="midCat"/>
      </c:valAx>
      <c:valAx>
        <c:axId val="109134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13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4.7094429898046603E-2</c:v>
                </c:pt>
                <c:pt idx="1">
                  <c:v>0.441274050499672</c:v>
                </c:pt>
                <c:pt idx="2">
                  <c:v>1.2796371630123899</c:v>
                </c:pt>
                <c:pt idx="3">
                  <c:v>2.54115053941802</c:v>
                </c:pt>
                <c:pt idx="4">
                  <c:v>4.09251081793502</c:v>
                </c:pt>
                <c:pt idx="5">
                  <c:v>5.7086844588483201</c:v>
                </c:pt>
                <c:pt idx="6">
                  <c:v>7.1446317471529603</c:v>
                </c:pt>
                <c:pt idx="7">
                  <c:v>8.2184015800182895</c:v>
                </c:pt>
                <c:pt idx="8">
                  <c:v>8.8578388155412693</c:v>
                </c:pt>
                <c:pt idx="9">
                  <c:v>9.0921753426767697</c:v>
                </c:pt>
                <c:pt idx="10">
                  <c:v>9.0086493676570498</c:v>
                </c:pt>
                <c:pt idx="11">
                  <c:v>8.70766422643295</c:v>
                </c:pt>
                <c:pt idx="12">
                  <c:v>8.2756892513698492</c:v>
                </c:pt>
                <c:pt idx="13">
                  <c:v>7.7765224277172198</c:v>
                </c:pt>
                <c:pt idx="14">
                  <c:v>7.2531356908892004</c:v>
                </c:pt>
                <c:pt idx="15">
                  <c:v>6.73293726921165</c:v>
                </c:pt>
                <c:pt idx="16">
                  <c:v>6.2328787064209603</c:v>
                </c:pt>
                <c:pt idx="17">
                  <c:v>5.7633567999461697</c:v>
                </c:pt>
                <c:pt idx="18">
                  <c:v>5.3305298817290598</c:v>
                </c:pt>
                <c:pt idx="19">
                  <c:v>4.9375638575310399</c:v>
                </c:pt>
                <c:pt idx="20">
                  <c:v>4.5855034685259897</c:v>
                </c:pt>
                <c:pt idx="21">
                  <c:v>4.27356245425206</c:v>
                </c:pt>
                <c:pt idx="22">
                  <c:v>3.9995910588322001</c:v>
                </c:pt>
                <c:pt idx="23">
                  <c:v>3.76043728578101</c:v>
                </c:pt>
                <c:pt idx="24">
                  <c:v>3.5520995136717102</c:v>
                </c:pt>
                <c:pt idx="25">
                  <c:v>3.3709350576717001</c:v>
                </c:pt>
                <c:pt idx="26">
                  <c:v>3.2132361298093701</c:v>
                </c:pt>
                <c:pt idx="27">
                  <c:v>3.0753111696017701</c:v>
                </c:pt>
                <c:pt idx="28">
                  <c:v>2.9538627127188102</c:v>
                </c:pt>
                <c:pt idx="29">
                  <c:v>2.8462976451114699</c:v>
                </c:pt>
                <c:pt idx="30">
                  <c:v>2.7505657008628899</c:v>
                </c:pt>
                <c:pt idx="31">
                  <c:v>2.6631290942634802</c:v>
                </c:pt>
                <c:pt idx="32">
                  <c:v>2.58228046168623</c:v>
                </c:pt>
                <c:pt idx="33">
                  <c:v>2.5076297638504599</c:v>
                </c:pt>
                <c:pt idx="34">
                  <c:v>2.4403544596050399</c:v>
                </c:pt>
                <c:pt idx="35">
                  <c:v>2.37909433766941</c:v>
                </c:pt>
                <c:pt idx="36">
                  <c:v>2.32072290189745</c:v>
                </c:pt>
                <c:pt idx="37">
                  <c:v>2.2651684808809698</c:v>
                </c:pt>
                <c:pt idx="38">
                  <c:v>2.21271930572785</c:v>
                </c:pt>
                <c:pt idx="39">
                  <c:v>2.1624374662311401</c:v>
                </c:pt>
                <c:pt idx="40">
                  <c:v>2.11183281562097</c:v>
                </c:pt>
                <c:pt idx="41">
                  <c:v>2.0611823803106901</c:v>
                </c:pt>
                <c:pt idx="42">
                  <c:v>2.0112691366275501</c:v>
                </c:pt>
                <c:pt idx="43">
                  <c:v>1.9621056415567999</c:v>
                </c:pt>
                <c:pt idx="44">
                  <c:v>1.9130530343251499</c:v>
                </c:pt>
                <c:pt idx="45">
                  <c:v>1.8644389556557599</c:v>
                </c:pt>
                <c:pt idx="46">
                  <c:v>1.8161681656450299</c:v>
                </c:pt>
                <c:pt idx="47">
                  <c:v>1.76867243140161</c:v>
                </c:pt>
                <c:pt idx="48">
                  <c:v>1.72210262993305</c:v>
                </c:pt>
                <c:pt idx="49">
                  <c:v>1.67631715708246</c:v>
                </c:pt>
                <c:pt idx="50">
                  <c:v>1.63091496205897</c:v>
                </c:pt>
                <c:pt idx="51">
                  <c:v>1.58547142557632</c:v>
                </c:pt>
                <c:pt idx="52">
                  <c:v>1.5403379500374601</c:v>
                </c:pt>
                <c:pt idx="53">
                  <c:v>1.4956080366865201</c:v>
                </c:pt>
                <c:pt idx="54">
                  <c:v>1.4508670152332399</c:v>
                </c:pt>
                <c:pt idx="55">
                  <c:v>1.40580714294646</c:v>
                </c:pt>
                <c:pt idx="56">
                  <c:v>1.36048106257211</c:v>
                </c:pt>
                <c:pt idx="57">
                  <c:v>1.3156787050754299</c:v>
                </c:pt>
                <c:pt idx="58">
                  <c:v>1.2717044324607401</c:v>
                </c:pt>
                <c:pt idx="59">
                  <c:v>1.2282744568611199</c:v>
                </c:pt>
                <c:pt idx="60">
                  <c:v>1.18533623212283</c:v>
                </c:pt>
                <c:pt idx="61">
                  <c:v>1.1428025354944</c:v>
                </c:pt>
                <c:pt idx="62">
                  <c:v>1.10042976146173</c:v>
                </c:pt>
                <c:pt idx="63">
                  <c:v>1.0581287554294501</c:v>
                </c:pt>
                <c:pt idx="64">
                  <c:v>1.01633099472963</c:v>
                </c:pt>
                <c:pt idx="65">
                  <c:v>0.97527313023839601</c:v>
                </c:pt>
                <c:pt idx="66">
                  <c:v>0.93498945218472196</c:v>
                </c:pt>
                <c:pt idx="67">
                  <c:v>0.89539302759371497</c:v>
                </c:pt>
                <c:pt idx="68">
                  <c:v>0.85624469419221105</c:v>
                </c:pt>
                <c:pt idx="69">
                  <c:v>0.81773734659229003</c:v>
                </c:pt>
                <c:pt idx="70">
                  <c:v>0.78018418498407105</c:v>
                </c:pt>
                <c:pt idx="71">
                  <c:v>0.74367050027514703</c:v>
                </c:pt>
                <c:pt idx="72">
                  <c:v>0.70837015841531703</c:v>
                </c:pt>
                <c:pt idx="73">
                  <c:v>0.67468478974860802</c:v>
                </c:pt>
                <c:pt idx="74">
                  <c:v>0.64310247463297798</c:v>
                </c:pt>
                <c:pt idx="75">
                  <c:v>0.61329634508280895</c:v>
                </c:pt>
                <c:pt idx="76">
                  <c:v>0.58494146495637001</c:v>
                </c:pt>
                <c:pt idx="77">
                  <c:v>0.55825217233288305</c:v>
                </c:pt>
                <c:pt idx="78">
                  <c:v>0.533765278332344</c:v>
                </c:pt>
                <c:pt idx="79">
                  <c:v>0.51203159994292702</c:v>
                </c:pt>
                <c:pt idx="80">
                  <c:v>0.49314362419070501</c:v>
                </c:pt>
                <c:pt idx="81">
                  <c:v>0.47699268485705398</c:v>
                </c:pt>
                <c:pt idx="82">
                  <c:v>0.46364716921556198</c:v>
                </c:pt>
                <c:pt idx="83">
                  <c:v>0.45333290981657398</c:v>
                </c:pt>
                <c:pt idx="84">
                  <c:v>0.445973840307056</c:v>
                </c:pt>
                <c:pt idx="85">
                  <c:v>0.44153325565315998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8224"/>
        <c:axId val="105030016"/>
      </c:scatterChart>
      <c:valAx>
        <c:axId val="10502822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030016"/>
        <c:crosses val="autoZero"/>
        <c:crossBetween val="midCat"/>
      </c:valAx>
      <c:valAx>
        <c:axId val="1050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28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Rij!$C$2:$C$87</c:f>
              <c:numCache>
                <c:formatCode>General</c:formatCode>
                <c:ptCount val="86"/>
                <c:pt idx="0" formatCode="0.00E+00">
                  <c:v>5.3227087712400496E-6</c:v>
                </c:pt>
                <c:pt idx="1">
                  <c:v>1.2418118655366399E-4</c:v>
                </c:pt>
                <c:pt idx="2">
                  <c:v>9.42770945017353E-4</c:v>
                </c:pt>
                <c:pt idx="3">
                  <c:v>3.4601897285898302E-3</c:v>
                </c:pt>
                <c:pt idx="4">
                  <c:v>8.9909523736609407E-3</c:v>
                </c:pt>
                <c:pt idx="5">
                  <c:v>1.8977605762296599E-2</c:v>
                </c:pt>
                <c:pt idx="6">
                  <c:v>3.4814561603502103E-2</c:v>
                </c:pt>
                <c:pt idx="7">
                  <c:v>5.7675489011801501E-2</c:v>
                </c:pt>
                <c:pt idx="8">
                  <c:v>8.8403494464668594E-2</c:v>
                </c:pt>
                <c:pt idx="9">
                  <c:v>0.127435361827857</c:v>
                </c:pt>
                <c:pt idx="10">
                  <c:v>0.174755769164542</c:v>
                </c:pt>
                <c:pt idx="11">
                  <c:v>0.229881743429042</c:v>
                </c:pt>
                <c:pt idx="12">
                  <c:v>0.291888136658076</c:v>
                </c:pt>
                <c:pt idx="13">
                  <c:v>0.359471787335847</c:v>
                </c:pt>
                <c:pt idx="14">
                  <c:v>0.43104300527610101</c:v>
                </c:pt>
                <c:pt idx="15">
                  <c:v>0.50483094163211195</c:v>
                </c:pt>
                <c:pt idx="16">
                  <c:v>0.57899283466847695</c:v>
                </c:pt>
                <c:pt idx="17">
                  <c:v>0.65171994725024496</c:v>
                </c:pt>
                <c:pt idx="18">
                  <c:v>0.72133968894037404</c:v>
                </c:pt>
                <c:pt idx="19">
                  <c:v>0.78640250067853701</c:v>
                </c:pt>
                <c:pt idx="20">
                  <c:v>0.84574821361861796</c:v>
                </c:pt>
                <c:pt idx="21">
                  <c:v>0.898605201016202</c:v>
                </c:pt>
                <c:pt idx="22">
                  <c:v>0.94461331887472599</c:v>
                </c:pt>
                <c:pt idx="23">
                  <c:v>0.98377913546340401</c:v>
                </c:pt>
                <c:pt idx="24">
                  <c:v>1.01641599586064</c:v>
                </c:pt>
                <c:pt idx="25">
                  <c:v>1.04303448640568</c:v>
                </c:pt>
                <c:pt idx="26">
                  <c:v>1.0642615870319301</c:v>
                </c:pt>
                <c:pt idx="27">
                  <c:v>1.0807221526445101</c:v>
                </c:pt>
                <c:pt idx="28">
                  <c:v>1.0929484062341901</c:v>
                </c:pt>
                <c:pt idx="29">
                  <c:v>1.1013215005998001</c:v>
                </c:pt>
                <c:pt idx="30">
                  <c:v>1.1063464197332999</c:v>
                </c:pt>
                <c:pt idx="31">
                  <c:v>1.10870510452668</c:v>
                </c:pt>
                <c:pt idx="32">
                  <c:v>1.10757265764034</c:v>
                </c:pt>
                <c:pt idx="33">
                  <c:v>1.10210756787727</c:v>
                </c:pt>
                <c:pt idx="34">
                  <c:v>1.0941423823483201</c:v>
                </c:pt>
                <c:pt idx="35">
                  <c:v>1.08501780071081</c:v>
                </c:pt>
                <c:pt idx="36">
                  <c:v>1.07484905745258</c:v>
                </c:pt>
                <c:pt idx="37">
                  <c:v>1.0633000117373601</c:v>
                </c:pt>
                <c:pt idx="38">
                  <c:v>1.05065377528673</c:v>
                </c:pt>
                <c:pt idx="39">
                  <c:v>1.0368538416670099</c:v>
                </c:pt>
                <c:pt idx="40">
                  <c:v>1.02213956633574</c:v>
                </c:pt>
                <c:pt idx="41">
                  <c:v>1.0064719260464301</c:v>
                </c:pt>
                <c:pt idx="42">
                  <c:v>0.99013103816263004</c:v>
                </c:pt>
                <c:pt idx="43">
                  <c:v>0.97309207849039503</c:v>
                </c:pt>
                <c:pt idx="44">
                  <c:v>0.95555132236860796</c:v>
                </c:pt>
                <c:pt idx="45">
                  <c:v>0.93748742292232401</c:v>
                </c:pt>
                <c:pt idx="46">
                  <c:v>0.91888840271944305</c:v>
                </c:pt>
                <c:pt idx="47">
                  <c:v>0.89993595167750495</c:v>
                </c:pt>
                <c:pt idx="48">
                  <c:v>0.88082962926999597</c:v>
                </c:pt>
                <c:pt idx="49">
                  <c:v>0.86159368013769599</c:v>
                </c:pt>
                <c:pt idx="50">
                  <c:v>0.84226886618661001</c:v>
                </c:pt>
                <c:pt idx="51">
                  <c:v>0.82277008969353405</c:v>
                </c:pt>
                <c:pt idx="52">
                  <c:v>0.80304673634863699</c:v>
                </c:pt>
                <c:pt idx="53">
                  <c:v>0.78306784835363696</c:v>
                </c:pt>
                <c:pt idx="54">
                  <c:v>0.76314981344106603</c:v>
                </c:pt>
                <c:pt idx="55">
                  <c:v>0.74337034003126301</c:v>
                </c:pt>
                <c:pt idx="56">
                  <c:v>0.72366229654916803</c:v>
                </c:pt>
                <c:pt idx="57">
                  <c:v>0.70393324426480497</c:v>
                </c:pt>
                <c:pt idx="58">
                  <c:v>0.68412696652107496</c:v>
                </c:pt>
                <c:pt idx="59">
                  <c:v>0.66438472940218696</c:v>
                </c:pt>
                <c:pt idx="60">
                  <c:v>0.64478201970800997</c:v>
                </c:pt>
                <c:pt idx="61">
                  <c:v>0.62545382503012303</c:v>
                </c:pt>
                <c:pt idx="62">
                  <c:v>0.60637445184483296</c:v>
                </c:pt>
                <c:pt idx="63">
                  <c:v>0.58749985411152605</c:v>
                </c:pt>
                <c:pt idx="64">
                  <c:v>0.56885857482362601</c:v>
                </c:pt>
                <c:pt idx="65">
                  <c:v>0.55054203849306704</c:v>
                </c:pt>
                <c:pt idx="66">
                  <c:v>0.53258284498543795</c:v>
                </c:pt>
                <c:pt idx="67">
                  <c:v>0.51505464584891403</c:v>
                </c:pt>
                <c:pt idx="68">
                  <c:v>0.49799100687102699</c:v>
                </c:pt>
                <c:pt idx="69">
                  <c:v>0.48139810995221299</c:v>
                </c:pt>
                <c:pt idx="70">
                  <c:v>0.46530391853273201</c:v>
                </c:pt>
                <c:pt idx="71">
                  <c:v>0.44979932586744997</c:v>
                </c:pt>
                <c:pt idx="72">
                  <c:v>0.43491900855413002</c:v>
                </c:pt>
                <c:pt idx="73">
                  <c:v>0.42069416587154301</c:v>
                </c:pt>
                <c:pt idx="74">
                  <c:v>0.40714894586827</c:v>
                </c:pt>
                <c:pt idx="75">
                  <c:v>0.39435924586100901</c:v>
                </c:pt>
                <c:pt idx="76">
                  <c:v>0.38242636691356302</c:v>
                </c:pt>
                <c:pt idx="77">
                  <c:v>0.371455039112637</c:v>
                </c:pt>
                <c:pt idx="78">
                  <c:v>0.36152381606027001</c:v>
                </c:pt>
                <c:pt idx="79">
                  <c:v>0.35268314302995202</c:v>
                </c:pt>
                <c:pt idx="80">
                  <c:v>0.344978877165942</c:v>
                </c:pt>
                <c:pt idx="81">
                  <c:v>0.338495923007057</c:v>
                </c:pt>
                <c:pt idx="82">
                  <c:v>0.33326610768132903</c:v>
                </c:pt>
                <c:pt idx="83">
                  <c:v>0.329321548093373</c:v>
                </c:pt>
                <c:pt idx="84">
                  <c:v>0.32666929547337498</c:v>
                </c:pt>
                <c:pt idx="85">
                  <c:v>0.32532514264510998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9472"/>
        <c:axId val="105131008"/>
      </c:scatterChart>
      <c:valAx>
        <c:axId val="10512947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131008"/>
        <c:crosses val="autoZero"/>
        <c:crossBetween val="midCat"/>
      </c:valAx>
      <c:valAx>
        <c:axId val="105131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1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1.3535892819507201E-2</c:v>
                </c:pt>
                <c:pt idx="1">
                  <c:v>0.100475411838842</c:v>
                </c:pt>
                <c:pt idx="2">
                  <c:v>0.243383134724136</c:v>
                </c:pt>
                <c:pt idx="3">
                  <c:v>0.41463474433675201</c:v>
                </c:pt>
                <c:pt idx="4">
                  <c:v>0.59210401764652199</c:v>
                </c:pt>
                <c:pt idx="5">
                  <c:v>0.76221393167019003</c:v>
                </c:pt>
                <c:pt idx="6">
                  <c:v>0.91919875343983004</c:v>
                </c:pt>
                <c:pt idx="7">
                  <c:v>1.06177153685426</c:v>
                </c:pt>
                <c:pt idx="8">
                  <c:v>1.19004027198676</c:v>
                </c:pt>
                <c:pt idx="9">
                  <c:v>1.3040731529265199</c:v>
                </c:pt>
                <c:pt idx="10">
                  <c:v>1.4037378483673</c:v>
                </c:pt>
                <c:pt idx="11">
                  <c:v>1.48896664718089</c:v>
                </c:pt>
                <c:pt idx="12">
                  <c:v>1.55996191001439</c:v>
                </c:pt>
                <c:pt idx="13">
                  <c:v>1.6172614622058601</c:v>
                </c:pt>
                <c:pt idx="14">
                  <c:v>1.6617184060156101</c:v>
                </c:pt>
                <c:pt idx="15">
                  <c:v>1.6944301253634599</c:v>
                </c:pt>
                <c:pt idx="16">
                  <c:v>1.7167058308513701</c:v>
                </c:pt>
                <c:pt idx="17">
                  <c:v>1.7301522370398399</c:v>
                </c:pt>
                <c:pt idx="18">
                  <c:v>1.7365367879007501</c:v>
                </c:pt>
                <c:pt idx="19">
                  <c:v>1.7375338125306401</c:v>
                </c:pt>
                <c:pt idx="20">
                  <c:v>1.7345560683637899</c:v>
                </c:pt>
                <c:pt idx="21">
                  <c:v>1.72863438729812</c:v>
                </c:pt>
                <c:pt idx="22">
                  <c:v>1.7204557330196999</c:v>
                </c:pt>
                <c:pt idx="23">
                  <c:v>1.7103490985424299</c:v>
                </c:pt>
                <c:pt idx="24">
                  <c:v>1.69828975626455</c:v>
                </c:pt>
                <c:pt idx="25">
                  <c:v>1.6841146585620399</c:v>
                </c:pt>
                <c:pt idx="26">
                  <c:v>1.6676107230542101</c:v>
                </c:pt>
                <c:pt idx="27">
                  <c:v>1.64884537109269</c:v>
                </c:pt>
                <c:pt idx="28">
                  <c:v>1.62860698816762</c:v>
                </c:pt>
                <c:pt idx="29">
                  <c:v>1.6072591472984601</c:v>
                </c:pt>
                <c:pt idx="30">
                  <c:v>1.5847866835107001</c:v>
                </c:pt>
                <c:pt idx="31">
                  <c:v>1.56077473332969</c:v>
                </c:pt>
                <c:pt idx="32">
                  <c:v>1.5339128304549301</c:v>
                </c:pt>
                <c:pt idx="33">
                  <c:v>1.5023066087712</c:v>
                </c:pt>
                <c:pt idx="34">
                  <c:v>1.4706701537306499</c:v>
                </c:pt>
                <c:pt idx="35">
                  <c:v>1.44134534308484</c:v>
                </c:pt>
                <c:pt idx="36">
                  <c:v>1.41409127590109</c:v>
                </c:pt>
                <c:pt idx="37">
                  <c:v>1.3874607113317601</c:v>
                </c:pt>
                <c:pt idx="38">
                  <c:v>1.36056268297632</c:v>
                </c:pt>
                <c:pt idx="39">
                  <c:v>1.3332970247292599</c:v>
                </c:pt>
                <c:pt idx="40">
                  <c:v>1.3052248216595299</c:v>
                </c:pt>
                <c:pt idx="41">
                  <c:v>1.2771786018900799</c:v>
                </c:pt>
                <c:pt idx="42">
                  <c:v>1.2490927793209501</c:v>
                </c:pt>
                <c:pt idx="43">
                  <c:v>1.22097256993064</c:v>
                </c:pt>
                <c:pt idx="44">
                  <c:v>1.1928311102575799</c:v>
                </c:pt>
                <c:pt idx="45">
                  <c:v>1.16446719876097</c:v>
                </c:pt>
                <c:pt idx="46">
                  <c:v>1.13553252398806</c:v>
                </c:pt>
                <c:pt idx="47">
                  <c:v>1.1062089690407699</c:v>
                </c:pt>
                <c:pt idx="48">
                  <c:v>1.0766886557936199</c:v>
                </c:pt>
                <c:pt idx="49">
                  <c:v>1.0472920771474199</c:v>
                </c:pt>
                <c:pt idx="50">
                  <c:v>1.01836522634225</c:v>
                </c:pt>
                <c:pt idx="51">
                  <c:v>0.98933511848134004</c:v>
                </c:pt>
                <c:pt idx="52">
                  <c:v>0.95935212862335095</c:v>
                </c:pt>
                <c:pt idx="53">
                  <c:v>0.92896837775107999</c:v>
                </c:pt>
                <c:pt idx="54">
                  <c:v>0.89856965508868902</c:v>
                </c:pt>
                <c:pt idx="55">
                  <c:v>0.868612745123168</c:v>
                </c:pt>
                <c:pt idx="56">
                  <c:v>0.83961074559080695</c:v>
                </c:pt>
                <c:pt idx="57">
                  <c:v>0.81137761992532298</c:v>
                </c:pt>
                <c:pt idx="58">
                  <c:v>0.78328827174110105</c:v>
                </c:pt>
                <c:pt idx="59">
                  <c:v>0.75524350085456304</c:v>
                </c:pt>
                <c:pt idx="60">
                  <c:v>0.72728199243953895</c:v>
                </c:pt>
                <c:pt idx="61">
                  <c:v>0.699720424005143</c:v>
                </c:pt>
                <c:pt idx="62">
                  <c:v>0.67299915936533306</c:v>
                </c:pt>
                <c:pt idx="63">
                  <c:v>0.64706521770151604</c:v>
                </c:pt>
                <c:pt idx="64">
                  <c:v>0.62171594858998802</c:v>
                </c:pt>
                <c:pt idx="65">
                  <c:v>0.59667166933205995</c:v>
                </c:pt>
                <c:pt idx="66">
                  <c:v>0.57196493149722305</c:v>
                </c:pt>
                <c:pt idx="67">
                  <c:v>0.54774158929891703</c:v>
                </c:pt>
                <c:pt idx="68">
                  <c:v>0.52407621191116605</c:v>
                </c:pt>
                <c:pt idx="69">
                  <c:v>0.50123012951573298</c:v>
                </c:pt>
                <c:pt idx="70">
                  <c:v>0.47934523604608997</c:v>
                </c:pt>
                <c:pt idx="71">
                  <c:v>0.45857979781265101</c:v>
                </c:pt>
                <c:pt idx="72">
                  <c:v>0.43903977645259501</c:v>
                </c:pt>
                <c:pt idx="73">
                  <c:v>0.42057265289107398</c:v>
                </c:pt>
                <c:pt idx="74">
                  <c:v>0.402976283813401</c:v>
                </c:pt>
                <c:pt idx="75">
                  <c:v>0.38632907793332499</c:v>
                </c:pt>
                <c:pt idx="76">
                  <c:v>0.37067450173829403</c:v>
                </c:pt>
                <c:pt idx="77">
                  <c:v>0.35612694453444599</c:v>
                </c:pt>
                <c:pt idx="78">
                  <c:v>0.34288485498503402</c:v>
                </c:pt>
                <c:pt idx="79">
                  <c:v>0.33123581220062998</c:v>
                </c:pt>
                <c:pt idx="80">
                  <c:v>0.32138932465074099</c:v>
                </c:pt>
                <c:pt idx="81">
                  <c:v>0.31330018718841801</c:v>
                </c:pt>
                <c:pt idx="82">
                  <c:v>0.30690716036245502</c:v>
                </c:pt>
                <c:pt idx="83">
                  <c:v>0.30222567477589701</c:v>
                </c:pt>
                <c:pt idx="84">
                  <c:v>0.29921207075690598</c:v>
                </c:pt>
                <c:pt idx="85">
                  <c:v>0.29774413503160502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7376"/>
        <c:axId val="105158912"/>
      </c:scatterChart>
      <c:valAx>
        <c:axId val="10515737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912"/>
        <c:crosses val="autoZero"/>
        <c:crossBetween val="midCat"/>
      </c:valAx>
      <c:valAx>
        <c:axId val="1051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>
                  <c:v>1.22857041043947E-4</c:v>
                </c:pt>
                <c:pt idx="1">
                  <c:v>2.6664097907923199E-3</c:v>
                </c:pt>
                <c:pt idx="2">
                  <c:v>1.46529075935499E-2</c:v>
                </c:pt>
                <c:pt idx="3">
                  <c:v>4.3644552140828102E-2</c:v>
                </c:pt>
                <c:pt idx="4">
                  <c:v>9.5410793313469203E-2</c:v>
                </c:pt>
                <c:pt idx="5">
                  <c:v>0.17057554877046599</c:v>
                </c:pt>
                <c:pt idx="6">
                  <c:v>0.26352862010630901</c:v>
                </c:pt>
                <c:pt idx="7">
                  <c:v>0.36432841871877603</c:v>
                </c:pt>
                <c:pt idx="8">
                  <c:v>0.46259272052614397</c:v>
                </c:pt>
                <c:pt idx="9">
                  <c:v>0.55079095657785904</c:v>
                </c:pt>
                <c:pt idx="10">
                  <c:v>0.62538379568923297</c:v>
                </c:pt>
                <c:pt idx="11">
                  <c:v>0.68607257479539396</c:v>
                </c:pt>
                <c:pt idx="12">
                  <c:v>0.73436616056399096</c:v>
                </c:pt>
                <c:pt idx="13">
                  <c:v>0.77238016353136496</c:v>
                </c:pt>
                <c:pt idx="14">
                  <c:v>0.80215475573008499</c:v>
                </c:pt>
                <c:pt idx="15">
                  <c:v>0.82538735179113498</c:v>
                </c:pt>
                <c:pt idx="16">
                  <c:v>0.84339097770815696</c:v>
                </c:pt>
                <c:pt idx="17">
                  <c:v>0.85714928009212399</c:v>
                </c:pt>
                <c:pt idx="18">
                  <c:v>0.86739520051362196</c:v>
                </c:pt>
                <c:pt idx="19">
                  <c:v>0.87468878051538401</c:v>
                </c:pt>
                <c:pt idx="20">
                  <c:v>0.87946574748603901</c:v>
                </c:pt>
                <c:pt idx="21">
                  <c:v>0.88208542438849802</c:v>
                </c:pt>
                <c:pt idx="22">
                  <c:v>0.88281585456203104</c:v>
                </c:pt>
                <c:pt idx="23">
                  <c:v>0.88188789335108997</c:v>
                </c:pt>
                <c:pt idx="24">
                  <c:v>0.879414070662071</c:v>
                </c:pt>
                <c:pt idx="25">
                  <c:v>0.87556429216480303</c:v>
                </c:pt>
                <c:pt idx="26">
                  <c:v>0.87038859261594903</c:v>
                </c:pt>
                <c:pt idx="27">
                  <c:v>0.86394763191354895</c:v>
                </c:pt>
                <c:pt idx="28">
                  <c:v>0.856224313239207</c:v>
                </c:pt>
                <c:pt idx="29">
                  <c:v>0.84729716604691396</c:v>
                </c:pt>
                <c:pt idx="30">
                  <c:v>0.83702159182175695</c:v>
                </c:pt>
                <c:pt idx="31">
                  <c:v>0.82561299115709197</c:v>
                </c:pt>
                <c:pt idx="32">
                  <c:v>0.81263979012864995</c:v>
                </c:pt>
                <c:pt idx="33">
                  <c:v>0.79838519705020905</c:v>
                </c:pt>
                <c:pt idx="34">
                  <c:v>0.783886129127915</c:v>
                </c:pt>
                <c:pt idx="35">
                  <c:v>0.76941946788681903</c:v>
                </c:pt>
                <c:pt idx="36">
                  <c:v>0.75462651821327198</c:v>
                </c:pt>
                <c:pt idx="37">
                  <c:v>0.73971775449872201</c:v>
                </c:pt>
                <c:pt idx="38">
                  <c:v>0.72471331621568702</c:v>
                </c:pt>
                <c:pt idx="39">
                  <c:v>0.70967323541294303</c:v>
                </c:pt>
                <c:pt idx="40">
                  <c:v>0.69461431913230498</c:v>
                </c:pt>
                <c:pt idx="41">
                  <c:v>0.67948508373419303</c:v>
                </c:pt>
                <c:pt idx="42">
                  <c:v>0.66436430015308601</c:v>
                </c:pt>
                <c:pt idx="43">
                  <c:v>0.64919753868747698</c:v>
                </c:pt>
                <c:pt idx="44">
                  <c:v>0.63396939288236998</c:v>
                </c:pt>
                <c:pt idx="45">
                  <c:v>0.61877428160772496</c:v>
                </c:pt>
                <c:pt idx="46">
                  <c:v>0.60353985730998705</c:v>
                </c:pt>
                <c:pt idx="47">
                  <c:v>0.58835112112016796</c:v>
                </c:pt>
                <c:pt idx="48">
                  <c:v>0.57309931022744998</c:v>
                </c:pt>
                <c:pt idx="49">
                  <c:v>0.55787106783014895</c:v>
                </c:pt>
                <c:pt idx="50">
                  <c:v>0.54259559184981998</c:v>
                </c:pt>
                <c:pt idx="51">
                  <c:v>0.52735706238382296</c:v>
                </c:pt>
                <c:pt idx="52">
                  <c:v>0.51214997367708004</c:v>
                </c:pt>
                <c:pt idx="53">
                  <c:v>0.49693583374015199</c:v>
                </c:pt>
                <c:pt idx="54">
                  <c:v>0.48174748391910999</c:v>
                </c:pt>
                <c:pt idx="55">
                  <c:v>0.46656584725557398</c:v>
                </c:pt>
                <c:pt idx="56">
                  <c:v>0.45134074410458902</c:v>
                </c:pt>
                <c:pt idx="57">
                  <c:v>0.436084393378737</c:v>
                </c:pt>
                <c:pt idx="58">
                  <c:v>0.42084127578350899</c:v>
                </c:pt>
                <c:pt idx="59">
                  <c:v>0.40559695078585201</c:v>
                </c:pt>
                <c:pt idx="60">
                  <c:v>0.390378874717005</c:v>
                </c:pt>
                <c:pt idx="61">
                  <c:v>0.37513850999931497</c:v>
                </c:pt>
                <c:pt idx="62">
                  <c:v>0.359865569564087</c:v>
                </c:pt>
                <c:pt idx="63">
                  <c:v>0.344579613330674</c:v>
                </c:pt>
                <c:pt idx="64">
                  <c:v>0.32929783470966401</c:v>
                </c:pt>
                <c:pt idx="65">
                  <c:v>0.31403764444408799</c:v>
                </c:pt>
                <c:pt idx="66">
                  <c:v>0.29879426122032599</c:v>
                </c:pt>
                <c:pt idx="67">
                  <c:v>0.28355237517557602</c:v>
                </c:pt>
                <c:pt idx="68">
                  <c:v>0.268290591138793</c:v>
                </c:pt>
                <c:pt idx="69">
                  <c:v>0.25304744939551699</c:v>
                </c:pt>
                <c:pt idx="70">
                  <c:v>0.237806891493439</c:v>
                </c:pt>
                <c:pt idx="71">
                  <c:v>0.222570487055717</c:v>
                </c:pt>
                <c:pt idx="72">
                  <c:v>0.20730387340921799</c:v>
                </c:pt>
                <c:pt idx="73">
                  <c:v>0.19203725976271899</c:v>
                </c:pt>
                <c:pt idx="74">
                  <c:v>0.17679080973678599</c:v>
                </c:pt>
                <c:pt idx="75">
                  <c:v>0.161538503809073</c:v>
                </c:pt>
                <c:pt idx="76">
                  <c:v>0.14628284130260599</c:v>
                </c:pt>
                <c:pt idx="77">
                  <c:v>0.13102592309761299</c:v>
                </c:pt>
                <c:pt idx="78">
                  <c:v>0.115770357183341</c:v>
                </c:pt>
                <c:pt idx="79">
                  <c:v>0.10052052643060699</c:v>
                </c:pt>
                <c:pt idx="80">
                  <c:v>8.5275525287589596E-2</c:v>
                </c:pt>
                <c:pt idx="81">
                  <c:v>7.0037327857260398E-2</c:v>
                </c:pt>
                <c:pt idx="82">
                  <c:v>5.4802788856291501E-2</c:v>
                </c:pt>
                <c:pt idx="83">
                  <c:v>3.9560253832735599E-2</c:v>
                </c:pt>
                <c:pt idx="84">
                  <c:v>2.43165627213538E-2</c:v>
                </c:pt>
                <c:pt idx="85">
                  <c:v>9.0768341538192306E-3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4640"/>
        <c:axId val="105186432"/>
      </c:scatterChart>
      <c:valAx>
        <c:axId val="10518464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186432"/>
        <c:crosses val="autoZero"/>
        <c:crossBetween val="midCat"/>
      </c:valAx>
      <c:valAx>
        <c:axId val="1051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8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-0.23225620779204875</c:v>
                </c:pt>
                <c:pt idx="1">
                  <c:v>-0.2113883890683626</c:v>
                </c:pt>
                <c:pt idx="2">
                  <c:v>-0.18741738085951221</c:v>
                </c:pt>
                <c:pt idx="3">
                  <c:v>-0.16035809624393207</c:v>
                </c:pt>
                <c:pt idx="4">
                  <c:v>-0.13491353187974564</c:v>
                </c:pt>
                <c:pt idx="5">
                  <c:v>-0.1161797222917501</c:v>
                </c:pt>
                <c:pt idx="6">
                  <c:v>-0.10582128567084588</c:v>
                </c:pt>
                <c:pt idx="7">
                  <c:v>-0.1013865653739018</c:v>
                </c:pt>
                <c:pt idx="8">
                  <c:v>-9.8819468390047113E-2</c:v>
                </c:pt>
                <c:pt idx="9">
                  <c:v>-9.5217852998035424E-2</c:v>
                </c:pt>
                <c:pt idx="10">
                  <c:v>-8.9700437037819269E-2</c:v>
                </c:pt>
                <c:pt idx="11">
                  <c:v>-8.2719946177390424E-2</c:v>
                </c:pt>
                <c:pt idx="12">
                  <c:v>-7.5111637606410195E-2</c:v>
                </c:pt>
                <c:pt idx="13">
                  <c:v>-6.7555715912699807E-2</c:v>
                </c:pt>
                <c:pt idx="14">
                  <c:v>-6.0447393712860897E-2</c:v>
                </c:pt>
                <c:pt idx="15">
                  <c:v>-5.3961472242679789E-2</c:v>
                </c:pt>
                <c:pt idx="16">
                  <c:v>-4.8144871796102287E-2</c:v>
                </c:pt>
                <c:pt idx="17">
                  <c:v>-4.2969170298968337E-2</c:v>
                </c:pt>
                <c:pt idx="18">
                  <c:v>-3.8376668755565328E-2</c:v>
                </c:pt>
                <c:pt idx="19">
                  <c:v>-3.4309572667028609E-2</c:v>
                </c:pt>
                <c:pt idx="20">
                  <c:v>-3.0703761869473281E-2</c:v>
                </c:pt>
                <c:pt idx="21">
                  <c:v>-2.7503366768202232E-2</c:v>
                </c:pt>
                <c:pt idx="22">
                  <c:v>-2.4656762466638692E-2</c:v>
                </c:pt>
                <c:pt idx="23">
                  <c:v>-2.2119762979571491E-2</c:v>
                </c:pt>
                <c:pt idx="24">
                  <c:v>-1.9858585692296111E-2</c:v>
                </c:pt>
                <c:pt idx="25">
                  <c:v>-1.7837784669132641E-2</c:v>
                </c:pt>
                <c:pt idx="26">
                  <c:v>-1.6036749170617742E-2</c:v>
                </c:pt>
                <c:pt idx="27">
                  <c:v>-1.4435381835799529E-2</c:v>
                </c:pt>
                <c:pt idx="28">
                  <c:v>-1.300846475642917E-2</c:v>
                </c:pt>
                <c:pt idx="29">
                  <c:v>-1.1740504891935139E-2</c:v>
                </c:pt>
                <c:pt idx="30">
                  <c:v>-1.0622935576227226E-2</c:v>
                </c:pt>
                <c:pt idx="31">
                  <c:v>-9.6270245629217367E-3</c:v>
                </c:pt>
                <c:pt idx="32">
                  <c:v>-8.7796837455036449E-3</c:v>
                </c:pt>
                <c:pt idx="33">
                  <c:v>-8.0030639297530848E-3</c:v>
                </c:pt>
                <c:pt idx="34">
                  <c:v>-7.3954699484128144E-3</c:v>
                </c:pt>
                <c:pt idx="35">
                  <c:v>-6.8841408182848639E-3</c:v>
                </c:pt>
                <c:pt idx="36">
                  <c:v>-6.4523493073236678E-3</c:v>
                </c:pt>
                <c:pt idx="37">
                  <c:v>-6.0753668535425305E-3</c:v>
                </c:pt>
                <c:pt idx="38">
                  <c:v>-5.738623516144797E-3</c:v>
                </c:pt>
                <c:pt idx="39">
                  <c:v>-5.4331964687768623E-3</c:v>
                </c:pt>
                <c:pt idx="40">
                  <c:v>-5.1550576976734938E-3</c:v>
                </c:pt>
                <c:pt idx="41">
                  <c:v>-4.8967161756136163E-3</c:v>
                </c:pt>
                <c:pt idx="42">
                  <c:v>-4.6579812334584629E-3</c:v>
                </c:pt>
                <c:pt idx="43">
                  <c:v>-4.4355972639931983E-3</c:v>
                </c:pt>
                <c:pt idx="44">
                  <c:v>-4.2274785924725231E-3</c:v>
                </c:pt>
                <c:pt idx="45">
                  <c:v>-4.0316878786757172E-3</c:v>
                </c:pt>
                <c:pt idx="46">
                  <c:v>-3.8475797548582439E-3</c:v>
                </c:pt>
                <c:pt idx="47">
                  <c:v>-3.671113406548411E-3</c:v>
                </c:pt>
                <c:pt idx="48">
                  <c:v>-3.5034692087882909E-3</c:v>
                </c:pt>
                <c:pt idx="49">
                  <c:v>-3.3439908584689008E-3</c:v>
                </c:pt>
                <c:pt idx="50">
                  <c:v>-3.1902865415878003E-3</c:v>
                </c:pt>
                <c:pt idx="51">
                  <c:v>-3.0428491511436803E-3</c:v>
                </c:pt>
                <c:pt idx="52">
                  <c:v>-2.9015706888302732E-3</c:v>
                </c:pt>
                <c:pt idx="53">
                  <c:v>-2.76525972223295E-3</c:v>
                </c:pt>
                <c:pt idx="54">
                  <c:v>-2.6334416942379191E-3</c:v>
                </c:pt>
                <c:pt idx="55">
                  <c:v>-2.5053815595993262E-3</c:v>
                </c:pt>
                <c:pt idx="56">
                  <c:v>-2.3815029231113488E-3</c:v>
                </c:pt>
                <c:pt idx="57">
                  <c:v>-2.2626972935688252E-3</c:v>
                </c:pt>
                <c:pt idx="58">
                  <c:v>-2.1493316783282698E-3</c:v>
                </c:pt>
                <c:pt idx="59">
                  <c:v>-2.0402065919125001E-3</c:v>
                </c:pt>
                <c:pt idx="60">
                  <c:v>-1.9353037831830659E-3</c:v>
                </c:pt>
                <c:pt idx="61">
                  <c:v>-1.8347584160435841E-3</c:v>
                </c:pt>
                <c:pt idx="62">
                  <c:v>-1.7383132838520209E-3</c:v>
                </c:pt>
                <c:pt idx="63">
                  <c:v>-1.6459667003997031E-3</c:v>
                </c:pt>
                <c:pt idx="64">
                  <c:v>-1.5572185307828103E-3</c:v>
                </c:pt>
                <c:pt idx="65">
                  <c:v>-1.4718770017587916E-3</c:v>
                </c:pt>
                <c:pt idx="66">
                  <c:v>-1.3903830112778504E-3</c:v>
                </c:pt>
                <c:pt idx="67">
                  <c:v>-1.3132622591604342E-3</c:v>
                </c:pt>
                <c:pt idx="68">
                  <c:v>-1.2399810159417846E-3</c:v>
                </c:pt>
                <c:pt idx="69">
                  <c:v>-1.1693079901984431E-3</c:v>
                </c:pt>
                <c:pt idx="70">
                  <c:v>-1.1017117341459532E-3</c:v>
                </c:pt>
                <c:pt idx="71">
                  <c:v>-1.038704438970629E-3</c:v>
                </c:pt>
                <c:pt idx="72">
                  <c:v>-9.8032568911405747E-4</c:v>
                </c:pt>
                <c:pt idx="73">
                  <c:v>-9.2603657589593108E-4</c:v>
                </c:pt>
                <c:pt idx="74">
                  <c:v>-8.7537173346238784E-4</c:v>
                </c:pt>
                <c:pt idx="75">
                  <c:v>-8.2853253001431574E-4</c:v>
                </c:pt>
                <c:pt idx="76">
                  <c:v>-7.8577794311004718E-4</c:v>
                </c:pt>
                <c:pt idx="77">
                  <c:v>-7.4703465275120632E-4</c:v>
                </c:pt>
                <c:pt idx="78">
                  <c:v>-7.1240605311721284E-4</c:v>
                </c:pt>
                <c:pt idx="79">
                  <c:v>-6.8181062386971233E-4</c:v>
                </c:pt>
                <c:pt idx="80">
                  <c:v>-6.5522094198733002E-4</c:v>
                </c:pt>
                <c:pt idx="81">
                  <c:v>-6.3272320570082374E-4</c:v>
                </c:pt>
                <c:pt idx="82">
                  <c:v>-6.1451811395084636E-4</c:v>
                </c:pt>
                <c:pt idx="83">
                  <c:v>-6.0053339169142939E-4</c:v>
                </c:pt>
                <c:pt idx="84">
                  <c:v>-5.9092793726895124E-4</c:v>
                </c:pt>
                <c:pt idx="85">
                  <c:v>-5.8572524491798069E-4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0.498683433961287</c:v>
                </c:pt>
                <c:pt idx="1">
                  <c:v>1.54092210892804</c:v>
                </c:pt>
                <c:pt idx="2">
                  <c:v>2.6770277532250599</c:v>
                </c:pt>
                <c:pt idx="3">
                  <c:v>3.9152470773361401</c:v>
                </c:pt>
                <c:pt idx="4">
                  <c:v>5.2651608184409797</c:v>
                </c:pt>
                <c:pt idx="5">
                  <c:v>6.7363497137192798</c:v>
                </c:pt>
                <c:pt idx="6">
                  <c:v>8.3399710773550098</c:v>
                </c:pt>
                <c:pt idx="7">
                  <c:v>10.0879705120342</c:v>
                </c:pt>
                <c:pt idx="8">
                  <c:v>11.9933244592535</c:v>
                </c:pt>
                <c:pt idx="9">
                  <c:v>14.0700401993199</c:v>
                </c:pt>
                <c:pt idx="10">
                  <c:v>16.333701589544699</c:v>
                </c:pt>
                <c:pt idx="11">
                  <c:v>18.801165876357999</c:v>
                </c:pt>
                <c:pt idx="12">
                  <c:v>21.490684970463001</c:v>
                </c:pt>
                <c:pt idx="13">
                  <c:v>24.422147997143998</c:v>
                </c:pt>
                <c:pt idx="14">
                  <c:v>27.6175663968835</c:v>
                </c:pt>
                <c:pt idx="15">
                  <c:v>31.100528187168301</c:v>
                </c:pt>
                <c:pt idx="16">
                  <c:v>34.896925613414503</c:v>
                </c:pt>
                <c:pt idx="17">
                  <c:v>39.035076424121499</c:v>
                </c:pt>
                <c:pt idx="18">
                  <c:v>43.545541958141001</c:v>
                </c:pt>
                <c:pt idx="19">
                  <c:v>48.462036708333201</c:v>
                </c:pt>
                <c:pt idx="20">
                  <c:v>53.821064496104498</c:v>
                </c:pt>
                <c:pt idx="21">
                  <c:v>59.662403572023599</c:v>
                </c:pt>
                <c:pt idx="22">
                  <c:v>66.029349166130501</c:v>
                </c:pt>
                <c:pt idx="23">
                  <c:v>72.969319863707</c:v>
                </c:pt>
                <c:pt idx="24">
                  <c:v>80.533978880431107</c:v>
                </c:pt>
                <c:pt idx="25">
                  <c:v>88.779415975107895</c:v>
                </c:pt>
                <c:pt idx="26">
                  <c:v>97.766935738172094</c:v>
                </c:pt>
                <c:pt idx="27">
                  <c:v>107.563300141996</c:v>
                </c:pt>
                <c:pt idx="28">
                  <c:v>118.241395554238</c:v>
                </c:pt>
                <c:pt idx="29">
                  <c:v>129.88059656330501</c:v>
                </c:pt>
                <c:pt idx="30">
                  <c:v>142.56719044139101</c:v>
                </c:pt>
                <c:pt idx="31">
                  <c:v>156.39552925844399</c:v>
                </c:pt>
                <c:pt idx="32">
                  <c:v>171.46857562035501</c:v>
                </c:pt>
                <c:pt idx="33">
                  <c:v>187.235255226562</c:v>
                </c:pt>
                <c:pt idx="34">
                  <c:v>203.04662472708199</c:v>
                </c:pt>
                <c:pt idx="35">
                  <c:v>218.857933590024</c:v>
                </c:pt>
                <c:pt idx="36">
                  <c:v>234.66930309054399</c:v>
                </c:pt>
                <c:pt idx="37">
                  <c:v>250.480611953486</c:v>
                </c:pt>
                <c:pt idx="38">
                  <c:v>266.291860178852</c:v>
                </c:pt>
                <c:pt idx="39">
                  <c:v>282.10316904179501</c:v>
                </c:pt>
                <c:pt idx="40">
                  <c:v>297.914477904737</c:v>
                </c:pt>
                <c:pt idx="41">
                  <c:v>313.72584740525701</c:v>
                </c:pt>
                <c:pt idx="42">
                  <c:v>329.537156268199</c:v>
                </c:pt>
                <c:pt idx="43">
                  <c:v>345.34846513114201</c:v>
                </c:pt>
                <c:pt idx="44">
                  <c:v>361.15983463166202</c:v>
                </c:pt>
                <c:pt idx="45">
                  <c:v>376.97114349460401</c:v>
                </c:pt>
                <c:pt idx="46">
                  <c:v>392.78251299512402</c:v>
                </c:pt>
                <c:pt idx="47">
                  <c:v>408.59382185806601</c:v>
                </c:pt>
                <c:pt idx="48">
                  <c:v>424.40507008343201</c:v>
                </c:pt>
                <c:pt idx="49">
                  <c:v>440.21643958395202</c:v>
                </c:pt>
                <c:pt idx="50">
                  <c:v>456.02780908447102</c:v>
                </c:pt>
                <c:pt idx="51">
                  <c:v>471.83905730983702</c:v>
                </c:pt>
                <c:pt idx="52">
                  <c:v>487.650366172779</c:v>
                </c:pt>
                <c:pt idx="53">
                  <c:v>503.46173567329902</c:v>
                </c:pt>
                <c:pt idx="54">
                  <c:v>519.27304453624197</c:v>
                </c:pt>
                <c:pt idx="55">
                  <c:v>535.08441403676102</c:v>
                </c:pt>
                <c:pt idx="56">
                  <c:v>550.89572289970397</c:v>
                </c:pt>
                <c:pt idx="57">
                  <c:v>566.70703176264601</c:v>
                </c:pt>
                <c:pt idx="58">
                  <c:v>582.5183103068</c:v>
                </c:pt>
                <c:pt idx="59">
                  <c:v>598.32964948853203</c:v>
                </c:pt>
                <c:pt idx="60">
                  <c:v>614.14101898905096</c:v>
                </c:pt>
                <c:pt idx="61">
                  <c:v>629.95232785199403</c:v>
                </c:pt>
                <c:pt idx="62">
                  <c:v>645.76360639614802</c:v>
                </c:pt>
                <c:pt idx="63">
                  <c:v>661.57494557787902</c:v>
                </c:pt>
                <c:pt idx="64">
                  <c:v>677.38628475961002</c:v>
                </c:pt>
                <c:pt idx="65">
                  <c:v>693.19762394134102</c:v>
                </c:pt>
                <c:pt idx="66">
                  <c:v>709.00896312307202</c:v>
                </c:pt>
                <c:pt idx="67">
                  <c:v>724.82024166722601</c:v>
                </c:pt>
                <c:pt idx="68">
                  <c:v>740.63158084895701</c:v>
                </c:pt>
                <c:pt idx="69">
                  <c:v>756.44288971189997</c:v>
                </c:pt>
                <c:pt idx="70">
                  <c:v>772.25422889363097</c:v>
                </c:pt>
                <c:pt idx="71">
                  <c:v>788.06553775657403</c:v>
                </c:pt>
                <c:pt idx="72">
                  <c:v>803.87686177891101</c:v>
                </c:pt>
                <c:pt idx="73">
                  <c:v>819.68820096064201</c:v>
                </c:pt>
                <c:pt idx="74">
                  <c:v>835.49950982358405</c:v>
                </c:pt>
                <c:pt idx="75">
                  <c:v>851.31084900531505</c:v>
                </c:pt>
                <c:pt idx="76">
                  <c:v>867.12217302765202</c:v>
                </c:pt>
                <c:pt idx="77">
                  <c:v>882.93348189059498</c:v>
                </c:pt>
                <c:pt idx="78">
                  <c:v>898.74479833323505</c:v>
                </c:pt>
                <c:pt idx="79">
                  <c:v>914.55612993526904</c:v>
                </c:pt>
                <c:pt idx="80">
                  <c:v>930.36745395760499</c:v>
                </c:pt>
                <c:pt idx="81">
                  <c:v>946.17877797994197</c:v>
                </c:pt>
                <c:pt idx="82">
                  <c:v>961.99010200227895</c:v>
                </c:pt>
                <c:pt idx="83">
                  <c:v>977.80142223476696</c:v>
                </c:pt>
                <c:pt idx="84">
                  <c:v>993.61274436218002</c:v>
                </c:pt>
                <c:pt idx="85">
                  <c:v>1009.42406696332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1.64922192150751E-4</c:v>
                </c:pt>
                <c:pt idx="1">
                  <c:v>1.3111132644726101E-3</c:v>
                </c:pt>
                <c:pt idx="2" formatCode="General">
                  <c:v>2.7789217475242098E-3</c:v>
                </c:pt>
                <c:pt idx="3" formatCode="General">
                  <c:v>3.5533364258040702E-3</c:v>
                </c:pt>
                <c:pt idx="4" formatCode="General">
                  <c:v>3.5285696934796301E-3</c:v>
                </c:pt>
                <c:pt idx="5" formatCode="General">
                  <c:v>3.2777962424220901E-3</c:v>
                </c:pt>
                <c:pt idx="6" formatCode="General">
                  <c:v>3.1698598357198801E-3</c:v>
                </c:pt>
                <c:pt idx="7" formatCode="General">
                  <c:v>3.1848812946071998E-3</c:v>
                </c:pt>
                <c:pt idx="8" formatCode="General">
                  <c:v>3.23455992903571E-3</c:v>
                </c:pt>
                <c:pt idx="9" formatCode="General">
                  <c:v>3.30454346026613E-3</c:v>
                </c:pt>
                <c:pt idx="10" formatCode="General">
                  <c:v>3.4004174721911601E-3</c:v>
                </c:pt>
                <c:pt idx="11" formatCode="General">
                  <c:v>3.5081625815797301E-3</c:v>
                </c:pt>
                <c:pt idx="12" formatCode="General">
                  <c:v>3.6024582632918898E-3</c:v>
                </c:pt>
                <c:pt idx="13" formatCode="General">
                  <c:v>3.6619264797905101E-3</c:v>
                </c:pt>
                <c:pt idx="14" formatCode="General">
                  <c:v>3.6738024598883001E-3</c:v>
                </c:pt>
                <c:pt idx="15" formatCode="General">
                  <c:v>3.6347266239686901E-3</c:v>
                </c:pt>
                <c:pt idx="16" formatCode="General">
                  <c:v>3.54856100647509E-3</c:v>
                </c:pt>
                <c:pt idx="17" formatCode="General">
                  <c:v>3.4207280100348402E-3</c:v>
                </c:pt>
                <c:pt idx="18" formatCode="General">
                  <c:v>3.2579755090331301E-3</c:v>
                </c:pt>
                <c:pt idx="19" formatCode="General">
                  <c:v>3.0695613469220099E-3</c:v>
                </c:pt>
                <c:pt idx="20" formatCode="General">
                  <c:v>2.8622181373420801E-3</c:v>
                </c:pt>
                <c:pt idx="21" formatCode="General">
                  <c:v>2.6435438665879298E-3</c:v>
                </c:pt>
                <c:pt idx="22" formatCode="General">
                  <c:v>2.4198934946224899E-3</c:v>
                </c:pt>
                <c:pt idx="23" formatCode="General">
                  <c:v>2.19635265300119E-3</c:v>
                </c:pt>
                <c:pt idx="24" formatCode="General">
                  <c:v>1.97813135123261E-3</c:v>
                </c:pt>
                <c:pt idx="25" formatCode="General">
                  <c:v>1.76757950832884E-3</c:v>
                </c:pt>
                <c:pt idx="26" formatCode="General">
                  <c:v>1.57005293762344E-3</c:v>
                </c:pt>
                <c:pt idx="27" formatCode="General">
                  <c:v>1.38894266080763E-3</c:v>
                </c:pt>
                <c:pt idx="28" formatCode="General">
                  <c:v>1.2235785736605699E-3</c:v>
                </c:pt>
                <c:pt idx="29" formatCode="General">
                  <c:v>1.0757150194575401E-3</c:v>
                </c:pt>
                <c:pt idx="30" formatCode="General">
                  <c:v>9.4700381435974595E-4</c:v>
                </c:pt>
                <c:pt idx="31" formatCode="General">
                  <c:v>8.3510102004140797E-4</c:v>
                </c:pt>
                <c:pt idx="32" formatCode="General">
                  <c:v>7.4553937119197498E-4</c:v>
                </c:pt>
                <c:pt idx="33" formatCode="General">
                  <c:v>6.54898814928214E-4</c:v>
                </c:pt>
                <c:pt idx="34" formatCode="General">
                  <c:v>5.8956239363065397E-4</c:v>
                </c:pt>
                <c:pt idx="35" formatCode="General">
                  <c:v>5.3670646567608403E-4</c:v>
                </c:pt>
                <c:pt idx="36" formatCode="General">
                  <c:v>4.9359420811919796E-4</c:v>
                </c:pt>
                <c:pt idx="37" formatCode="General">
                  <c:v>4.5740680428402002E-4</c:v>
                </c:pt>
                <c:pt idx="38" formatCode="General">
                  <c:v>4.25876857020497E-4</c:v>
                </c:pt>
                <c:pt idx="39" formatCode="General">
                  <c:v>3.9771716381847199E-4</c:v>
                </c:pt>
                <c:pt idx="40" formatCode="General">
                  <c:v>3.7285050423105397E-4</c:v>
                </c:pt>
                <c:pt idx="41" formatCode="General">
                  <c:v>3.5003383775715702E-4</c:v>
                </c:pt>
                <c:pt idx="42" formatCode="General">
                  <c:v>3.29337999431873E-4</c:v>
                </c:pt>
                <c:pt idx="43" formatCode="General">
                  <c:v>3.1036138370863799E-4</c:v>
                </c:pt>
                <c:pt idx="44">
                  <c:v>2.9298162679893301E-4</c:v>
                </c:pt>
                <c:pt idx="45">
                  <c:v>2.7698699074323702E-4</c:v>
                </c:pt>
                <c:pt idx="46">
                  <c:v>2.6237263227769399E-4</c:v>
                </c:pt>
                <c:pt idx="47">
                  <c:v>2.4819291501476101E-4</c:v>
                </c:pt>
                <c:pt idx="48">
                  <c:v>2.3510778884520099E-4</c:v>
                </c:pt>
                <c:pt idx="49">
                  <c:v>2.2272579694470099E-4</c:v>
                </c:pt>
                <c:pt idx="50">
                  <c:v>2.1085625240895001E-4</c:v>
                </c:pt>
                <c:pt idx="51">
                  <c:v>1.9981063554041999E-4</c:v>
                </c:pt>
                <c:pt idx="52">
                  <c:v>1.89215043102373E-4</c:v>
                </c:pt>
                <c:pt idx="53">
                  <c:v>1.7909963732219E-4</c:v>
                </c:pt>
                <c:pt idx="54">
                  <c:v>1.69401090325539E-4</c:v>
                </c:pt>
                <c:pt idx="55">
                  <c:v>1.5993685203353599E-4</c:v>
                </c:pt>
                <c:pt idx="56">
                  <c:v>1.5075525798748901E-4</c:v>
                </c:pt>
                <c:pt idx="57">
                  <c:v>1.4218946241246501E-4</c:v>
                </c:pt>
                <c:pt idx="58">
                  <c:v>1.344470776455E-4</c:v>
                </c:pt>
                <c:pt idx="59">
                  <c:v>1.2697704637293001E-4</c:v>
                </c:pt>
                <c:pt idx="60">
                  <c:v>1.19730090525576E-4</c:v>
                </c:pt>
                <c:pt idx="61">
                  <c:v>1.1275459518475401E-4</c:v>
                </c:pt>
                <c:pt idx="62">
                  <c:v>1.06021001587501E-4</c:v>
                </c:pt>
                <c:pt idx="63">
                  <c:v>9.9668003492643005E-5</c:v>
                </c:pt>
                <c:pt idx="64">
                  <c:v>9.3598857410380102E-5</c:v>
                </c:pt>
                <c:pt idx="65">
                  <c:v>8.7644414991701501E-5</c:v>
                </c:pt>
                <c:pt idx="66">
                  <c:v>8.1955323011060496E-5</c:v>
                </c:pt>
                <c:pt idx="67">
                  <c:v>7.6684683053094202E-5</c:v>
                </c:pt>
                <c:pt idx="68">
                  <c:v>7.1675209044744697E-5</c:v>
                </c:pt>
                <c:pt idx="69">
                  <c:v>6.6655992150173193E-5</c:v>
                </c:pt>
                <c:pt idx="70">
                  <c:v>6.1757169294803096E-5</c:v>
                </c:pt>
                <c:pt idx="71">
                  <c:v>5.7267757236262903E-5</c:v>
                </c:pt>
                <c:pt idx="72">
                  <c:v>5.31586308343185E-5</c:v>
                </c:pt>
                <c:pt idx="73">
                  <c:v>4.9343650854428002E-5</c:v>
                </c:pt>
                <c:pt idx="74">
                  <c:v>4.5709433463177799E-5</c:v>
                </c:pt>
                <c:pt idx="75">
                  <c:v>4.2343599649712702E-5</c:v>
                </c:pt>
                <c:pt idx="76">
                  <c:v>3.9266294714424102E-5</c:v>
                </c:pt>
                <c:pt idx="77">
                  <c:v>3.6443136830934302E-5</c:v>
                </c:pt>
                <c:pt idx="78">
                  <c:v>3.3898007619994899E-5</c:v>
                </c:pt>
                <c:pt idx="79">
                  <c:v>3.1611404620926302E-5</c:v>
                </c:pt>
                <c:pt idx="80">
                  <c:v>2.9598461724623E-5</c:v>
                </c:pt>
                <c:pt idx="81">
                  <c:v>2.78093124768247E-5</c:v>
                </c:pt>
                <c:pt idx="82">
                  <c:v>2.63310830306064E-5</c:v>
                </c:pt>
                <c:pt idx="83">
                  <c:v>2.51931535294994E-5</c:v>
                </c:pt>
                <c:pt idx="84">
                  <c:v>2.4383692680855301E-5</c:v>
                </c:pt>
                <c:pt idx="85">
                  <c:v>2.3879710540993599E-5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5776"/>
        <c:axId val="110397312"/>
      </c:scatterChart>
      <c:valAx>
        <c:axId val="11039577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0397312"/>
        <c:crosses val="autoZero"/>
        <c:crossBetween val="midCat"/>
      </c:valAx>
      <c:valAx>
        <c:axId val="1103973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039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A14" sqref="A14"/>
    </sheetView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0.498683433961287</v>
      </c>
      <c r="B2">
        <v>0.50001542371853003</v>
      </c>
      <c r="C2" s="1">
        <v>4.8108546662420398E-4</v>
      </c>
      <c r="D2" s="1">
        <v>1.3033459821484E-3</v>
      </c>
      <c r="K2" s="1"/>
      <c r="L2" s="1"/>
    </row>
    <row r="3" spans="1:12" x14ac:dyDescent="0.25">
      <c r="A3">
        <v>1.54092210892804</v>
      </c>
      <c r="B3">
        <v>1.5395117652586301</v>
      </c>
      <c r="C3">
        <v>4.5546931884317202E-3</v>
      </c>
      <c r="D3" s="1">
        <v>3.9321850359998302E-3</v>
      </c>
      <c r="K3" s="1"/>
      <c r="L3" s="1"/>
    </row>
    <row r="4" spans="1:12" x14ac:dyDescent="0.25">
      <c r="A4">
        <v>2.6770277532250599</v>
      </c>
      <c r="B4">
        <v>2.6543090178478899</v>
      </c>
      <c r="C4">
        <v>1.33390597089839E-2</v>
      </c>
      <c r="D4" s="1">
        <v>6.6460071921109996E-3</v>
      </c>
      <c r="K4" s="1"/>
      <c r="L4" s="1"/>
    </row>
    <row r="5" spans="1:12" x14ac:dyDescent="0.25">
      <c r="A5">
        <v>3.9152470773361401</v>
      </c>
      <c r="B5">
        <v>3.8275322907636502</v>
      </c>
      <c r="C5">
        <v>2.6854169116340199E-2</v>
      </c>
      <c r="D5" s="1">
        <v>9.4130489528550694E-3</v>
      </c>
      <c r="K5" s="1"/>
      <c r="L5" s="1"/>
    </row>
    <row r="6" spans="1:12" x14ac:dyDescent="0.25">
      <c r="A6">
        <v>5.2651608184409797</v>
      </c>
      <c r="B6">
        <v>5.0310599909141596</v>
      </c>
      <c r="C6">
        <v>4.4095816927428998E-2</v>
      </c>
      <c r="D6" s="1">
        <v>1.2183926235607099E-2</v>
      </c>
      <c r="K6" s="1"/>
      <c r="L6" s="1"/>
    </row>
    <row r="7" spans="1:12" x14ac:dyDescent="0.25">
      <c r="A7">
        <v>6.7363497137192798</v>
      </c>
      <c r="B7">
        <v>6.2288513777579402</v>
      </c>
      <c r="C7">
        <v>6.3245617979771199E-2</v>
      </c>
      <c r="D7" s="1">
        <v>1.4926910484796401E-2</v>
      </c>
      <c r="K7" s="1"/>
      <c r="L7" s="1"/>
    </row>
    <row r="8" spans="1:12" x14ac:dyDescent="0.25">
      <c r="A8">
        <v>8.3399710773550098</v>
      </c>
      <c r="B8">
        <v>7.3832531693462</v>
      </c>
      <c r="C8">
        <v>8.2414636960462598E-2</v>
      </c>
      <c r="D8">
        <v>1.76039478345047E-2</v>
      </c>
      <c r="K8" s="1"/>
      <c r="L8" s="1"/>
    </row>
    <row r="9" spans="1:12" x14ac:dyDescent="0.25">
      <c r="A9">
        <v>10.0879705120342</v>
      </c>
      <c r="B9">
        <v>8.4621371550230293</v>
      </c>
      <c r="C9">
        <v>0.100439960699957</v>
      </c>
      <c r="D9">
        <v>2.0237633165232902E-2</v>
      </c>
      <c r="K9" s="1"/>
      <c r="L9" s="1"/>
    </row>
    <row r="10" spans="1:12" x14ac:dyDescent="0.25">
      <c r="A10">
        <v>11.9933244592535</v>
      </c>
      <c r="B10">
        <v>9.4442540878450405</v>
      </c>
      <c r="C10">
        <v>0.117179685598364</v>
      </c>
      <c r="D10">
        <v>2.2837312158753599E-2</v>
      </c>
      <c r="K10" s="1"/>
      <c r="L10" s="1"/>
    </row>
    <row r="11" spans="1:12" x14ac:dyDescent="0.25">
      <c r="A11">
        <v>14.0700401993199</v>
      </c>
      <c r="B11">
        <v>10.3209509364696</v>
      </c>
      <c r="C11">
        <v>0.13320017281451299</v>
      </c>
      <c r="D11">
        <v>2.5455548341529501E-2</v>
      </c>
      <c r="K11" s="1"/>
      <c r="L11" s="1"/>
    </row>
    <row r="12" spans="1:12" x14ac:dyDescent="0.25">
      <c r="A12">
        <v>16.333701589544699</v>
      </c>
      <c r="B12">
        <v>11.094252103529399</v>
      </c>
      <c r="C12">
        <v>0.14923989209330499</v>
      </c>
      <c r="D12">
        <v>2.80851071808986E-2</v>
      </c>
      <c r="K12" s="1"/>
      <c r="L12" s="1"/>
    </row>
    <row r="13" spans="1:12" x14ac:dyDescent="0.25">
      <c r="A13">
        <v>18.801165876357999</v>
      </c>
      <c r="B13">
        <v>11.7729909044994</v>
      </c>
      <c r="C13">
        <v>0.16584537889057899</v>
      </c>
      <c r="D13">
        <v>3.0743889653709E-2</v>
      </c>
      <c r="K13" s="1"/>
      <c r="L13" s="1"/>
    </row>
    <row r="14" spans="1:12" x14ac:dyDescent="0.25">
      <c r="A14">
        <v>21.490684970463001</v>
      </c>
      <c r="B14">
        <v>12.3689628991867</v>
      </c>
      <c r="C14">
        <v>0.183275281362871</v>
      </c>
      <c r="D14">
        <v>3.3383739390339902E-2</v>
      </c>
      <c r="K14" s="1"/>
      <c r="L14" s="1"/>
    </row>
    <row r="15" spans="1:12" x14ac:dyDescent="0.25">
      <c r="A15">
        <v>24.422147997143998</v>
      </c>
      <c r="B15">
        <v>12.8942525876241</v>
      </c>
      <c r="C15">
        <v>0.20155508835361699</v>
      </c>
      <c r="D15">
        <v>3.5997798140558097E-2</v>
      </c>
      <c r="K15" s="1"/>
      <c r="L15" s="1"/>
    </row>
    <row r="16" spans="1:12" x14ac:dyDescent="0.25">
      <c r="A16">
        <v>27.6175663968835</v>
      </c>
      <c r="B16">
        <v>13.3598579089112</v>
      </c>
      <c r="C16">
        <v>0.22056162420241801</v>
      </c>
      <c r="D16">
        <v>3.8529403064452197E-2</v>
      </c>
      <c r="K16" s="1"/>
      <c r="L16" s="1"/>
    </row>
    <row r="17" spans="1:12" x14ac:dyDescent="0.25">
      <c r="A17">
        <v>31.100528187168301</v>
      </c>
      <c r="B17">
        <v>13.7752483326337</v>
      </c>
      <c r="C17">
        <v>0.24008764246842601</v>
      </c>
      <c r="D17">
        <v>4.0981090237360601E-2</v>
      </c>
      <c r="K17" s="1"/>
      <c r="L17" s="1"/>
    </row>
    <row r="18" spans="1:12" x14ac:dyDescent="0.25">
      <c r="A18">
        <v>34.896925613414503</v>
      </c>
      <c r="B18">
        <v>14.1484097781422</v>
      </c>
      <c r="C18">
        <v>0.25989008983276801</v>
      </c>
      <c r="D18">
        <v>4.3300534430133701E-2</v>
      </c>
      <c r="K18" s="1"/>
      <c r="L18" s="1"/>
    </row>
    <row r="19" spans="1:12" x14ac:dyDescent="0.25">
      <c r="A19">
        <v>39.035076424121499</v>
      </c>
      <c r="B19">
        <v>14.4861129161905</v>
      </c>
      <c r="C19">
        <v>0.27970388232372501</v>
      </c>
      <c r="D19">
        <v>4.5497598461426703E-2</v>
      </c>
      <c r="K19" s="1"/>
      <c r="L19" s="1"/>
    </row>
    <row r="20" spans="1:12" x14ac:dyDescent="0.25">
      <c r="A20">
        <v>43.545541958141001</v>
      </c>
      <c r="B20">
        <v>14.7941778284702</v>
      </c>
      <c r="C20">
        <v>0.29925357082067799</v>
      </c>
      <c r="D20">
        <v>4.75318387585539E-2</v>
      </c>
      <c r="K20" s="1"/>
      <c r="L20" s="1"/>
    </row>
    <row r="21" spans="1:12" x14ac:dyDescent="0.25">
      <c r="A21">
        <v>48.462036708333201</v>
      </c>
      <c r="B21">
        <v>15.077691319796999</v>
      </c>
      <c r="C21">
        <v>0.31827893354902898</v>
      </c>
      <c r="D21">
        <v>4.9412434168329702E-2</v>
      </c>
      <c r="K21" s="1"/>
      <c r="L21" s="1"/>
    </row>
    <row r="22" spans="1:12" x14ac:dyDescent="0.25">
      <c r="A22">
        <v>53.821064496104498</v>
      </c>
      <c r="B22">
        <v>15.3411392478786</v>
      </c>
      <c r="C22">
        <v>0.33653629528097201</v>
      </c>
      <c r="D22">
        <v>5.1112199944977003E-2</v>
      </c>
      <c r="K22" s="1"/>
      <c r="L22" s="1"/>
    </row>
    <row r="23" spans="1:12" x14ac:dyDescent="0.25">
      <c r="A23">
        <v>59.662403572023599</v>
      </c>
      <c r="B23">
        <v>15.5884587268005</v>
      </c>
      <c r="C23">
        <v>0.353807196369119</v>
      </c>
      <c r="D23">
        <v>5.2644468622139597E-2</v>
      </c>
      <c r="K23" s="1"/>
      <c r="L23" s="1"/>
    </row>
    <row r="24" spans="1:12" x14ac:dyDescent="0.25">
      <c r="A24">
        <v>66.029349166130501</v>
      </c>
      <c r="B24">
        <v>15.8230866884085</v>
      </c>
      <c r="C24">
        <v>0.36989123137089602</v>
      </c>
      <c r="D24">
        <v>5.3990014491780799E-2</v>
      </c>
      <c r="K24" s="1"/>
      <c r="L24" s="1"/>
    </row>
    <row r="25" spans="1:12" x14ac:dyDescent="0.25">
      <c r="A25">
        <v>72.969319863707</v>
      </c>
      <c r="B25">
        <v>16.048023012105801</v>
      </c>
      <c r="C25">
        <v>0.38464362742473801</v>
      </c>
      <c r="D25">
        <v>5.5164964187854403E-2</v>
      </c>
      <c r="K25" s="1"/>
      <c r="L25" s="1"/>
    </row>
    <row r="26" spans="1:12" x14ac:dyDescent="0.25">
      <c r="A26">
        <v>80.533978880431107</v>
      </c>
      <c r="B26">
        <v>16.2659507142751</v>
      </c>
      <c r="C26">
        <v>0.39800102520227298</v>
      </c>
      <c r="D26">
        <v>5.6160716636608203E-2</v>
      </c>
      <c r="K26" s="1"/>
      <c r="L26" s="1"/>
    </row>
    <row r="27" spans="1:12" x14ac:dyDescent="0.25">
      <c r="A27">
        <v>88.779415975107895</v>
      </c>
      <c r="B27">
        <v>16.479242018451099</v>
      </c>
      <c r="C27">
        <v>0.40994141289637698</v>
      </c>
      <c r="D27">
        <v>5.7001222244447598E-2</v>
      </c>
      <c r="K27" s="1"/>
      <c r="L27" s="1"/>
    </row>
    <row r="28" spans="1:12" x14ac:dyDescent="0.25">
      <c r="A28">
        <v>97.766935738172094</v>
      </c>
      <c r="B28">
        <v>16.689875800970398</v>
      </c>
      <c r="C28">
        <v>0.42054431946771298</v>
      </c>
      <c r="D28">
        <v>5.7684395244162703E-2</v>
      </c>
      <c r="K28" s="1"/>
      <c r="L28" s="1"/>
    </row>
    <row r="29" spans="1:12" x14ac:dyDescent="0.25">
      <c r="A29">
        <v>107.563300141996</v>
      </c>
      <c r="B29">
        <v>16.899636692639302</v>
      </c>
      <c r="C29">
        <v>0.42993729278494203</v>
      </c>
      <c r="D29">
        <v>5.8237158984375398E-2</v>
      </c>
      <c r="K29" s="1"/>
      <c r="L29" s="1"/>
    </row>
    <row r="30" spans="1:12" x14ac:dyDescent="0.25">
      <c r="A30">
        <v>118.241395554238</v>
      </c>
      <c r="B30">
        <v>17.110124791011099</v>
      </c>
      <c r="C30">
        <v>0.43828609984758199</v>
      </c>
      <c r="D30">
        <v>5.8666080316003198E-2</v>
      </c>
      <c r="K30" s="1"/>
      <c r="L30" s="1"/>
    </row>
    <row r="31" spans="1:12" x14ac:dyDescent="0.25">
      <c r="A31">
        <v>129.88059656330501</v>
      </c>
      <c r="B31">
        <v>17.322641541136399</v>
      </c>
      <c r="C31">
        <v>0.445831777481902</v>
      </c>
      <c r="D31">
        <v>5.9002094696233902E-2</v>
      </c>
      <c r="K31" s="1"/>
      <c r="L31" s="1"/>
    </row>
    <row r="32" spans="1:12" x14ac:dyDescent="0.25">
      <c r="A32">
        <v>142.56719044139101</v>
      </c>
      <c r="B32">
        <v>17.538349988125901</v>
      </c>
      <c r="C32">
        <v>0.45289741680201601</v>
      </c>
      <c r="D32">
        <v>5.9251147672155703E-2</v>
      </c>
      <c r="K32" s="1"/>
      <c r="L32" s="1"/>
    </row>
    <row r="33" spans="1:12" x14ac:dyDescent="0.25">
      <c r="A33">
        <v>156.39552925844399</v>
      </c>
      <c r="B33">
        <v>17.758341549051099</v>
      </c>
      <c r="C33">
        <v>0.459422447646891</v>
      </c>
      <c r="D33">
        <v>5.9435907725679603E-2</v>
      </c>
      <c r="K33" s="1"/>
      <c r="L33" s="1"/>
    </row>
    <row r="34" spans="1:12" x14ac:dyDescent="0.25">
      <c r="A34">
        <v>171.46857562035501</v>
      </c>
      <c r="B34">
        <v>17.983626300667801</v>
      </c>
      <c r="C34">
        <v>0.46631613856959497</v>
      </c>
      <c r="D34">
        <v>5.9559856009354997E-2</v>
      </c>
      <c r="K34" s="1"/>
      <c r="L34" s="1"/>
    </row>
    <row r="35" spans="1:12" x14ac:dyDescent="0.25">
      <c r="A35">
        <v>187.235255226562</v>
      </c>
      <c r="B35">
        <v>18.205465622196801</v>
      </c>
      <c r="C35">
        <v>0.45118882565713098</v>
      </c>
      <c r="D35">
        <v>5.9642434594873499E-2</v>
      </c>
      <c r="K35" s="1"/>
      <c r="L35" s="1"/>
    </row>
    <row r="36" spans="1:12" x14ac:dyDescent="0.25">
      <c r="A36">
        <v>203.04662472708199</v>
      </c>
      <c r="B36">
        <v>18.415347917321899</v>
      </c>
      <c r="C36">
        <v>0.43688092487962599</v>
      </c>
      <c r="D36">
        <v>5.9685112976702301E-2</v>
      </c>
      <c r="K36" s="1"/>
      <c r="L36" s="1"/>
    </row>
    <row r="37" spans="1:12" x14ac:dyDescent="0.25">
      <c r="A37">
        <v>218.857933590024</v>
      </c>
      <c r="B37">
        <v>18.61421163476</v>
      </c>
      <c r="C37">
        <v>0.424013327501989</v>
      </c>
      <c r="D37">
        <v>5.97124305958412E-2</v>
      </c>
      <c r="K37" s="1"/>
      <c r="L37" s="1"/>
    </row>
    <row r="38" spans="1:12" x14ac:dyDescent="0.25">
      <c r="A38">
        <v>234.66930309054399</v>
      </c>
      <c r="B38">
        <v>18.803703005377301</v>
      </c>
      <c r="C38">
        <v>0.41251724662696798</v>
      </c>
      <c r="D38">
        <v>5.9720959690212801E-2</v>
      </c>
      <c r="K38" s="1"/>
      <c r="L38" s="1"/>
    </row>
    <row r="39" spans="1:12" x14ac:dyDescent="0.25">
      <c r="A39">
        <v>250.480611953486</v>
      </c>
      <c r="B39">
        <v>18.985475544247599</v>
      </c>
      <c r="C39">
        <v>0.40199899505356801</v>
      </c>
      <c r="D39">
        <v>5.9728018372720203E-2</v>
      </c>
      <c r="K39" s="1"/>
      <c r="L39" s="1"/>
    </row>
    <row r="40" spans="1:12" x14ac:dyDescent="0.25">
      <c r="A40">
        <v>266.291860178852</v>
      </c>
      <c r="B40">
        <v>19.1604628439495</v>
      </c>
      <c r="C40">
        <v>0.39222473502257499</v>
      </c>
      <c r="D40">
        <v>5.9725898558008597E-2</v>
      </c>
      <c r="K40" s="1"/>
      <c r="L40" s="1"/>
    </row>
    <row r="41" spans="1:12" x14ac:dyDescent="0.25">
      <c r="A41">
        <v>282.10316904179501</v>
      </c>
      <c r="B41">
        <v>19.329224574416099</v>
      </c>
      <c r="C41">
        <v>0.38301034379805199</v>
      </c>
      <c r="D41">
        <v>5.9726060679664399E-2</v>
      </c>
      <c r="K41" s="1"/>
      <c r="L41" s="1"/>
    </row>
    <row r="42" spans="1:12" x14ac:dyDescent="0.25">
      <c r="A42">
        <v>297.914477904737</v>
      </c>
      <c r="B42">
        <v>19.491787444407699</v>
      </c>
      <c r="C42">
        <v>0.37427026178725198</v>
      </c>
      <c r="D42">
        <v>5.97188309206753E-2</v>
      </c>
      <c r="K42" s="1"/>
      <c r="L42" s="1"/>
    </row>
    <row r="43" spans="1:12" x14ac:dyDescent="0.25">
      <c r="A43">
        <v>313.72584740525701</v>
      </c>
      <c r="B43">
        <v>19.648594576539502</v>
      </c>
      <c r="C43">
        <v>0.36589126387272097</v>
      </c>
      <c r="D43">
        <v>5.9716124498616699E-2</v>
      </c>
      <c r="K43" s="1"/>
      <c r="L43" s="1"/>
    </row>
    <row r="44" spans="1:12" x14ac:dyDescent="0.25">
      <c r="A44">
        <v>329.537156268199</v>
      </c>
      <c r="B44">
        <v>19.800074525012199</v>
      </c>
      <c r="C44">
        <v>0.35789287422584498</v>
      </c>
      <c r="D44">
        <v>5.9707961283435598E-2</v>
      </c>
      <c r="K44" s="1"/>
      <c r="L44" s="1"/>
    </row>
    <row r="45" spans="1:12" x14ac:dyDescent="0.25">
      <c r="A45">
        <v>345.34846513114201</v>
      </c>
      <c r="B45">
        <v>19.946598784401601</v>
      </c>
      <c r="C45">
        <v>0.350218517979347</v>
      </c>
      <c r="D45">
        <v>5.9703256035222203E-2</v>
      </c>
      <c r="K45" s="1"/>
      <c r="L45" s="1"/>
    </row>
    <row r="46" spans="1:12" x14ac:dyDescent="0.25">
      <c r="A46">
        <v>361.15983463166202</v>
      </c>
      <c r="B46">
        <v>20.088829003544301</v>
      </c>
      <c r="C46">
        <v>0.34281214794626003</v>
      </c>
      <c r="D46">
        <v>5.9691730259590903E-2</v>
      </c>
      <c r="K46" s="1"/>
      <c r="L46" s="1"/>
    </row>
    <row r="47" spans="1:12" x14ac:dyDescent="0.25">
      <c r="A47">
        <v>376.97114349460401</v>
      </c>
      <c r="B47">
        <v>20.227129392809001</v>
      </c>
      <c r="C47">
        <v>0.33562487831522098</v>
      </c>
      <c r="D47">
        <v>5.9684125814733202E-2</v>
      </c>
      <c r="K47" s="1"/>
      <c r="L47" s="1"/>
    </row>
    <row r="48" spans="1:12" x14ac:dyDescent="0.25">
      <c r="A48">
        <v>392.78251299512402</v>
      </c>
      <c r="B48">
        <v>20.361699053863699</v>
      </c>
      <c r="C48">
        <v>0.328647248532142</v>
      </c>
      <c r="D48">
        <v>5.9671121654597203E-2</v>
      </c>
      <c r="K48" s="1"/>
      <c r="L48" s="1"/>
    </row>
    <row r="49" spans="1:12" x14ac:dyDescent="0.25">
      <c r="A49">
        <v>408.59382185806601</v>
      </c>
      <c r="B49">
        <v>20.492568337572699</v>
      </c>
      <c r="C49">
        <v>0.32181246934664698</v>
      </c>
      <c r="D49">
        <v>5.9665441837287898E-2</v>
      </c>
      <c r="K49" s="1"/>
      <c r="L49" s="1"/>
    </row>
    <row r="50" spans="1:12" x14ac:dyDescent="0.25">
      <c r="A50">
        <v>424.40507008343201</v>
      </c>
      <c r="B50">
        <v>20.619913278947401</v>
      </c>
      <c r="C50">
        <v>0.315110345221363</v>
      </c>
      <c r="D50">
        <v>5.9651647313672701E-2</v>
      </c>
      <c r="K50" s="1"/>
      <c r="L50" s="1"/>
    </row>
    <row r="51" spans="1:12" x14ac:dyDescent="0.25">
      <c r="A51">
        <v>440.21643958395202</v>
      </c>
      <c r="B51">
        <v>20.744045884870399</v>
      </c>
      <c r="C51">
        <v>0.30854017886445401</v>
      </c>
      <c r="D51">
        <v>5.9641338204218401E-2</v>
      </c>
      <c r="K51" s="1"/>
      <c r="L51" s="1"/>
    </row>
    <row r="52" spans="1:12" x14ac:dyDescent="0.25">
      <c r="A52">
        <v>456.02780908447102</v>
      </c>
      <c r="B52">
        <v>20.865216246461401</v>
      </c>
      <c r="C52">
        <v>0.30202285592121703</v>
      </c>
      <c r="D52">
        <v>5.9624195536156797E-2</v>
      </c>
    </row>
    <row r="53" spans="1:12" x14ac:dyDescent="0.25">
      <c r="A53">
        <v>471.83905730983702</v>
      </c>
      <c r="B53">
        <v>20.983667170632899</v>
      </c>
      <c r="C53">
        <v>0.29557976628983801</v>
      </c>
      <c r="D53">
        <v>5.9611369938206399E-2</v>
      </c>
    </row>
    <row r="54" spans="1:12" x14ac:dyDescent="0.25">
      <c r="A54">
        <v>487.650366172779</v>
      </c>
      <c r="B54">
        <v>21.099252973237501</v>
      </c>
      <c r="C54">
        <v>0.289251315205308</v>
      </c>
      <c r="D54">
        <v>5.9595662447194303E-2</v>
      </c>
    </row>
    <row r="55" spans="1:12" x14ac:dyDescent="0.25">
      <c r="A55">
        <v>503.46173567329902</v>
      </c>
      <c r="B55">
        <v>21.2118061175055</v>
      </c>
      <c r="C55">
        <v>0.28298234122974503</v>
      </c>
      <c r="D55">
        <v>5.9587869867397697E-2</v>
      </c>
    </row>
    <row r="56" spans="1:12" x14ac:dyDescent="0.25">
      <c r="A56">
        <v>519.27304453624197</v>
      </c>
      <c r="B56">
        <v>21.321059515833301</v>
      </c>
      <c r="C56">
        <v>0.27671400800884099</v>
      </c>
      <c r="D56">
        <v>5.95725891848468E-2</v>
      </c>
    </row>
    <row r="57" spans="1:12" x14ac:dyDescent="0.25">
      <c r="A57">
        <v>535.08441403676102</v>
      </c>
      <c r="B57">
        <v>21.426845631451201</v>
      </c>
      <c r="C57">
        <v>0.27041678429109101</v>
      </c>
      <c r="D57">
        <v>5.9558112847439101E-2</v>
      </c>
    </row>
    <row r="58" spans="1:12" x14ac:dyDescent="0.25">
      <c r="A58">
        <v>550.89572289970397</v>
      </c>
      <c r="B58">
        <v>21.5293562818201</v>
      </c>
      <c r="C58">
        <v>0.26414931797355101</v>
      </c>
      <c r="D58">
        <v>5.9536490243306102E-2</v>
      </c>
    </row>
    <row r="59" spans="1:12" x14ac:dyDescent="0.25">
      <c r="A59">
        <v>566.70703176264601</v>
      </c>
      <c r="B59">
        <v>21.629011522898601</v>
      </c>
      <c r="C59">
        <v>0.257982789360583</v>
      </c>
      <c r="D59">
        <v>5.95200005554943E-2</v>
      </c>
    </row>
    <row r="60" spans="1:12" x14ac:dyDescent="0.25">
      <c r="A60">
        <v>582.5183103068</v>
      </c>
      <c r="B60">
        <v>21.725961894972301</v>
      </c>
      <c r="C60">
        <v>0.25189793812095701</v>
      </c>
      <c r="D60">
        <v>5.9498056213060702E-2</v>
      </c>
    </row>
    <row r="61" spans="1:12" x14ac:dyDescent="0.25">
      <c r="A61">
        <v>598.32964948853203</v>
      </c>
      <c r="B61">
        <v>21.820052001617402</v>
      </c>
      <c r="C61">
        <v>0.24586280190460699</v>
      </c>
      <c r="D61">
        <v>5.9480648811851201E-2</v>
      </c>
    </row>
    <row r="62" spans="1:12" x14ac:dyDescent="0.25">
      <c r="A62">
        <v>614.14101898905096</v>
      </c>
      <c r="B62">
        <v>21.911099737649302</v>
      </c>
      <c r="C62">
        <v>0.23988243136590601</v>
      </c>
      <c r="D62">
        <v>5.9459521805356103E-2</v>
      </c>
    </row>
    <row r="63" spans="1:12" x14ac:dyDescent="0.25">
      <c r="A63">
        <v>629.95232785199403</v>
      </c>
      <c r="B63">
        <v>21.999088106584399</v>
      </c>
      <c r="C63">
        <v>0.23396159447334899</v>
      </c>
      <c r="D63">
        <v>5.9441339385415501E-2</v>
      </c>
    </row>
    <row r="64" spans="1:12" x14ac:dyDescent="0.25">
      <c r="A64">
        <v>645.76360639614802</v>
      </c>
      <c r="B64">
        <v>22.0844201678972</v>
      </c>
      <c r="C64">
        <v>0.22811934425518901</v>
      </c>
      <c r="D64">
        <v>5.9417736585347998E-2</v>
      </c>
    </row>
    <row r="65" spans="1:4" x14ac:dyDescent="0.25">
      <c r="A65">
        <v>661.57494557787902</v>
      </c>
      <c r="B65">
        <v>22.167336300431099</v>
      </c>
      <c r="C65">
        <v>0.222364123596348</v>
      </c>
      <c r="D65">
        <v>5.93990879658048E-2</v>
      </c>
    </row>
    <row r="66" spans="1:4" x14ac:dyDescent="0.25">
      <c r="A66">
        <v>677.38628475961002</v>
      </c>
      <c r="B66">
        <v>22.247804939287398</v>
      </c>
      <c r="C66">
        <v>0.21667420337558599</v>
      </c>
      <c r="D66">
        <v>5.9377629511753703E-2</v>
      </c>
    </row>
    <row r="67" spans="1:4" x14ac:dyDescent="0.25">
      <c r="A67">
        <v>693.19762394134102</v>
      </c>
      <c r="B67">
        <v>22.325624554728901</v>
      </c>
      <c r="C67">
        <v>0.211039274981177</v>
      </c>
      <c r="D67">
        <v>5.9362037373609101E-2</v>
      </c>
    </row>
    <row r="68" spans="1:4" x14ac:dyDescent="0.25">
      <c r="A68">
        <v>709.00896312307202</v>
      </c>
      <c r="B68">
        <v>22.4005037784606</v>
      </c>
      <c r="C68">
        <v>0.20548926542485599</v>
      </c>
      <c r="D68">
        <v>5.9344237203359997E-2</v>
      </c>
    </row>
    <row r="69" spans="1:4" x14ac:dyDescent="0.25">
      <c r="A69">
        <v>724.82024166722601</v>
      </c>
      <c r="B69">
        <v>22.472238652676001</v>
      </c>
      <c r="C69">
        <v>0.20004846684650501</v>
      </c>
      <c r="D69">
        <v>5.9329681315436103E-2</v>
      </c>
    </row>
    <row r="70" spans="1:4" x14ac:dyDescent="0.25">
      <c r="A70">
        <v>740.63158084895701</v>
      </c>
      <c r="B70">
        <v>22.5409141597945</v>
      </c>
      <c r="C70">
        <v>0.19470536450797901</v>
      </c>
      <c r="D70">
        <v>5.9309972700153001E-2</v>
      </c>
    </row>
    <row r="71" spans="1:4" x14ac:dyDescent="0.25">
      <c r="A71">
        <v>756.44288971189997</v>
      </c>
      <c r="B71">
        <v>22.6065618647146</v>
      </c>
      <c r="C71">
        <v>0.18944467452608099</v>
      </c>
      <c r="D71">
        <v>5.9301425403749601E-2</v>
      </c>
    </row>
    <row r="72" spans="1:4" x14ac:dyDescent="0.25">
      <c r="A72">
        <v>772.25422889363097</v>
      </c>
      <c r="B72">
        <v>22.668931676316699</v>
      </c>
      <c r="C72">
        <v>0.18429830271370101</v>
      </c>
      <c r="D72">
        <v>5.9296064637089599E-2</v>
      </c>
    </row>
    <row r="73" spans="1:4" x14ac:dyDescent="0.25">
      <c r="A73">
        <v>788.06553775657403</v>
      </c>
      <c r="B73">
        <v>22.727795356102899</v>
      </c>
      <c r="C73">
        <v>0.179326253860115</v>
      </c>
      <c r="D73">
        <v>5.9297554745451099E-2</v>
      </c>
    </row>
    <row r="74" spans="1:4" x14ac:dyDescent="0.25">
      <c r="A74">
        <v>803.87686177891101</v>
      </c>
      <c r="B74">
        <v>22.7832087496631</v>
      </c>
      <c r="C74">
        <v>0.17456320409982901</v>
      </c>
      <c r="D74">
        <v>5.9294657715743798E-2</v>
      </c>
    </row>
    <row r="75" spans="1:4" x14ac:dyDescent="0.25">
      <c r="A75">
        <v>819.68820096064201</v>
      </c>
      <c r="B75">
        <v>22.835285976246201</v>
      </c>
      <c r="C75">
        <v>0.170017087483184</v>
      </c>
      <c r="D75">
        <v>5.9300997440106799E-2</v>
      </c>
    </row>
    <row r="76" spans="1:4" x14ac:dyDescent="0.25">
      <c r="A76">
        <v>835.49950982358405</v>
      </c>
      <c r="B76">
        <v>22.883815793838401</v>
      </c>
      <c r="C76">
        <v>0.16568858245629001</v>
      </c>
      <c r="D76">
        <v>5.9309390072605501E-2</v>
      </c>
    </row>
    <row r="77" spans="1:4" x14ac:dyDescent="0.25">
      <c r="A77">
        <v>851.31084900531505</v>
      </c>
      <c r="B77">
        <v>22.9287350726424</v>
      </c>
      <c r="C77">
        <v>0.16158377618841099</v>
      </c>
      <c r="D77">
        <v>5.93276190853224E-2</v>
      </c>
    </row>
    <row r="78" spans="1:4" x14ac:dyDescent="0.25">
      <c r="A78">
        <v>867.12217302765202</v>
      </c>
      <c r="B78">
        <v>22.9700098196904</v>
      </c>
      <c r="C78">
        <v>0.15774351678908</v>
      </c>
      <c r="D78">
        <v>5.93471682052946E-2</v>
      </c>
    </row>
    <row r="79" spans="1:4" x14ac:dyDescent="0.25">
      <c r="A79">
        <v>882.93348189059498</v>
      </c>
      <c r="B79">
        <v>23.007525915733702</v>
      </c>
      <c r="C79">
        <v>0.15418609403467601</v>
      </c>
      <c r="D79">
        <v>5.93764401100794E-2</v>
      </c>
    </row>
    <row r="80" spans="1:4" x14ac:dyDescent="0.25">
      <c r="A80">
        <v>898.74479833323505</v>
      </c>
      <c r="B80">
        <v>23.041198378352799</v>
      </c>
      <c r="C80">
        <v>0.15094111455960699</v>
      </c>
      <c r="D80">
        <v>5.9404372461329201E-2</v>
      </c>
    </row>
    <row r="81" spans="1:4" x14ac:dyDescent="0.25">
      <c r="A81">
        <v>914.55612993526904</v>
      </c>
      <c r="B81">
        <v>23.0710223514095</v>
      </c>
      <c r="C81">
        <v>0.14803872210145</v>
      </c>
      <c r="D81">
        <v>5.9441819138968399E-2</v>
      </c>
    </row>
    <row r="82" spans="1:4" x14ac:dyDescent="0.25">
      <c r="A82">
        <v>930.36745395760499</v>
      </c>
      <c r="B82">
        <v>23.0969079963462</v>
      </c>
      <c r="C82">
        <v>0.14548931950055799</v>
      </c>
      <c r="D82">
        <v>5.9476676833098097E-2</v>
      </c>
    </row>
    <row r="83" spans="1:4" x14ac:dyDescent="0.25">
      <c r="A83">
        <v>946.17877797994197</v>
      </c>
      <c r="B83">
        <v>23.118675636047701</v>
      </c>
      <c r="C83">
        <v>0.14330972656673699</v>
      </c>
      <c r="D83">
        <v>5.95163234343409E-2</v>
      </c>
    </row>
    <row r="84" spans="1:4" x14ac:dyDescent="0.25">
      <c r="A84">
        <v>961.99010200227895</v>
      </c>
      <c r="B84">
        <v>23.136199010919501</v>
      </c>
      <c r="C84">
        <v>0.14152057936916401</v>
      </c>
      <c r="D84">
        <v>5.95468485460596E-2</v>
      </c>
    </row>
    <row r="85" spans="1:4" x14ac:dyDescent="0.25">
      <c r="A85">
        <v>977.80142223476696</v>
      </c>
      <c r="B85">
        <v>23.1495072577911</v>
      </c>
      <c r="C85">
        <v>0.14013757639699301</v>
      </c>
      <c r="D85">
        <v>5.9576674399355198E-2</v>
      </c>
    </row>
    <row r="86" spans="1:4" x14ac:dyDescent="0.25">
      <c r="A86">
        <v>993.61274436218002</v>
      </c>
      <c r="B86">
        <v>23.1585979485934</v>
      </c>
      <c r="C86">
        <v>0.13919839025504899</v>
      </c>
      <c r="D86">
        <v>5.95972717236442E-2</v>
      </c>
    </row>
    <row r="87" spans="1:4" x14ac:dyDescent="0.25">
      <c r="A87">
        <v>1009.42406696332</v>
      </c>
      <c r="B87">
        <v>23.1633763886305</v>
      </c>
      <c r="C87">
        <v>0.13870448148704101</v>
      </c>
      <c r="D87">
        <v>5.9615077828068401E-2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0.498683433961287</v>
      </c>
      <c r="B2">
        <v>4.7094429898046603E-2</v>
      </c>
      <c r="C2" s="1">
        <v>5.3227087712400496E-6</v>
      </c>
      <c r="D2">
        <v>1.3535892819507201E-2</v>
      </c>
      <c r="E2">
        <v>1.22857041043947E-4</v>
      </c>
      <c r="K2" s="1"/>
      <c r="T2" s="1"/>
    </row>
    <row r="3" spans="1:20" x14ac:dyDescent="0.25">
      <c r="A3">
        <v>1.54092210892804</v>
      </c>
      <c r="B3">
        <v>0.441274050499672</v>
      </c>
      <c r="C3">
        <v>1.2418118655366399E-4</v>
      </c>
      <c r="D3">
        <v>0.100475411838842</v>
      </c>
      <c r="E3">
        <v>2.6664097907923199E-3</v>
      </c>
      <c r="K3" s="1"/>
      <c r="T3" s="1"/>
    </row>
    <row r="4" spans="1:20" x14ac:dyDescent="0.25">
      <c r="A4">
        <v>2.6770277532250599</v>
      </c>
      <c r="B4">
        <v>1.2796371630123899</v>
      </c>
      <c r="C4">
        <v>9.42770945017353E-4</v>
      </c>
      <c r="D4">
        <v>0.243383134724136</v>
      </c>
      <c r="E4">
        <v>1.46529075935499E-2</v>
      </c>
      <c r="K4" s="1"/>
    </row>
    <row r="5" spans="1:20" x14ac:dyDescent="0.25">
      <c r="A5">
        <v>3.9152470773361401</v>
      </c>
      <c r="B5">
        <v>2.54115053941802</v>
      </c>
      <c r="C5">
        <v>3.4601897285898302E-3</v>
      </c>
      <c r="D5">
        <v>0.41463474433675201</v>
      </c>
      <c r="E5">
        <v>4.3644552140828102E-2</v>
      </c>
      <c r="K5" s="1"/>
    </row>
    <row r="6" spans="1:20" x14ac:dyDescent="0.25">
      <c r="A6">
        <v>5.2651608184409797</v>
      </c>
      <c r="B6">
        <v>4.09251081793502</v>
      </c>
      <c r="C6">
        <v>8.9909523736609407E-3</v>
      </c>
      <c r="D6">
        <v>0.59210401764652199</v>
      </c>
      <c r="E6">
        <v>9.5410793313469203E-2</v>
      </c>
      <c r="K6" s="1"/>
    </row>
    <row r="7" spans="1:20" x14ac:dyDescent="0.25">
      <c r="A7">
        <v>6.7363497137192798</v>
      </c>
      <c r="B7">
        <v>5.7086844588483201</v>
      </c>
      <c r="C7">
        <v>1.8977605762296599E-2</v>
      </c>
      <c r="D7">
        <v>0.76221393167019003</v>
      </c>
      <c r="E7">
        <v>0.17057554877046599</v>
      </c>
      <c r="K7" s="1"/>
    </row>
    <row r="8" spans="1:20" x14ac:dyDescent="0.25">
      <c r="A8">
        <v>8.3399710773550098</v>
      </c>
      <c r="B8">
        <v>7.1446317471529603</v>
      </c>
      <c r="C8">
        <v>3.4814561603502103E-2</v>
      </c>
      <c r="D8">
        <v>0.91919875343983004</v>
      </c>
      <c r="E8">
        <v>0.26352862010630901</v>
      </c>
      <c r="K8" s="1"/>
    </row>
    <row r="9" spans="1:20" x14ac:dyDescent="0.25">
      <c r="A9">
        <v>10.0879705120342</v>
      </c>
      <c r="B9">
        <v>8.2184015800182895</v>
      </c>
      <c r="C9">
        <v>5.7675489011801501E-2</v>
      </c>
      <c r="D9">
        <v>1.06177153685426</v>
      </c>
      <c r="E9">
        <v>0.36432841871877603</v>
      </c>
      <c r="K9" s="1"/>
    </row>
    <row r="10" spans="1:20" x14ac:dyDescent="0.25">
      <c r="A10">
        <v>11.9933244592535</v>
      </c>
      <c r="B10">
        <v>8.8578388155412693</v>
      </c>
      <c r="C10">
        <v>8.8403494464668594E-2</v>
      </c>
      <c r="D10">
        <v>1.19004027198676</v>
      </c>
      <c r="E10">
        <v>0.46259272052614397</v>
      </c>
      <c r="K10" s="1"/>
    </row>
    <row r="11" spans="1:20" x14ac:dyDescent="0.25">
      <c r="A11">
        <v>14.0700401993199</v>
      </c>
      <c r="B11">
        <v>9.0921753426767697</v>
      </c>
      <c r="C11">
        <v>0.127435361827857</v>
      </c>
      <c r="D11">
        <v>1.3040731529265199</v>
      </c>
      <c r="E11">
        <v>0.55079095657785904</v>
      </c>
      <c r="K11" s="1"/>
    </row>
    <row r="12" spans="1:20" x14ac:dyDescent="0.25">
      <c r="A12">
        <v>16.333701589544699</v>
      </c>
      <c r="B12">
        <v>9.0086493676570498</v>
      </c>
      <c r="C12">
        <v>0.174755769164542</v>
      </c>
      <c r="D12">
        <v>1.4037378483673</v>
      </c>
      <c r="E12">
        <v>0.62538379568923297</v>
      </c>
      <c r="K12" s="1"/>
    </row>
    <row r="13" spans="1:20" x14ac:dyDescent="0.25">
      <c r="A13">
        <v>18.801165876357999</v>
      </c>
      <c r="B13">
        <v>8.70766422643295</v>
      </c>
      <c r="C13">
        <v>0.229881743429042</v>
      </c>
      <c r="D13">
        <v>1.48896664718089</v>
      </c>
      <c r="E13">
        <v>0.68607257479539396</v>
      </c>
      <c r="K13" s="1"/>
    </row>
    <row r="14" spans="1:20" x14ac:dyDescent="0.25">
      <c r="A14">
        <v>21.490684970463001</v>
      </c>
      <c r="B14">
        <v>8.2756892513698492</v>
      </c>
      <c r="C14">
        <v>0.291888136658076</v>
      </c>
      <c r="D14">
        <v>1.55996191001439</v>
      </c>
      <c r="E14">
        <v>0.73436616056399096</v>
      </c>
      <c r="K14" s="1"/>
    </row>
    <row r="15" spans="1:20" x14ac:dyDescent="0.25">
      <c r="A15">
        <v>24.422147997143998</v>
      </c>
      <c r="B15">
        <v>7.7765224277172198</v>
      </c>
      <c r="C15">
        <v>0.359471787335847</v>
      </c>
      <c r="D15">
        <v>1.6172614622058601</v>
      </c>
      <c r="E15">
        <v>0.77238016353136496</v>
      </c>
      <c r="K15" s="1"/>
    </row>
    <row r="16" spans="1:20" x14ac:dyDescent="0.25">
      <c r="A16">
        <v>27.6175663968835</v>
      </c>
      <c r="B16">
        <v>7.2531356908892004</v>
      </c>
      <c r="C16">
        <v>0.43104300527610101</v>
      </c>
      <c r="D16">
        <v>1.6617184060156101</v>
      </c>
      <c r="E16">
        <v>0.80215475573008499</v>
      </c>
      <c r="K16" s="1"/>
    </row>
    <row r="17" spans="1:11" x14ac:dyDescent="0.25">
      <c r="A17">
        <v>31.100528187168301</v>
      </c>
      <c r="B17">
        <v>6.73293726921165</v>
      </c>
      <c r="C17">
        <v>0.50483094163211195</v>
      </c>
      <c r="D17">
        <v>1.6944301253634599</v>
      </c>
      <c r="E17">
        <v>0.82538735179113498</v>
      </c>
      <c r="K17" s="1"/>
    </row>
    <row r="18" spans="1:11" x14ac:dyDescent="0.25">
      <c r="A18">
        <v>34.896925613414503</v>
      </c>
      <c r="B18">
        <v>6.2328787064209603</v>
      </c>
      <c r="C18">
        <v>0.57899283466847695</v>
      </c>
      <c r="D18">
        <v>1.7167058308513701</v>
      </c>
      <c r="E18">
        <v>0.84339097770815696</v>
      </c>
      <c r="K18" s="1"/>
    </row>
    <row r="19" spans="1:11" x14ac:dyDescent="0.25">
      <c r="A19">
        <v>39.035076424121499</v>
      </c>
      <c r="B19">
        <v>5.7633567999461697</v>
      </c>
      <c r="C19">
        <v>0.65171994725024496</v>
      </c>
      <c r="D19">
        <v>1.7301522370398399</v>
      </c>
      <c r="E19">
        <v>0.85714928009212399</v>
      </c>
      <c r="K19" s="1"/>
    </row>
    <row r="20" spans="1:11" x14ac:dyDescent="0.25">
      <c r="A20">
        <v>43.545541958141001</v>
      </c>
      <c r="B20">
        <v>5.3305298817290598</v>
      </c>
      <c r="C20">
        <v>0.72133968894037404</v>
      </c>
      <c r="D20">
        <v>1.7365367879007501</v>
      </c>
      <c r="E20">
        <v>0.86739520051362196</v>
      </c>
      <c r="K20" s="1"/>
    </row>
    <row r="21" spans="1:11" x14ac:dyDescent="0.25">
      <c r="A21">
        <v>48.462036708333201</v>
      </c>
      <c r="B21">
        <v>4.9375638575310399</v>
      </c>
      <c r="C21">
        <v>0.78640250067853701</v>
      </c>
      <c r="D21">
        <v>1.7375338125306401</v>
      </c>
      <c r="E21">
        <v>0.87468878051538401</v>
      </c>
      <c r="K21" s="1"/>
    </row>
    <row r="22" spans="1:11" x14ac:dyDescent="0.25">
      <c r="A22">
        <v>53.821064496104498</v>
      </c>
      <c r="B22">
        <v>4.5855034685259897</v>
      </c>
      <c r="C22">
        <v>0.84574821361861796</v>
      </c>
      <c r="D22">
        <v>1.7345560683637899</v>
      </c>
      <c r="E22">
        <v>0.87946574748603901</v>
      </c>
      <c r="K22" s="1"/>
    </row>
    <row r="23" spans="1:11" x14ac:dyDescent="0.25">
      <c r="A23">
        <v>59.662403572023599</v>
      </c>
      <c r="B23">
        <v>4.27356245425206</v>
      </c>
      <c r="C23">
        <v>0.898605201016202</v>
      </c>
      <c r="D23">
        <v>1.72863438729812</v>
      </c>
      <c r="E23">
        <v>0.88208542438849802</v>
      </c>
      <c r="K23" s="1"/>
    </row>
    <row r="24" spans="1:11" x14ac:dyDescent="0.25">
      <c r="A24">
        <v>66.029349166130501</v>
      </c>
      <c r="B24">
        <v>3.9995910588322001</v>
      </c>
      <c r="C24">
        <v>0.94461331887472599</v>
      </c>
      <c r="D24">
        <v>1.7204557330196999</v>
      </c>
      <c r="E24">
        <v>0.88281585456203104</v>
      </c>
      <c r="K24" s="1"/>
    </row>
    <row r="25" spans="1:11" x14ac:dyDescent="0.25">
      <c r="A25">
        <v>72.969319863707</v>
      </c>
      <c r="B25">
        <v>3.76043728578101</v>
      </c>
      <c r="C25">
        <v>0.98377913546340401</v>
      </c>
      <c r="D25">
        <v>1.7103490985424299</v>
      </c>
      <c r="E25">
        <v>0.88188789335108997</v>
      </c>
      <c r="K25" s="1"/>
    </row>
    <row r="26" spans="1:11" x14ac:dyDescent="0.25">
      <c r="A26">
        <v>80.533978880431107</v>
      </c>
      <c r="B26">
        <v>3.5520995136717102</v>
      </c>
      <c r="C26">
        <v>1.01641599586064</v>
      </c>
      <c r="D26">
        <v>1.69828975626455</v>
      </c>
      <c r="E26">
        <v>0.879414070662071</v>
      </c>
      <c r="K26" s="1"/>
    </row>
    <row r="27" spans="1:11" x14ac:dyDescent="0.25">
      <c r="A27">
        <v>88.779415975107895</v>
      </c>
      <c r="B27">
        <v>3.3709350576717001</v>
      </c>
      <c r="C27">
        <v>1.04303448640568</v>
      </c>
      <c r="D27">
        <v>1.6841146585620399</v>
      </c>
      <c r="E27">
        <v>0.87556429216480303</v>
      </c>
      <c r="K27" s="1"/>
    </row>
    <row r="28" spans="1:11" x14ac:dyDescent="0.25">
      <c r="A28">
        <v>97.766935738172094</v>
      </c>
      <c r="B28">
        <v>3.2132361298093701</v>
      </c>
      <c r="C28">
        <v>1.0642615870319301</v>
      </c>
      <c r="D28">
        <v>1.6676107230542101</v>
      </c>
      <c r="E28">
        <v>0.87038859261594903</v>
      </c>
      <c r="K28" s="1"/>
    </row>
    <row r="29" spans="1:11" x14ac:dyDescent="0.25">
      <c r="A29">
        <v>107.563300141996</v>
      </c>
      <c r="B29">
        <v>3.0753111696017701</v>
      </c>
      <c r="C29">
        <v>1.0807221526445101</v>
      </c>
      <c r="D29">
        <v>1.64884537109269</v>
      </c>
      <c r="E29">
        <v>0.86394763191354895</v>
      </c>
      <c r="K29" s="1"/>
    </row>
    <row r="30" spans="1:11" x14ac:dyDescent="0.25">
      <c r="A30">
        <v>118.241395554238</v>
      </c>
      <c r="B30">
        <v>2.9538627127188102</v>
      </c>
      <c r="C30">
        <v>1.0929484062341901</v>
      </c>
      <c r="D30">
        <v>1.62860698816762</v>
      </c>
      <c r="E30">
        <v>0.856224313239207</v>
      </c>
      <c r="K30" s="1"/>
    </row>
    <row r="31" spans="1:11" x14ac:dyDescent="0.25">
      <c r="A31">
        <v>129.88059656330501</v>
      </c>
      <c r="B31">
        <v>2.8462976451114699</v>
      </c>
      <c r="C31">
        <v>1.1013215005998001</v>
      </c>
      <c r="D31">
        <v>1.6072591472984601</v>
      </c>
      <c r="E31">
        <v>0.84729716604691396</v>
      </c>
      <c r="K31" s="1"/>
    </row>
    <row r="32" spans="1:11" x14ac:dyDescent="0.25">
      <c r="A32">
        <v>142.56719044139101</v>
      </c>
      <c r="B32">
        <v>2.7505657008628899</v>
      </c>
      <c r="C32">
        <v>1.1063464197332999</v>
      </c>
      <c r="D32">
        <v>1.5847866835107001</v>
      </c>
      <c r="E32">
        <v>0.83702159182175695</v>
      </c>
      <c r="K32" s="1"/>
    </row>
    <row r="33" spans="1:11" x14ac:dyDescent="0.25">
      <c r="A33">
        <v>156.39552925844399</v>
      </c>
      <c r="B33">
        <v>2.6631290942634802</v>
      </c>
      <c r="C33">
        <v>1.10870510452668</v>
      </c>
      <c r="D33">
        <v>1.56077473332969</v>
      </c>
      <c r="E33">
        <v>0.82561299115709197</v>
      </c>
      <c r="K33" s="1"/>
    </row>
    <row r="34" spans="1:11" x14ac:dyDescent="0.25">
      <c r="A34">
        <v>171.46857562035501</v>
      </c>
      <c r="B34">
        <v>2.58228046168623</v>
      </c>
      <c r="C34">
        <v>1.10757265764034</v>
      </c>
      <c r="D34">
        <v>1.5339128304549301</v>
      </c>
      <c r="E34">
        <v>0.81263979012864995</v>
      </c>
      <c r="K34" s="1"/>
    </row>
    <row r="35" spans="1:11" x14ac:dyDescent="0.25">
      <c r="A35">
        <v>187.235255226562</v>
      </c>
      <c r="B35">
        <v>2.5076297638504599</v>
      </c>
      <c r="C35">
        <v>1.10210756787727</v>
      </c>
      <c r="D35">
        <v>1.5023066087712</v>
      </c>
      <c r="E35">
        <v>0.79838519705020905</v>
      </c>
      <c r="K35" s="1"/>
    </row>
    <row r="36" spans="1:11" x14ac:dyDescent="0.25">
      <c r="A36">
        <v>203.04662472708199</v>
      </c>
      <c r="B36">
        <v>2.4403544596050399</v>
      </c>
      <c r="C36">
        <v>1.0941423823483201</v>
      </c>
      <c r="D36">
        <v>1.4706701537306499</v>
      </c>
      <c r="E36">
        <v>0.783886129127915</v>
      </c>
      <c r="K36" s="1"/>
    </row>
    <row r="37" spans="1:11" x14ac:dyDescent="0.25">
      <c r="A37">
        <v>218.857933590024</v>
      </c>
      <c r="B37">
        <v>2.37909433766941</v>
      </c>
      <c r="C37">
        <v>1.08501780071081</v>
      </c>
      <c r="D37">
        <v>1.44134534308484</v>
      </c>
      <c r="E37">
        <v>0.76941946788681903</v>
      </c>
      <c r="K37" s="1"/>
    </row>
    <row r="38" spans="1:11" x14ac:dyDescent="0.25">
      <c r="A38">
        <v>234.66930309054399</v>
      </c>
      <c r="B38">
        <v>2.32072290189745</v>
      </c>
      <c r="C38">
        <v>1.07484905745258</v>
      </c>
      <c r="D38">
        <v>1.41409127590109</v>
      </c>
      <c r="E38">
        <v>0.75462651821327198</v>
      </c>
      <c r="K38" s="1"/>
    </row>
    <row r="39" spans="1:11" x14ac:dyDescent="0.25">
      <c r="A39">
        <v>250.480611953486</v>
      </c>
      <c r="B39">
        <v>2.2651684808809698</v>
      </c>
      <c r="C39">
        <v>1.0633000117373601</v>
      </c>
      <c r="D39">
        <v>1.3874607113317601</v>
      </c>
      <c r="E39">
        <v>0.73971775449872201</v>
      </c>
      <c r="K39" s="1"/>
    </row>
    <row r="40" spans="1:11" x14ac:dyDescent="0.25">
      <c r="A40">
        <v>266.291860178852</v>
      </c>
      <c r="B40">
        <v>2.21271930572785</v>
      </c>
      <c r="C40">
        <v>1.05065377528673</v>
      </c>
      <c r="D40">
        <v>1.36056268297632</v>
      </c>
      <c r="E40">
        <v>0.72471331621568702</v>
      </c>
      <c r="K40" s="1"/>
    </row>
    <row r="41" spans="1:11" x14ac:dyDescent="0.25">
      <c r="A41">
        <v>282.10316904179501</v>
      </c>
      <c r="B41">
        <v>2.1624374662311401</v>
      </c>
      <c r="C41">
        <v>1.0368538416670099</v>
      </c>
      <c r="D41">
        <v>1.3332970247292599</v>
      </c>
      <c r="E41">
        <v>0.70967323541294303</v>
      </c>
      <c r="K41" s="1"/>
    </row>
    <row r="42" spans="1:11" x14ac:dyDescent="0.25">
      <c r="A42">
        <v>297.914477904737</v>
      </c>
      <c r="B42">
        <v>2.11183281562097</v>
      </c>
      <c r="C42">
        <v>1.02213956633574</v>
      </c>
      <c r="D42">
        <v>1.3052248216595299</v>
      </c>
      <c r="E42">
        <v>0.69461431913230498</v>
      </c>
      <c r="K42" s="1"/>
    </row>
    <row r="43" spans="1:11" x14ac:dyDescent="0.25">
      <c r="A43">
        <v>313.72584740525701</v>
      </c>
      <c r="B43">
        <v>2.0611823803106901</v>
      </c>
      <c r="C43">
        <v>1.0064719260464301</v>
      </c>
      <c r="D43">
        <v>1.2771786018900799</v>
      </c>
      <c r="E43">
        <v>0.67948508373419303</v>
      </c>
      <c r="K43" s="1"/>
    </row>
    <row r="44" spans="1:11" x14ac:dyDescent="0.25">
      <c r="A44">
        <v>329.537156268199</v>
      </c>
      <c r="B44">
        <v>2.0112691366275501</v>
      </c>
      <c r="C44">
        <v>0.99013103816263004</v>
      </c>
      <c r="D44">
        <v>1.2490927793209501</v>
      </c>
      <c r="E44">
        <v>0.66436430015308601</v>
      </c>
      <c r="K44" s="1"/>
    </row>
    <row r="45" spans="1:11" x14ac:dyDescent="0.25">
      <c r="A45">
        <v>345.34846513114201</v>
      </c>
      <c r="B45">
        <v>1.9621056415567999</v>
      </c>
      <c r="C45">
        <v>0.97309207849039503</v>
      </c>
      <c r="D45">
        <v>1.22097256993064</v>
      </c>
      <c r="E45">
        <v>0.64919753868747698</v>
      </c>
      <c r="K45" s="1"/>
    </row>
    <row r="46" spans="1:11" x14ac:dyDescent="0.25">
      <c r="A46">
        <v>361.15983463166202</v>
      </c>
      <c r="B46">
        <v>1.9130530343251499</v>
      </c>
      <c r="C46">
        <v>0.95555132236860796</v>
      </c>
      <c r="D46">
        <v>1.1928311102575799</v>
      </c>
      <c r="E46">
        <v>0.63396939288236998</v>
      </c>
      <c r="K46" s="1"/>
    </row>
    <row r="47" spans="1:11" x14ac:dyDescent="0.25">
      <c r="A47">
        <v>376.97114349460401</v>
      </c>
      <c r="B47">
        <v>1.8644389556557599</v>
      </c>
      <c r="C47">
        <v>0.93748742292232401</v>
      </c>
      <c r="D47">
        <v>1.16446719876097</v>
      </c>
      <c r="E47">
        <v>0.61877428160772496</v>
      </c>
      <c r="K47" s="1"/>
    </row>
    <row r="48" spans="1:11" x14ac:dyDescent="0.25">
      <c r="A48">
        <v>392.78251299512402</v>
      </c>
      <c r="B48">
        <v>1.8161681656450299</v>
      </c>
      <c r="C48">
        <v>0.91888840271944305</v>
      </c>
      <c r="D48">
        <v>1.13553252398806</v>
      </c>
      <c r="E48">
        <v>0.60353985730998705</v>
      </c>
      <c r="K48" s="1"/>
    </row>
    <row r="49" spans="1:20" x14ac:dyDescent="0.25">
      <c r="A49">
        <v>408.59382185806601</v>
      </c>
      <c r="B49">
        <v>1.76867243140161</v>
      </c>
      <c r="C49">
        <v>0.89993595167750495</v>
      </c>
      <c r="D49">
        <v>1.1062089690407699</v>
      </c>
      <c r="E49">
        <v>0.58835112112016796</v>
      </c>
      <c r="K49" s="1"/>
    </row>
    <row r="50" spans="1:20" x14ac:dyDescent="0.25">
      <c r="A50">
        <v>424.40507008343201</v>
      </c>
      <c r="B50">
        <v>1.72210262993305</v>
      </c>
      <c r="C50">
        <v>0.88082962926999597</v>
      </c>
      <c r="D50">
        <v>1.0766886557936199</v>
      </c>
      <c r="E50">
        <v>0.57309931022744998</v>
      </c>
      <c r="K50" s="1"/>
    </row>
    <row r="51" spans="1:20" x14ac:dyDescent="0.25">
      <c r="A51">
        <v>440.21643958395202</v>
      </c>
      <c r="B51">
        <v>1.67631715708246</v>
      </c>
      <c r="C51">
        <v>0.86159368013769599</v>
      </c>
      <c r="D51">
        <v>1.0472920771474199</v>
      </c>
      <c r="E51">
        <v>0.55787106783014895</v>
      </c>
      <c r="K51" s="1"/>
      <c r="T51" s="1"/>
    </row>
    <row r="52" spans="1:20" x14ac:dyDescent="0.25">
      <c r="A52">
        <v>456.02780908447102</v>
      </c>
      <c r="B52">
        <v>1.63091496205897</v>
      </c>
      <c r="C52">
        <v>0.84226886618661001</v>
      </c>
      <c r="D52">
        <v>1.01836522634225</v>
      </c>
      <c r="E52">
        <v>0.54259559184981998</v>
      </c>
    </row>
    <row r="53" spans="1:20" x14ac:dyDescent="0.25">
      <c r="A53">
        <v>471.83905730983702</v>
      </c>
      <c r="B53">
        <v>1.58547142557632</v>
      </c>
      <c r="C53">
        <v>0.82277008969353405</v>
      </c>
      <c r="D53">
        <v>0.98933511848134004</v>
      </c>
      <c r="E53">
        <v>0.52735706238382296</v>
      </c>
    </row>
    <row r="54" spans="1:20" x14ac:dyDescent="0.25">
      <c r="A54">
        <v>487.650366172779</v>
      </c>
      <c r="B54">
        <v>1.5403379500374601</v>
      </c>
      <c r="C54">
        <v>0.80304673634863699</v>
      </c>
      <c r="D54">
        <v>0.95935212862335095</v>
      </c>
      <c r="E54">
        <v>0.51214997367708004</v>
      </c>
    </row>
    <row r="55" spans="1:20" x14ac:dyDescent="0.25">
      <c r="A55">
        <v>503.46173567329902</v>
      </c>
      <c r="B55">
        <v>1.4956080366865201</v>
      </c>
      <c r="C55">
        <v>0.78306784835363696</v>
      </c>
      <c r="D55">
        <v>0.92896837775107999</v>
      </c>
      <c r="E55">
        <v>0.49693583374015199</v>
      </c>
    </row>
    <row r="56" spans="1:20" x14ac:dyDescent="0.25">
      <c r="A56">
        <v>519.27304453624197</v>
      </c>
      <c r="B56">
        <v>1.4508670152332399</v>
      </c>
      <c r="C56">
        <v>0.76314981344106603</v>
      </c>
      <c r="D56">
        <v>0.89856965508868902</v>
      </c>
      <c r="E56">
        <v>0.48174748391910999</v>
      </c>
    </row>
    <row r="57" spans="1:20" x14ac:dyDescent="0.25">
      <c r="A57">
        <v>535.08441403676102</v>
      </c>
      <c r="B57">
        <v>1.40580714294646</v>
      </c>
      <c r="C57">
        <v>0.74337034003126301</v>
      </c>
      <c r="D57">
        <v>0.868612745123168</v>
      </c>
      <c r="E57">
        <v>0.46656584725557398</v>
      </c>
    </row>
    <row r="58" spans="1:20" x14ac:dyDescent="0.25">
      <c r="A58">
        <v>550.89572289970397</v>
      </c>
      <c r="B58">
        <v>1.36048106257211</v>
      </c>
      <c r="C58">
        <v>0.72366229654916803</v>
      </c>
      <c r="D58">
        <v>0.83961074559080695</v>
      </c>
      <c r="E58">
        <v>0.45134074410458902</v>
      </c>
    </row>
    <row r="59" spans="1:20" x14ac:dyDescent="0.25">
      <c r="A59">
        <v>566.70703176264601</v>
      </c>
      <c r="B59">
        <v>1.3156787050754299</v>
      </c>
      <c r="C59">
        <v>0.70393324426480497</v>
      </c>
      <c r="D59">
        <v>0.81137761992532298</v>
      </c>
      <c r="E59">
        <v>0.436084393378737</v>
      </c>
    </row>
    <row r="60" spans="1:20" x14ac:dyDescent="0.25">
      <c r="A60">
        <v>582.5183103068</v>
      </c>
      <c r="B60">
        <v>1.2717044324607401</v>
      </c>
      <c r="C60">
        <v>0.68412696652107496</v>
      </c>
      <c r="D60">
        <v>0.78328827174110105</v>
      </c>
      <c r="E60">
        <v>0.42084127578350899</v>
      </c>
    </row>
    <row r="61" spans="1:20" x14ac:dyDescent="0.25">
      <c r="A61">
        <v>598.32964948853203</v>
      </c>
      <c r="B61">
        <v>1.2282744568611199</v>
      </c>
      <c r="C61">
        <v>0.66438472940218696</v>
      </c>
      <c r="D61">
        <v>0.75524350085456304</v>
      </c>
      <c r="E61">
        <v>0.40559695078585201</v>
      </c>
    </row>
    <row r="62" spans="1:20" x14ac:dyDescent="0.25">
      <c r="A62">
        <v>614.14101898905096</v>
      </c>
      <c r="B62">
        <v>1.18533623212283</v>
      </c>
      <c r="C62">
        <v>0.64478201970800997</v>
      </c>
      <c r="D62">
        <v>0.72728199243953895</v>
      </c>
      <c r="E62">
        <v>0.390378874717005</v>
      </c>
    </row>
    <row r="63" spans="1:20" x14ac:dyDescent="0.25">
      <c r="A63">
        <v>629.95232785199403</v>
      </c>
      <c r="B63">
        <v>1.1428025354944</v>
      </c>
      <c r="C63">
        <v>0.62545382503012303</v>
      </c>
      <c r="D63">
        <v>0.699720424005143</v>
      </c>
      <c r="E63">
        <v>0.37513850999931497</v>
      </c>
    </row>
    <row r="64" spans="1:20" x14ac:dyDescent="0.25">
      <c r="A64">
        <v>645.76360639614802</v>
      </c>
      <c r="B64">
        <v>1.10042976146173</v>
      </c>
      <c r="C64">
        <v>0.60637445184483296</v>
      </c>
      <c r="D64">
        <v>0.67299915936533306</v>
      </c>
      <c r="E64">
        <v>0.359865569564087</v>
      </c>
    </row>
    <row r="65" spans="1:5" x14ac:dyDescent="0.25">
      <c r="A65">
        <v>661.57494557787902</v>
      </c>
      <c r="B65">
        <v>1.0581287554294501</v>
      </c>
      <c r="C65">
        <v>0.58749985411152605</v>
      </c>
      <c r="D65">
        <v>0.64706521770151604</v>
      </c>
      <c r="E65">
        <v>0.344579613330674</v>
      </c>
    </row>
    <row r="66" spans="1:5" x14ac:dyDescent="0.25">
      <c r="A66">
        <v>677.38628475961002</v>
      </c>
      <c r="B66">
        <v>1.01633099472963</v>
      </c>
      <c r="C66">
        <v>0.56885857482362601</v>
      </c>
      <c r="D66">
        <v>0.62171594858998802</v>
      </c>
      <c r="E66">
        <v>0.32929783470966401</v>
      </c>
    </row>
    <row r="67" spans="1:5" x14ac:dyDescent="0.25">
      <c r="A67">
        <v>693.19762394134102</v>
      </c>
      <c r="B67">
        <v>0.97527313023839601</v>
      </c>
      <c r="C67">
        <v>0.55054203849306704</v>
      </c>
      <c r="D67">
        <v>0.59667166933205995</v>
      </c>
      <c r="E67">
        <v>0.31403764444408799</v>
      </c>
    </row>
    <row r="68" spans="1:5" x14ac:dyDescent="0.25">
      <c r="A68">
        <v>709.00896312307202</v>
      </c>
      <c r="B68">
        <v>0.93498945218472196</v>
      </c>
      <c r="C68">
        <v>0.53258284498543795</v>
      </c>
      <c r="D68">
        <v>0.57196493149722305</v>
      </c>
      <c r="E68">
        <v>0.29879426122032599</v>
      </c>
    </row>
    <row r="69" spans="1:5" x14ac:dyDescent="0.25">
      <c r="A69">
        <v>724.82024166722601</v>
      </c>
      <c r="B69">
        <v>0.89539302759371497</v>
      </c>
      <c r="C69">
        <v>0.51505464584891403</v>
      </c>
      <c r="D69">
        <v>0.54774158929891703</v>
      </c>
      <c r="E69">
        <v>0.28355237517557602</v>
      </c>
    </row>
    <row r="70" spans="1:5" x14ac:dyDescent="0.25">
      <c r="A70">
        <v>740.63158084895701</v>
      </c>
      <c r="B70">
        <v>0.85624469419221105</v>
      </c>
      <c r="C70">
        <v>0.49799100687102699</v>
      </c>
      <c r="D70">
        <v>0.52407621191116605</v>
      </c>
      <c r="E70">
        <v>0.268290591138793</v>
      </c>
    </row>
    <row r="71" spans="1:5" x14ac:dyDescent="0.25">
      <c r="A71">
        <v>756.44288971189997</v>
      </c>
      <c r="B71">
        <v>0.81773734659229003</v>
      </c>
      <c r="C71">
        <v>0.48139810995221299</v>
      </c>
      <c r="D71">
        <v>0.50123012951573298</v>
      </c>
      <c r="E71">
        <v>0.25304744939551699</v>
      </c>
    </row>
    <row r="72" spans="1:5" x14ac:dyDescent="0.25">
      <c r="A72">
        <v>772.25422889363097</v>
      </c>
      <c r="B72">
        <v>0.78018418498407105</v>
      </c>
      <c r="C72">
        <v>0.46530391853273201</v>
      </c>
      <c r="D72">
        <v>0.47934523604608997</v>
      </c>
      <c r="E72">
        <v>0.237806891493439</v>
      </c>
    </row>
    <row r="73" spans="1:5" x14ac:dyDescent="0.25">
      <c r="A73">
        <v>788.06553775657403</v>
      </c>
      <c r="B73">
        <v>0.74367050027514703</v>
      </c>
      <c r="C73">
        <v>0.44979932586744997</v>
      </c>
      <c r="D73">
        <v>0.45857979781265101</v>
      </c>
      <c r="E73">
        <v>0.222570487055717</v>
      </c>
    </row>
    <row r="74" spans="1:5" x14ac:dyDescent="0.25">
      <c r="A74">
        <v>803.87686177891101</v>
      </c>
      <c r="B74">
        <v>0.70837015841531703</v>
      </c>
      <c r="C74">
        <v>0.43491900855413002</v>
      </c>
      <c r="D74">
        <v>0.43903977645259501</v>
      </c>
      <c r="E74">
        <v>0.20730387340921799</v>
      </c>
    </row>
    <row r="75" spans="1:5" x14ac:dyDescent="0.25">
      <c r="A75">
        <v>819.68820096064201</v>
      </c>
      <c r="B75">
        <v>0.67468478974860802</v>
      </c>
      <c r="C75">
        <v>0.42069416587154301</v>
      </c>
      <c r="D75">
        <v>0.42057265289107398</v>
      </c>
      <c r="E75">
        <v>0.19203725976271899</v>
      </c>
    </row>
    <row r="76" spans="1:5" x14ac:dyDescent="0.25">
      <c r="A76">
        <v>835.49950982358405</v>
      </c>
      <c r="B76">
        <v>0.64310247463297798</v>
      </c>
      <c r="C76">
        <v>0.40714894586827</v>
      </c>
      <c r="D76">
        <v>0.402976283813401</v>
      </c>
      <c r="E76">
        <v>0.17679080973678599</v>
      </c>
    </row>
    <row r="77" spans="1:5" x14ac:dyDescent="0.25">
      <c r="A77">
        <v>851.31084900531505</v>
      </c>
      <c r="B77">
        <v>0.61329634508280895</v>
      </c>
      <c r="C77">
        <v>0.39435924586100901</v>
      </c>
      <c r="D77">
        <v>0.38632907793332499</v>
      </c>
      <c r="E77">
        <v>0.161538503809073</v>
      </c>
    </row>
    <row r="78" spans="1:5" x14ac:dyDescent="0.25">
      <c r="A78">
        <v>867.12217302765202</v>
      </c>
      <c r="B78">
        <v>0.58494146495637001</v>
      </c>
      <c r="C78">
        <v>0.38242636691356302</v>
      </c>
      <c r="D78">
        <v>0.37067450173829403</v>
      </c>
      <c r="E78">
        <v>0.14628284130260599</v>
      </c>
    </row>
    <row r="79" spans="1:5" x14ac:dyDescent="0.25">
      <c r="A79">
        <v>882.93348189059498</v>
      </c>
      <c r="B79">
        <v>0.55825217233288305</v>
      </c>
      <c r="C79">
        <v>0.371455039112637</v>
      </c>
      <c r="D79">
        <v>0.35612694453444599</v>
      </c>
      <c r="E79">
        <v>0.13102592309761299</v>
      </c>
    </row>
    <row r="80" spans="1:5" x14ac:dyDescent="0.25">
      <c r="A80">
        <v>898.74479833323505</v>
      </c>
      <c r="B80">
        <v>0.533765278332344</v>
      </c>
      <c r="C80">
        <v>0.36152381606027001</v>
      </c>
      <c r="D80">
        <v>0.34288485498503402</v>
      </c>
      <c r="E80">
        <v>0.115770357183341</v>
      </c>
    </row>
    <row r="81" spans="1:5" x14ac:dyDescent="0.25">
      <c r="A81">
        <v>914.55612993526904</v>
      </c>
      <c r="B81">
        <v>0.51203159994292702</v>
      </c>
      <c r="C81">
        <v>0.35268314302995202</v>
      </c>
      <c r="D81">
        <v>0.33123581220062998</v>
      </c>
      <c r="E81">
        <v>0.10052052643060699</v>
      </c>
    </row>
    <row r="82" spans="1:5" x14ac:dyDescent="0.25">
      <c r="A82">
        <v>930.36745395760499</v>
      </c>
      <c r="B82">
        <v>0.49314362419070501</v>
      </c>
      <c r="C82">
        <v>0.344978877165942</v>
      </c>
      <c r="D82">
        <v>0.32138932465074099</v>
      </c>
      <c r="E82">
        <v>8.5275525287589596E-2</v>
      </c>
    </row>
    <row r="83" spans="1:5" x14ac:dyDescent="0.25">
      <c r="A83">
        <v>946.17877797994197</v>
      </c>
      <c r="B83">
        <v>0.47699268485705398</v>
      </c>
      <c r="C83">
        <v>0.338495923007057</v>
      </c>
      <c r="D83">
        <v>0.31330018718841801</v>
      </c>
      <c r="E83">
        <v>7.0037327857260398E-2</v>
      </c>
    </row>
    <row r="84" spans="1:5" x14ac:dyDescent="0.25">
      <c r="A84">
        <v>961.99010200227895</v>
      </c>
      <c r="B84">
        <v>0.46364716921556198</v>
      </c>
      <c r="C84">
        <v>0.33326610768132903</v>
      </c>
      <c r="D84">
        <v>0.30690716036245502</v>
      </c>
      <c r="E84">
        <v>5.4802788856291501E-2</v>
      </c>
    </row>
    <row r="85" spans="1:5" x14ac:dyDescent="0.25">
      <c r="A85">
        <v>977.80142223476696</v>
      </c>
      <c r="B85">
        <v>0.45333290981657398</v>
      </c>
      <c r="C85">
        <v>0.329321548093373</v>
      </c>
      <c r="D85">
        <v>0.30222567477589701</v>
      </c>
      <c r="E85">
        <v>3.9560253832735599E-2</v>
      </c>
    </row>
    <row r="86" spans="1:5" x14ac:dyDescent="0.25">
      <c r="A86">
        <v>993.61274436218002</v>
      </c>
      <c r="B86">
        <v>0.445973840307056</v>
      </c>
      <c r="C86">
        <v>0.32666929547337498</v>
      </c>
      <c r="D86">
        <v>0.29921207075690598</v>
      </c>
      <c r="E86">
        <v>2.43165627213538E-2</v>
      </c>
    </row>
    <row r="87" spans="1:5" x14ac:dyDescent="0.25">
      <c r="A87">
        <v>1009.42406696332</v>
      </c>
      <c r="B87">
        <v>0.44153325565315998</v>
      </c>
      <c r="C87">
        <v>0.32532514264510998</v>
      </c>
      <c r="D87">
        <v>0.29774413503160502</v>
      </c>
      <c r="E87">
        <v>9.0768341538192306E-3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F3" sqref="F3"/>
    </sheetView>
  </sheetViews>
  <sheetFormatPr defaultRowHeight="15" x14ac:dyDescent="0.25"/>
  <cols>
    <col min="1" max="2" width="12" bestFit="1" customWidth="1"/>
    <col min="3" max="3" width="12" customWidth="1"/>
    <col min="14" max="14" width="11.28515625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0.498683433961287</v>
      </c>
      <c r="B2">
        <v>0.232091285599898</v>
      </c>
      <c r="C2" s="1">
        <v>1.64922192150751E-4</v>
      </c>
      <c r="D2" s="1">
        <f>-B2-C2</f>
        <v>-0.23225620779204875</v>
      </c>
      <c r="F2" s="1">
        <f>(3/2)*0.5*(Rij!B2+Rij!C2+Rij!D2)/POWER(Rij!A2,2)</f>
        <v>0.18286870327704766</v>
      </c>
    </row>
    <row r="3" spans="1:6" x14ac:dyDescent="0.25">
      <c r="A3">
        <v>1.54092210892804</v>
      </c>
      <c r="B3">
        <v>0.21007727580388999</v>
      </c>
      <c r="C3" s="1">
        <v>1.3111132644726101E-3</v>
      </c>
      <c r="D3" s="1">
        <f t="shared" ref="D3:D66" si="0">-B3-C3</f>
        <v>-0.2113883890683626</v>
      </c>
    </row>
    <row r="4" spans="1:6" x14ac:dyDescent="0.25">
      <c r="A4">
        <v>2.6770277532250599</v>
      </c>
      <c r="B4">
        <v>0.18463845911198801</v>
      </c>
      <c r="C4">
        <v>2.7789217475242098E-3</v>
      </c>
      <c r="D4" s="1">
        <f t="shared" si="0"/>
        <v>-0.18741738085951221</v>
      </c>
    </row>
    <row r="5" spans="1:6" x14ac:dyDescent="0.25">
      <c r="A5">
        <v>3.9152470773361401</v>
      </c>
      <c r="B5">
        <v>0.156804759818128</v>
      </c>
      <c r="C5">
        <v>3.5533364258040702E-3</v>
      </c>
      <c r="D5" s="1">
        <f t="shared" si="0"/>
        <v>-0.16035809624393207</v>
      </c>
    </row>
    <row r="6" spans="1:6" x14ac:dyDescent="0.25">
      <c r="A6">
        <v>5.2651608184409797</v>
      </c>
      <c r="B6">
        <v>0.131384962186266</v>
      </c>
      <c r="C6">
        <v>3.5285696934796301E-3</v>
      </c>
      <c r="D6" s="1">
        <f t="shared" si="0"/>
        <v>-0.13491353187974564</v>
      </c>
    </row>
    <row r="7" spans="1:6" x14ac:dyDescent="0.25">
      <c r="A7">
        <v>6.7363497137192798</v>
      </c>
      <c r="B7">
        <v>0.112901926049328</v>
      </c>
      <c r="C7">
        <v>3.2777962424220901E-3</v>
      </c>
      <c r="D7" s="1">
        <f t="shared" si="0"/>
        <v>-0.1161797222917501</v>
      </c>
    </row>
    <row r="8" spans="1:6" x14ac:dyDescent="0.25">
      <c r="A8">
        <v>8.3399710773550098</v>
      </c>
      <c r="B8">
        <v>0.102651425835126</v>
      </c>
      <c r="C8">
        <v>3.1698598357198801E-3</v>
      </c>
      <c r="D8" s="1">
        <f t="shared" si="0"/>
        <v>-0.10582128567084588</v>
      </c>
    </row>
    <row r="9" spans="1:6" x14ac:dyDescent="0.25">
      <c r="A9">
        <v>10.0879705120342</v>
      </c>
      <c r="B9">
        <v>9.8201684079294596E-2</v>
      </c>
      <c r="C9">
        <v>3.1848812946071998E-3</v>
      </c>
      <c r="D9" s="1">
        <f t="shared" si="0"/>
        <v>-0.1013865653739018</v>
      </c>
    </row>
    <row r="10" spans="1:6" x14ac:dyDescent="0.25">
      <c r="A10">
        <v>11.9933244592535</v>
      </c>
      <c r="B10">
        <v>9.5584908461011406E-2</v>
      </c>
      <c r="C10">
        <v>3.23455992903571E-3</v>
      </c>
      <c r="D10" s="1">
        <f t="shared" si="0"/>
        <v>-9.8819468390047113E-2</v>
      </c>
    </row>
    <row r="11" spans="1:6" x14ac:dyDescent="0.25">
      <c r="A11">
        <v>14.0700401993199</v>
      </c>
      <c r="B11">
        <v>9.19133095377693E-2</v>
      </c>
      <c r="C11">
        <v>3.30454346026613E-3</v>
      </c>
      <c r="D11" s="1">
        <f t="shared" si="0"/>
        <v>-9.5217852998035424E-2</v>
      </c>
    </row>
    <row r="12" spans="1:6" x14ac:dyDescent="0.25">
      <c r="A12">
        <v>16.333701589544699</v>
      </c>
      <c r="B12">
        <v>8.6300019565628106E-2</v>
      </c>
      <c r="C12">
        <v>3.4004174721911601E-3</v>
      </c>
      <c r="D12" s="1">
        <f t="shared" si="0"/>
        <v>-8.9700437037819269E-2</v>
      </c>
    </row>
    <row r="13" spans="1:6" x14ac:dyDescent="0.25">
      <c r="A13">
        <v>18.801165876357999</v>
      </c>
      <c r="B13">
        <v>7.92117835958107E-2</v>
      </c>
      <c r="C13">
        <v>3.5081625815797301E-3</v>
      </c>
      <c r="D13" s="1">
        <f t="shared" si="0"/>
        <v>-8.2719946177390424E-2</v>
      </c>
    </row>
    <row r="14" spans="1:6" x14ac:dyDescent="0.25">
      <c r="A14">
        <v>21.490684970463001</v>
      </c>
      <c r="B14">
        <v>7.1509179343118304E-2</v>
      </c>
      <c r="C14">
        <v>3.6024582632918898E-3</v>
      </c>
      <c r="D14" s="1">
        <f t="shared" si="0"/>
        <v>-7.5111637606410195E-2</v>
      </c>
    </row>
    <row r="15" spans="1:6" x14ac:dyDescent="0.25">
      <c r="A15">
        <v>24.422147997143998</v>
      </c>
      <c r="B15">
        <v>6.3893789432909298E-2</v>
      </c>
      <c r="C15">
        <v>3.6619264797905101E-3</v>
      </c>
      <c r="D15" s="1">
        <f t="shared" si="0"/>
        <v>-6.7555715912699807E-2</v>
      </c>
    </row>
    <row r="16" spans="1:6" x14ac:dyDescent="0.25">
      <c r="A16">
        <v>27.6175663968835</v>
      </c>
      <c r="B16">
        <v>5.6773591252972599E-2</v>
      </c>
      <c r="C16">
        <v>3.6738024598883001E-3</v>
      </c>
      <c r="D16" s="1">
        <f t="shared" si="0"/>
        <v>-6.0447393712860897E-2</v>
      </c>
    </row>
    <row r="17" spans="1:16" x14ac:dyDescent="0.25">
      <c r="A17">
        <v>31.100528187168301</v>
      </c>
      <c r="B17">
        <v>5.0326745618711102E-2</v>
      </c>
      <c r="C17">
        <v>3.6347266239686901E-3</v>
      </c>
      <c r="D17" s="1">
        <f t="shared" si="0"/>
        <v>-5.3961472242679789E-2</v>
      </c>
    </row>
    <row r="18" spans="1:16" x14ac:dyDescent="0.25">
      <c r="A18">
        <v>34.896925613414503</v>
      </c>
      <c r="B18">
        <v>4.4596310789627197E-2</v>
      </c>
      <c r="C18">
        <v>3.54856100647509E-3</v>
      </c>
      <c r="D18" s="1">
        <f t="shared" si="0"/>
        <v>-4.8144871796102287E-2</v>
      </c>
    </row>
    <row r="19" spans="1:16" x14ac:dyDescent="0.25">
      <c r="A19">
        <v>39.035076424121499</v>
      </c>
      <c r="B19">
        <v>3.9548442288933498E-2</v>
      </c>
      <c r="C19">
        <v>3.4207280100348402E-3</v>
      </c>
      <c r="D19" s="1">
        <f t="shared" si="0"/>
        <v>-4.2969170298968337E-2</v>
      </c>
    </row>
    <row r="20" spans="1:16" x14ac:dyDescent="0.25">
      <c r="A20">
        <v>43.545541958141001</v>
      </c>
      <c r="B20">
        <v>3.5118693246532197E-2</v>
      </c>
      <c r="C20">
        <v>3.2579755090331301E-3</v>
      </c>
      <c r="D20" s="1">
        <f t="shared" si="0"/>
        <v>-3.8376668755565328E-2</v>
      </c>
    </row>
    <row r="21" spans="1:16" x14ac:dyDescent="0.25">
      <c r="A21">
        <v>48.462036708333201</v>
      </c>
      <c r="B21">
        <v>3.1240011320106599E-2</v>
      </c>
      <c r="C21">
        <v>3.0695613469220099E-3</v>
      </c>
      <c r="D21" s="1">
        <f t="shared" si="0"/>
        <v>-3.4309572667028609E-2</v>
      </c>
    </row>
    <row r="22" spans="1:16" x14ac:dyDescent="0.25">
      <c r="A22">
        <v>53.821064496104498</v>
      </c>
      <c r="B22">
        <v>2.7841543732131199E-2</v>
      </c>
      <c r="C22">
        <v>2.8622181373420801E-3</v>
      </c>
      <c r="D22" s="1">
        <f t="shared" si="0"/>
        <v>-3.0703761869473281E-2</v>
      </c>
    </row>
    <row r="23" spans="1:16" x14ac:dyDescent="0.25">
      <c r="A23">
        <v>59.662403572023599</v>
      </c>
      <c r="B23">
        <v>2.4859822901614301E-2</v>
      </c>
      <c r="C23">
        <v>2.6435438665879298E-3</v>
      </c>
      <c r="D23" s="1">
        <f t="shared" si="0"/>
        <v>-2.7503366768202232E-2</v>
      </c>
    </row>
    <row r="24" spans="1:16" x14ac:dyDescent="0.25">
      <c r="A24">
        <v>66.029349166130501</v>
      </c>
      <c r="B24">
        <v>2.22368689720162E-2</v>
      </c>
      <c r="C24">
        <v>2.4198934946224899E-3</v>
      </c>
      <c r="D24" s="1">
        <f t="shared" si="0"/>
        <v>-2.4656762466638692E-2</v>
      </c>
    </row>
    <row r="25" spans="1:16" x14ac:dyDescent="0.25">
      <c r="A25">
        <v>72.969319863707</v>
      </c>
      <c r="B25">
        <v>1.9923410326570301E-2</v>
      </c>
      <c r="C25">
        <v>2.19635265300119E-3</v>
      </c>
      <c r="D25" s="1">
        <f t="shared" si="0"/>
        <v>-2.2119762979571491E-2</v>
      </c>
    </row>
    <row r="26" spans="1:16" x14ac:dyDescent="0.25">
      <c r="A26">
        <v>80.533978880431107</v>
      </c>
      <c r="B26">
        <v>1.7880454341063501E-2</v>
      </c>
      <c r="C26">
        <v>1.97813135123261E-3</v>
      </c>
      <c r="D26" s="1">
        <f t="shared" si="0"/>
        <v>-1.9858585692296111E-2</v>
      </c>
    </row>
    <row r="27" spans="1:16" x14ac:dyDescent="0.25">
      <c r="A27">
        <v>88.779415975107895</v>
      </c>
      <c r="B27">
        <v>1.6070205160803801E-2</v>
      </c>
      <c r="C27">
        <v>1.76757950832884E-3</v>
      </c>
      <c r="D27" s="1">
        <f t="shared" si="0"/>
        <v>-1.7837784669132641E-2</v>
      </c>
    </row>
    <row r="28" spans="1:16" x14ac:dyDescent="0.25">
      <c r="A28">
        <v>97.766935738172094</v>
      </c>
      <c r="B28">
        <v>1.44666962329943E-2</v>
      </c>
      <c r="C28">
        <v>1.57005293762344E-3</v>
      </c>
      <c r="D28" s="1">
        <f t="shared" si="0"/>
        <v>-1.6036749170617742E-2</v>
      </c>
    </row>
    <row r="29" spans="1:16" x14ac:dyDescent="0.25">
      <c r="A29">
        <v>107.563300141996</v>
      </c>
      <c r="B29">
        <v>1.3046439174991899E-2</v>
      </c>
      <c r="C29">
        <v>1.38894266080763E-3</v>
      </c>
      <c r="D29" s="1">
        <f t="shared" si="0"/>
        <v>-1.4435381835799529E-2</v>
      </c>
    </row>
    <row r="30" spans="1:16" x14ac:dyDescent="0.25">
      <c r="A30">
        <v>118.241395554238</v>
      </c>
      <c r="B30">
        <v>1.17848861827686E-2</v>
      </c>
      <c r="C30">
        <v>1.2235785736605699E-3</v>
      </c>
      <c r="D30" s="1">
        <f t="shared" si="0"/>
        <v>-1.300846475642917E-2</v>
      </c>
    </row>
    <row r="31" spans="1:16" x14ac:dyDescent="0.25">
      <c r="A31">
        <v>129.88059656330501</v>
      </c>
      <c r="B31">
        <v>1.06647898724776E-2</v>
      </c>
      <c r="C31">
        <v>1.0757150194575401E-3</v>
      </c>
      <c r="D31" s="1">
        <f t="shared" si="0"/>
        <v>-1.1740504891935139E-2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142.56719044139101</v>
      </c>
      <c r="B32">
        <v>9.6759317618674793E-3</v>
      </c>
      <c r="C32">
        <v>9.4700381435974595E-4</v>
      </c>
      <c r="D32" s="1">
        <f t="shared" si="0"/>
        <v>-1.0622935576227226E-2</v>
      </c>
      <c r="K32" t="s">
        <v>33</v>
      </c>
      <c r="L32" s="1">
        <f>D2-A2*O32</f>
        <v>-0.24224090299705198</v>
      </c>
      <c r="M32" s="1">
        <f>DNS!D459-DNS!B459*Diss.!P32</f>
        <v>-0.24544870469921318</v>
      </c>
      <c r="O32">
        <f>(D3-D2)/(A3-A2)</f>
        <v>2.002211127345838E-2</v>
      </c>
      <c r="P32" s="1">
        <f>(DNS!D460-DNS!D459)/(DNS!B460-DNS!B459)</f>
        <v>3.3464579552523077E-2</v>
      </c>
    </row>
    <row r="33" spans="1:16" x14ac:dyDescent="0.25">
      <c r="A33">
        <v>156.39552925844399</v>
      </c>
      <c r="B33">
        <v>8.7919235428803293E-3</v>
      </c>
      <c r="C33">
        <v>8.3510102004140797E-4</v>
      </c>
      <c r="D33" s="1">
        <f t="shared" si="0"/>
        <v>-9.6270245629217367E-3</v>
      </c>
      <c r="K33" t="s">
        <v>38</v>
      </c>
      <c r="L33" s="1">
        <f>100*2*ABS(L32-M32)/ABS(L32+M32)</f>
        <v>1.3155095583496752</v>
      </c>
      <c r="M33" s="1"/>
    </row>
    <row r="34" spans="1:16" x14ac:dyDescent="0.25">
      <c r="A34">
        <v>171.46857562035501</v>
      </c>
      <c r="B34">
        <v>8.0341443743116702E-3</v>
      </c>
      <c r="C34">
        <v>7.4553937119197498E-4</v>
      </c>
      <c r="D34" s="1">
        <f t="shared" si="0"/>
        <v>-8.7796837455036449E-3</v>
      </c>
      <c r="K34" s="1" t="s">
        <v>39</v>
      </c>
      <c r="L34" s="1">
        <f>D2-(A2-N34)*O32</f>
        <v>-0.23915859907705941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187.235255226562</v>
      </c>
      <c r="B35">
        <v>7.3481651148248704E-3</v>
      </c>
      <c r="C35">
        <v>6.54898814928214E-4</v>
      </c>
      <c r="D35" s="1">
        <f t="shared" si="0"/>
        <v>-8.0030639297530848E-3</v>
      </c>
      <c r="K35" t="s">
        <v>38</v>
      </c>
      <c r="L35" s="1">
        <f>100*2*ABS(L34-M34)/ABS(L34+M34)</f>
        <v>0.4748723031421434</v>
      </c>
    </row>
    <row r="36" spans="1:16" x14ac:dyDescent="0.25">
      <c r="A36">
        <v>203.04662472708199</v>
      </c>
      <c r="B36">
        <v>6.8059075547821602E-3</v>
      </c>
      <c r="C36">
        <v>5.8956239363065397E-4</v>
      </c>
      <c r="D36" s="1">
        <f t="shared" si="0"/>
        <v>-7.3954699484128144E-3</v>
      </c>
      <c r="K36" t="s">
        <v>40</v>
      </c>
      <c r="L36" s="1">
        <f>D2</f>
        <v>-0.23225620779204875</v>
      </c>
      <c r="M36" s="1">
        <f>N37*P37+N38*P38</f>
        <v>-0.22876047325189033</v>
      </c>
      <c r="N36">
        <f>A2</f>
        <v>0.498683433961287</v>
      </c>
      <c r="O36" t="s">
        <v>41</v>
      </c>
      <c r="P36" t="s">
        <v>34</v>
      </c>
    </row>
    <row r="37" spans="1:16" x14ac:dyDescent="0.25">
      <c r="A37">
        <v>218.857933590024</v>
      </c>
      <c r="B37">
        <v>6.3474343526087797E-3</v>
      </c>
      <c r="C37">
        <v>5.3670646567608403E-4</v>
      </c>
      <c r="D37" s="1">
        <f t="shared" si="0"/>
        <v>-6.8841408182848639E-3</v>
      </c>
      <c r="K37" t="s">
        <v>38</v>
      </c>
      <c r="L37" s="1">
        <f>100*2*ABS(L36-M36)/ABS(L36+M36)</f>
        <v>1.5165327780515789</v>
      </c>
      <c r="N37" s="2">
        <f>1-(N36-O37)/O39</f>
        <v>-0.1053489267135872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234.66930309054399</v>
      </c>
      <c r="B38">
        <v>5.9587550992044698E-3</v>
      </c>
      <c r="C38">
        <v>4.9359420811919796E-4</v>
      </c>
      <c r="D38" s="1">
        <f t="shared" si="0"/>
        <v>-6.4523493073236678E-3</v>
      </c>
      <c r="N38" s="2">
        <f>1-(O38-N36)/O39</f>
        <v>1.1053489267135872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250.480611953486</v>
      </c>
      <c r="B39">
        <v>5.6179600492585104E-3</v>
      </c>
      <c r="C39">
        <v>4.5740680428402002E-4</v>
      </c>
      <c r="D39" s="1">
        <f t="shared" si="0"/>
        <v>-6.0753668535425305E-3</v>
      </c>
      <c r="N39" t="s">
        <v>42</v>
      </c>
      <c r="O39" s="1">
        <f>O38-O37</f>
        <v>0.31188199999999999</v>
      </c>
    </row>
    <row r="40" spans="1:16" x14ac:dyDescent="0.25">
      <c r="A40">
        <v>266.291860178852</v>
      </c>
      <c r="B40">
        <v>5.3127466591243004E-3</v>
      </c>
      <c r="C40">
        <v>4.25876857020497E-4</v>
      </c>
      <c r="D40" s="1">
        <f t="shared" si="0"/>
        <v>-5.738623516144797E-3</v>
      </c>
    </row>
    <row r="41" spans="1:16" x14ac:dyDescent="0.25">
      <c r="A41">
        <v>282.10316904179501</v>
      </c>
      <c r="B41">
        <v>5.03547930495839E-3</v>
      </c>
      <c r="C41">
        <v>3.9771716381847199E-4</v>
      </c>
      <c r="D41" s="1">
        <f t="shared" si="0"/>
        <v>-5.4331964687768623E-3</v>
      </c>
    </row>
    <row r="42" spans="1:16" x14ac:dyDescent="0.25">
      <c r="A42">
        <v>297.914477904737</v>
      </c>
      <c r="B42">
        <v>4.7822071934424401E-3</v>
      </c>
      <c r="C42">
        <v>3.7285050423105397E-4</v>
      </c>
      <c r="D42" s="1">
        <f t="shared" si="0"/>
        <v>-5.1550576976734938E-3</v>
      </c>
    </row>
    <row r="43" spans="1:16" x14ac:dyDescent="0.25">
      <c r="A43">
        <v>313.72584740525701</v>
      </c>
      <c r="B43">
        <v>4.5466823378564596E-3</v>
      </c>
      <c r="C43">
        <v>3.5003383775715702E-4</v>
      </c>
      <c r="D43" s="1">
        <f t="shared" si="0"/>
        <v>-4.8967161756136163E-3</v>
      </c>
    </row>
    <row r="44" spans="1:16" x14ac:dyDescent="0.25">
      <c r="A44">
        <v>329.537156268199</v>
      </c>
      <c r="B44">
        <v>4.3286432340265898E-3</v>
      </c>
      <c r="C44">
        <v>3.29337999431873E-4</v>
      </c>
      <c r="D44" s="1">
        <f t="shared" si="0"/>
        <v>-4.6579812334584629E-3</v>
      </c>
    </row>
    <row r="45" spans="1:16" x14ac:dyDescent="0.25">
      <c r="A45">
        <v>345.34846513114201</v>
      </c>
      <c r="B45">
        <v>4.1252358802845602E-3</v>
      </c>
      <c r="C45">
        <v>3.1036138370863799E-4</v>
      </c>
      <c r="D45" s="1">
        <f t="shared" si="0"/>
        <v>-4.4355972639931983E-3</v>
      </c>
    </row>
    <row r="46" spans="1:16" x14ac:dyDescent="0.25">
      <c r="A46">
        <v>361.15983463166202</v>
      </c>
      <c r="B46">
        <v>3.9344969656735897E-3</v>
      </c>
      <c r="C46" s="1">
        <v>2.9298162679893301E-4</v>
      </c>
      <c r="D46" s="1">
        <f t="shared" si="0"/>
        <v>-4.2274785924725231E-3</v>
      </c>
    </row>
    <row r="47" spans="1:16" x14ac:dyDescent="0.25">
      <c r="A47">
        <v>376.97114349460401</v>
      </c>
      <c r="B47">
        <v>3.7547008879324799E-3</v>
      </c>
      <c r="C47" s="1">
        <v>2.7698699074323702E-4</v>
      </c>
      <c r="D47" s="1">
        <f t="shared" si="0"/>
        <v>-4.0316878786757172E-3</v>
      </c>
    </row>
    <row r="48" spans="1:16" x14ac:dyDescent="0.25">
      <c r="A48">
        <v>392.78251299512402</v>
      </c>
      <c r="B48">
        <v>3.5852071225805499E-3</v>
      </c>
      <c r="C48" s="1">
        <v>2.6237263227769399E-4</v>
      </c>
      <c r="D48" s="1">
        <f t="shared" si="0"/>
        <v>-3.8475797548582439E-3</v>
      </c>
    </row>
    <row r="49" spans="1:4" x14ac:dyDescent="0.25">
      <c r="A49">
        <v>408.59382185806601</v>
      </c>
      <c r="B49">
        <v>3.42292049153365E-3</v>
      </c>
      <c r="C49" s="1">
        <v>2.4819291501476101E-4</v>
      </c>
      <c r="D49" s="1">
        <f t="shared" si="0"/>
        <v>-3.671113406548411E-3</v>
      </c>
    </row>
    <row r="50" spans="1:4" x14ac:dyDescent="0.25">
      <c r="A50">
        <v>424.40507008343201</v>
      </c>
      <c r="B50">
        <v>3.2683614199430899E-3</v>
      </c>
      <c r="C50" s="1">
        <v>2.3510778884520099E-4</v>
      </c>
      <c r="D50" s="1">
        <f t="shared" si="0"/>
        <v>-3.5034692087882909E-3</v>
      </c>
    </row>
    <row r="51" spans="1:4" x14ac:dyDescent="0.25">
      <c r="A51">
        <v>440.21643958395202</v>
      </c>
      <c r="B51">
        <v>3.1212650615242E-3</v>
      </c>
      <c r="C51" s="1">
        <v>2.2272579694470099E-4</v>
      </c>
      <c r="D51" s="1">
        <f t="shared" si="0"/>
        <v>-3.3439908584689008E-3</v>
      </c>
    </row>
    <row r="52" spans="1:4" x14ac:dyDescent="0.25">
      <c r="A52">
        <v>456.02780908447102</v>
      </c>
      <c r="B52">
        <v>2.9794302891788501E-3</v>
      </c>
      <c r="C52" s="1">
        <v>2.1085625240895001E-4</v>
      </c>
      <c r="D52" s="1">
        <f t="shared" si="0"/>
        <v>-3.1902865415878003E-3</v>
      </c>
    </row>
    <row r="53" spans="1:4" x14ac:dyDescent="0.25">
      <c r="A53">
        <v>471.83905730983702</v>
      </c>
      <c r="B53">
        <v>2.8430385156032602E-3</v>
      </c>
      <c r="C53" s="1">
        <v>1.9981063554041999E-4</v>
      </c>
      <c r="D53" s="1">
        <f t="shared" si="0"/>
        <v>-3.0428491511436803E-3</v>
      </c>
    </row>
    <row r="54" spans="1:4" x14ac:dyDescent="0.25">
      <c r="A54">
        <v>487.650366172779</v>
      </c>
      <c r="B54">
        <v>2.7123556457279E-3</v>
      </c>
      <c r="C54" s="1">
        <v>1.89215043102373E-4</v>
      </c>
      <c r="D54" s="1">
        <f t="shared" si="0"/>
        <v>-2.9015706888302732E-3</v>
      </c>
    </row>
    <row r="55" spans="1:4" x14ac:dyDescent="0.25">
      <c r="A55">
        <v>503.46173567329902</v>
      </c>
      <c r="B55">
        <v>2.58616008491076E-3</v>
      </c>
      <c r="C55" s="1">
        <v>1.7909963732219E-4</v>
      </c>
      <c r="D55" s="1">
        <f t="shared" si="0"/>
        <v>-2.76525972223295E-3</v>
      </c>
    </row>
    <row r="56" spans="1:4" x14ac:dyDescent="0.25">
      <c r="A56">
        <v>519.27304453624197</v>
      </c>
      <c r="B56">
        <v>2.46404060391238E-3</v>
      </c>
      <c r="C56" s="1">
        <v>1.69401090325539E-4</v>
      </c>
      <c r="D56" s="1">
        <f t="shared" si="0"/>
        <v>-2.6334416942379191E-3</v>
      </c>
    </row>
    <row r="57" spans="1:4" x14ac:dyDescent="0.25">
      <c r="A57">
        <v>535.08441403676102</v>
      </c>
      <c r="B57">
        <v>2.3454447075657902E-3</v>
      </c>
      <c r="C57" s="1">
        <v>1.5993685203353599E-4</v>
      </c>
      <c r="D57" s="1">
        <f t="shared" si="0"/>
        <v>-2.5053815595993262E-3</v>
      </c>
    </row>
    <row r="58" spans="1:4" x14ac:dyDescent="0.25">
      <c r="A58">
        <v>550.89572289970397</v>
      </c>
      <c r="B58">
        <v>2.23074766512386E-3</v>
      </c>
      <c r="C58" s="1">
        <v>1.5075525798748901E-4</v>
      </c>
      <c r="D58" s="1">
        <f t="shared" si="0"/>
        <v>-2.3815029231113488E-3</v>
      </c>
    </row>
    <row r="59" spans="1:4" x14ac:dyDescent="0.25">
      <c r="A59">
        <v>566.70703176264601</v>
      </c>
      <c r="B59">
        <v>2.1205078311563601E-3</v>
      </c>
      <c r="C59" s="1">
        <v>1.4218946241246501E-4</v>
      </c>
      <c r="D59" s="1">
        <f t="shared" si="0"/>
        <v>-2.2626972935688252E-3</v>
      </c>
    </row>
    <row r="60" spans="1:4" x14ac:dyDescent="0.25">
      <c r="A60">
        <v>582.5183103068</v>
      </c>
      <c r="B60">
        <v>2.0148846006827698E-3</v>
      </c>
      <c r="C60" s="1">
        <v>1.344470776455E-4</v>
      </c>
      <c r="D60" s="1">
        <f t="shared" si="0"/>
        <v>-2.1493316783282698E-3</v>
      </c>
    </row>
    <row r="61" spans="1:4" x14ac:dyDescent="0.25">
      <c r="A61">
        <v>598.32964948853203</v>
      </c>
      <c r="B61">
        <v>1.9132295455395699E-3</v>
      </c>
      <c r="C61" s="1">
        <v>1.2697704637293001E-4</v>
      </c>
      <c r="D61" s="1">
        <f t="shared" si="0"/>
        <v>-2.0402065919125001E-3</v>
      </c>
    </row>
    <row r="62" spans="1:4" x14ac:dyDescent="0.25">
      <c r="A62">
        <v>614.14101898905096</v>
      </c>
      <c r="B62">
        <v>1.81557369265749E-3</v>
      </c>
      <c r="C62" s="1">
        <v>1.19730090525576E-4</v>
      </c>
      <c r="D62" s="1">
        <f t="shared" si="0"/>
        <v>-1.9353037831830659E-3</v>
      </c>
    </row>
    <row r="63" spans="1:4" x14ac:dyDescent="0.25">
      <c r="A63">
        <v>629.95232785199403</v>
      </c>
      <c r="B63">
        <v>1.7220038208588301E-3</v>
      </c>
      <c r="C63" s="1">
        <v>1.1275459518475401E-4</v>
      </c>
      <c r="D63" s="1">
        <f t="shared" si="0"/>
        <v>-1.8347584160435841E-3</v>
      </c>
    </row>
    <row r="64" spans="1:4" x14ac:dyDescent="0.25">
      <c r="A64">
        <v>645.76360639614802</v>
      </c>
      <c r="B64">
        <v>1.6322922822645199E-3</v>
      </c>
      <c r="C64" s="1">
        <v>1.06021001587501E-4</v>
      </c>
      <c r="D64" s="1">
        <f t="shared" si="0"/>
        <v>-1.7383132838520209E-3</v>
      </c>
    </row>
    <row r="65" spans="1:4" x14ac:dyDescent="0.25">
      <c r="A65">
        <v>661.57494557787902</v>
      </c>
      <c r="B65">
        <v>1.54629869690706E-3</v>
      </c>
      <c r="C65" s="1">
        <v>9.9668003492643005E-5</v>
      </c>
      <c r="D65" s="1">
        <f t="shared" si="0"/>
        <v>-1.6459667003997031E-3</v>
      </c>
    </row>
    <row r="66" spans="1:4" x14ac:dyDescent="0.25">
      <c r="A66">
        <v>677.38628475961002</v>
      </c>
      <c r="B66">
        <v>1.4636196733724301E-3</v>
      </c>
      <c r="C66" s="1">
        <v>9.3598857410380102E-5</v>
      </c>
      <c r="D66" s="1">
        <f t="shared" si="0"/>
        <v>-1.5572185307828103E-3</v>
      </c>
    </row>
    <row r="67" spans="1:4" x14ac:dyDescent="0.25">
      <c r="A67">
        <v>693.19762394134102</v>
      </c>
      <c r="B67">
        <v>1.38423258676709E-3</v>
      </c>
      <c r="C67" s="1">
        <v>8.7644414991701501E-5</v>
      </c>
      <c r="D67" s="1">
        <f t="shared" ref="D67:D87" si="1">-B67-C67</f>
        <v>-1.4718770017587916E-3</v>
      </c>
    </row>
    <row r="68" spans="1:4" x14ac:dyDescent="0.25">
      <c r="A68">
        <v>709.00896312307202</v>
      </c>
      <c r="B68">
        <v>1.3084276882667899E-3</v>
      </c>
      <c r="C68" s="1">
        <v>8.1955323011060496E-5</v>
      </c>
      <c r="D68" s="1">
        <f t="shared" si="1"/>
        <v>-1.3903830112778504E-3</v>
      </c>
    </row>
    <row r="69" spans="1:4" x14ac:dyDescent="0.25">
      <c r="A69">
        <v>724.82024166722601</v>
      </c>
      <c r="B69">
        <v>1.23657757610734E-3</v>
      </c>
      <c r="C69" s="1">
        <v>7.6684683053094202E-5</v>
      </c>
      <c r="D69" s="1">
        <f t="shared" si="1"/>
        <v>-1.3132622591604342E-3</v>
      </c>
    </row>
    <row r="70" spans="1:4" x14ac:dyDescent="0.25">
      <c r="A70">
        <v>740.63158084895701</v>
      </c>
      <c r="B70">
        <v>1.16830580689704E-3</v>
      </c>
      <c r="C70" s="1">
        <v>7.1675209044744697E-5</v>
      </c>
      <c r="D70" s="1">
        <f t="shared" si="1"/>
        <v>-1.2399810159417846E-3</v>
      </c>
    </row>
    <row r="71" spans="1:4" x14ac:dyDescent="0.25">
      <c r="A71">
        <v>756.44288971189997</v>
      </c>
      <c r="B71">
        <v>1.10265199804827E-3</v>
      </c>
      <c r="C71" s="1">
        <v>6.6655992150173193E-5</v>
      </c>
      <c r="D71" s="1">
        <f t="shared" si="1"/>
        <v>-1.1693079901984431E-3</v>
      </c>
    </row>
    <row r="72" spans="1:4" x14ac:dyDescent="0.25">
      <c r="A72">
        <v>772.25422889363097</v>
      </c>
      <c r="B72">
        <v>1.0399545648511501E-3</v>
      </c>
      <c r="C72" s="1">
        <v>6.1757169294803096E-5</v>
      </c>
      <c r="D72" s="1">
        <f t="shared" si="1"/>
        <v>-1.1017117341459532E-3</v>
      </c>
    </row>
    <row r="73" spans="1:4" x14ac:dyDescent="0.25">
      <c r="A73">
        <v>788.06553775657403</v>
      </c>
      <c r="B73">
        <v>9.8143668173436603E-4</v>
      </c>
      <c r="C73" s="1">
        <v>5.7267757236262903E-5</v>
      </c>
      <c r="D73" s="1">
        <f t="shared" si="1"/>
        <v>-1.038704438970629E-3</v>
      </c>
    </row>
    <row r="74" spans="1:4" x14ac:dyDescent="0.25">
      <c r="A74">
        <v>803.87686177891101</v>
      </c>
      <c r="B74">
        <v>9.2716705827973901E-4</v>
      </c>
      <c r="C74" s="1">
        <v>5.31586308343185E-5</v>
      </c>
      <c r="D74" s="1">
        <f t="shared" si="1"/>
        <v>-9.8032568911405747E-4</v>
      </c>
    </row>
    <row r="75" spans="1:4" x14ac:dyDescent="0.25">
      <c r="A75">
        <v>819.68820096064201</v>
      </c>
      <c r="B75">
        <v>8.7669292504150302E-4</v>
      </c>
      <c r="C75" s="1">
        <v>4.9343650854428002E-5</v>
      </c>
      <c r="D75" s="1">
        <f t="shared" si="1"/>
        <v>-9.2603657589593108E-4</v>
      </c>
    </row>
    <row r="76" spans="1:4" x14ac:dyDescent="0.25">
      <c r="A76">
        <v>835.49950982358405</v>
      </c>
      <c r="B76">
        <v>8.2966229999921004E-4</v>
      </c>
      <c r="C76" s="1">
        <v>4.5709433463177799E-5</v>
      </c>
      <c r="D76" s="1">
        <f t="shared" si="1"/>
        <v>-8.7537173346238784E-4</v>
      </c>
    </row>
    <row r="77" spans="1:4" x14ac:dyDescent="0.25">
      <c r="A77">
        <v>851.31084900531505</v>
      </c>
      <c r="B77">
        <v>7.8618893036460301E-4</v>
      </c>
      <c r="C77" s="1">
        <v>4.2343599649712702E-5</v>
      </c>
      <c r="D77" s="1">
        <f t="shared" si="1"/>
        <v>-8.2853253001431574E-4</v>
      </c>
    </row>
    <row r="78" spans="1:4" x14ac:dyDescent="0.25">
      <c r="A78">
        <v>867.12217302765202</v>
      </c>
      <c r="B78">
        <v>7.4651164839562305E-4</v>
      </c>
      <c r="C78" s="1">
        <v>3.9266294714424102E-5</v>
      </c>
      <c r="D78" s="1">
        <f t="shared" si="1"/>
        <v>-7.8577794311004718E-4</v>
      </c>
    </row>
    <row r="79" spans="1:4" x14ac:dyDescent="0.25">
      <c r="A79">
        <v>882.93348189059498</v>
      </c>
      <c r="B79">
        <v>7.10591515920272E-4</v>
      </c>
      <c r="C79" s="1">
        <v>3.6443136830934302E-5</v>
      </c>
      <c r="D79" s="1">
        <f t="shared" si="1"/>
        <v>-7.4703465275120632E-4</v>
      </c>
    </row>
    <row r="80" spans="1:4" x14ac:dyDescent="0.25">
      <c r="A80">
        <v>898.74479833323505</v>
      </c>
      <c r="B80">
        <v>6.7850804549721795E-4</v>
      </c>
      <c r="C80" s="1">
        <v>3.3898007619994899E-5</v>
      </c>
      <c r="D80" s="1">
        <f t="shared" si="1"/>
        <v>-7.1240605311721284E-4</v>
      </c>
    </row>
    <row r="81" spans="1:4" x14ac:dyDescent="0.25">
      <c r="A81">
        <v>914.55612993526904</v>
      </c>
      <c r="B81">
        <v>6.5019921924878597E-4</v>
      </c>
      <c r="C81" s="1">
        <v>3.1611404620926302E-5</v>
      </c>
      <c r="D81" s="1">
        <f t="shared" si="1"/>
        <v>-6.8181062386971233E-4</v>
      </c>
    </row>
    <row r="82" spans="1:4" x14ac:dyDescent="0.25">
      <c r="A82">
        <v>930.36745395760499</v>
      </c>
      <c r="B82">
        <v>6.2562248026270704E-4</v>
      </c>
      <c r="C82" s="1">
        <v>2.9598461724623E-5</v>
      </c>
      <c r="D82" s="1">
        <f t="shared" si="1"/>
        <v>-6.5522094198733002E-4</v>
      </c>
    </row>
    <row r="83" spans="1:4" x14ac:dyDescent="0.25">
      <c r="A83">
        <v>946.17877797994197</v>
      </c>
      <c r="B83">
        <v>6.04913893223999E-4</v>
      </c>
      <c r="C83" s="1">
        <v>2.78093124768247E-5</v>
      </c>
      <c r="D83" s="1">
        <f t="shared" si="1"/>
        <v>-6.3272320570082374E-4</v>
      </c>
    </row>
    <row r="84" spans="1:4" x14ac:dyDescent="0.25">
      <c r="A84">
        <v>961.99010200227895</v>
      </c>
      <c r="B84">
        <v>5.8818703092024E-4</v>
      </c>
      <c r="C84" s="1">
        <v>2.63310830306064E-5</v>
      </c>
      <c r="D84" s="1">
        <f t="shared" si="1"/>
        <v>-6.1451811395084636E-4</v>
      </c>
    </row>
    <row r="85" spans="1:4" x14ac:dyDescent="0.25">
      <c r="A85">
        <v>977.80142223476696</v>
      </c>
      <c r="B85">
        <v>5.7534023816192999E-4</v>
      </c>
      <c r="C85" s="1">
        <v>2.51931535294994E-5</v>
      </c>
      <c r="D85" s="1">
        <f t="shared" si="1"/>
        <v>-6.0053339169142939E-4</v>
      </c>
    </row>
    <row r="86" spans="1:4" x14ac:dyDescent="0.25">
      <c r="A86">
        <v>993.61274436218002</v>
      </c>
      <c r="B86">
        <v>5.6654424458809597E-4</v>
      </c>
      <c r="C86" s="1">
        <v>2.4383692680855301E-5</v>
      </c>
      <c r="D86" s="1">
        <f t="shared" si="1"/>
        <v>-5.9092793726895124E-4</v>
      </c>
    </row>
    <row r="87" spans="1:4" x14ac:dyDescent="0.25">
      <c r="A87">
        <v>1009.42406696332</v>
      </c>
      <c r="B87">
        <v>5.6184553437698705E-4</v>
      </c>
      <c r="C87" s="1">
        <v>2.3879710540993599E-5</v>
      </c>
      <c r="D87" s="1">
        <f t="shared" si="1"/>
        <v>-5.8572524491798069E-4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2016-05-26T17:12:05Z</dcterms:modified>
</cp:coreProperties>
</file>