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ake/Dropbox/Documents/GitHub/students.mathsnz.com/1.7/"/>
    </mc:Choice>
  </mc:AlternateContent>
  <bookViews>
    <workbookView xWindow="1020" yWindow="460" windowWidth="2778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7" i="1"/>
  <c r="N8" i="1"/>
  <c r="N9" i="1"/>
  <c r="N10" i="1"/>
  <c r="N11" i="1"/>
  <c r="N13" i="1"/>
  <c r="N14" i="1"/>
  <c r="N15" i="1"/>
  <c r="N16" i="1"/>
  <c r="N17" i="1"/>
  <c r="N19" i="1"/>
  <c r="N20" i="1"/>
  <c r="N21" i="1"/>
  <c r="N22" i="1"/>
  <c r="N24" i="1"/>
  <c r="N25" i="1"/>
  <c r="N26" i="1"/>
  <c r="N27" i="1"/>
  <c r="N28" i="1"/>
  <c r="N30" i="1"/>
  <c r="N31" i="1"/>
  <c r="N32" i="1"/>
  <c r="N34" i="1"/>
  <c r="N35" i="1"/>
  <c r="N3" i="1"/>
  <c r="E36" i="1"/>
  <c r="F36" i="1"/>
  <c r="G36" i="1"/>
  <c r="H36" i="1"/>
  <c r="A36" i="1"/>
  <c r="I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P4" i="1"/>
  <c r="Q4" i="1"/>
  <c r="P5" i="1"/>
  <c r="Q5" i="1"/>
  <c r="P7" i="1"/>
  <c r="Q7" i="1"/>
  <c r="R7" i="1"/>
  <c r="S7" i="1"/>
  <c r="T7" i="1"/>
  <c r="U7" i="1"/>
  <c r="V7" i="1"/>
  <c r="W7" i="1"/>
  <c r="X7" i="1"/>
  <c r="Y7" i="1"/>
  <c r="P8" i="1"/>
  <c r="Q8" i="1"/>
  <c r="P9" i="1"/>
  <c r="Q9" i="1"/>
  <c r="P10" i="1"/>
  <c r="Q10" i="1"/>
  <c r="P11" i="1"/>
  <c r="Q11" i="1"/>
  <c r="R11" i="1"/>
  <c r="S11" i="1"/>
  <c r="T11" i="1"/>
  <c r="U11" i="1"/>
  <c r="V11" i="1"/>
  <c r="W11" i="1"/>
  <c r="X11" i="1"/>
  <c r="Y11" i="1"/>
  <c r="P13" i="1"/>
  <c r="Q13" i="1"/>
  <c r="P14" i="1"/>
  <c r="Q14" i="1"/>
  <c r="P15" i="1"/>
  <c r="Q15" i="1"/>
  <c r="R15" i="1"/>
  <c r="S15" i="1"/>
  <c r="T15" i="1"/>
  <c r="U15" i="1"/>
  <c r="V15" i="1"/>
  <c r="W15" i="1"/>
  <c r="X15" i="1"/>
  <c r="Y15" i="1"/>
  <c r="P16" i="1"/>
  <c r="Q16" i="1"/>
  <c r="R16" i="1"/>
  <c r="S16" i="1"/>
  <c r="T16" i="1"/>
  <c r="U16" i="1"/>
  <c r="V16" i="1"/>
  <c r="W16" i="1"/>
  <c r="P17" i="1"/>
  <c r="Q17" i="1"/>
  <c r="P19" i="1"/>
  <c r="Q19" i="1"/>
  <c r="R19" i="1"/>
  <c r="S19" i="1"/>
  <c r="T19" i="1"/>
  <c r="U19" i="1"/>
  <c r="V19" i="1"/>
  <c r="W19" i="1"/>
  <c r="X19" i="1"/>
  <c r="Y19" i="1"/>
  <c r="P20" i="1"/>
  <c r="Q20" i="1"/>
  <c r="R20" i="1"/>
  <c r="S20" i="1"/>
  <c r="P21" i="1"/>
  <c r="Q21" i="1"/>
  <c r="P22" i="1"/>
  <c r="Q22" i="1"/>
  <c r="R22" i="1"/>
  <c r="S22" i="1"/>
  <c r="P24" i="1"/>
  <c r="Q24" i="1"/>
  <c r="R24" i="1"/>
  <c r="S24" i="1"/>
  <c r="T24" i="1"/>
  <c r="U24" i="1"/>
  <c r="V24" i="1"/>
  <c r="W24" i="1"/>
  <c r="X24" i="1"/>
  <c r="Y24" i="1"/>
  <c r="P25" i="1"/>
  <c r="Q25" i="1"/>
  <c r="R25" i="1"/>
  <c r="S25" i="1"/>
  <c r="T25" i="1"/>
  <c r="U25" i="1"/>
  <c r="V25" i="1"/>
  <c r="W25" i="1"/>
  <c r="X25" i="1"/>
  <c r="Y25" i="1"/>
  <c r="P26" i="1"/>
  <c r="Q26" i="1"/>
  <c r="R26" i="1"/>
  <c r="S26" i="1"/>
  <c r="T26" i="1"/>
  <c r="U26" i="1"/>
  <c r="V26" i="1"/>
  <c r="W26" i="1"/>
  <c r="X26" i="1"/>
  <c r="Y26" i="1"/>
  <c r="P27" i="1"/>
  <c r="Q27" i="1"/>
  <c r="R27" i="1"/>
  <c r="S27" i="1"/>
  <c r="T27" i="1"/>
  <c r="U27" i="1"/>
  <c r="V27" i="1"/>
  <c r="W27" i="1"/>
  <c r="X27" i="1"/>
  <c r="Y27" i="1"/>
  <c r="P28" i="1"/>
  <c r="Q28" i="1"/>
  <c r="R28" i="1"/>
  <c r="S28" i="1"/>
  <c r="T28" i="1"/>
  <c r="U28" i="1"/>
  <c r="V28" i="1"/>
  <c r="W28" i="1"/>
  <c r="X28" i="1"/>
  <c r="Y28" i="1"/>
  <c r="P30" i="1"/>
  <c r="Q30" i="1"/>
  <c r="R30" i="1"/>
  <c r="S30" i="1"/>
  <c r="P31" i="1"/>
  <c r="Q31" i="1"/>
  <c r="R31" i="1"/>
  <c r="S31" i="1"/>
  <c r="T31" i="1"/>
  <c r="U31" i="1"/>
  <c r="V31" i="1"/>
  <c r="W31" i="1"/>
  <c r="X31" i="1"/>
  <c r="Y31" i="1"/>
  <c r="P32" i="1"/>
  <c r="Q32" i="1"/>
  <c r="R32" i="1"/>
  <c r="S32" i="1"/>
  <c r="T32" i="1"/>
  <c r="U32" i="1"/>
  <c r="V32" i="1"/>
  <c r="W32" i="1"/>
  <c r="X32" i="1"/>
  <c r="Y32" i="1"/>
  <c r="P34" i="1"/>
  <c r="Q34" i="1"/>
  <c r="R34" i="1"/>
  <c r="S34" i="1"/>
  <c r="T34" i="1"/>
  <c r="U34" i="1"/>
  <c r="V34" i="1"/>
  <c r="W34" i="1"/>
  <c r="X34" i="1"/>
  <c r="Y34" i="1"/>
  <c r="P35" i="1"/>
  <c r="Q35" i="1"/>
  <c r="R35" i="1"/>
  <c r="S35" i="1"/>
  <c r="T35" i="1"/>
  <c r="U35" i="1"/>
  <c r="V35" i="1"/>
  <c r="W35" i="1"/>
  <c r="X35" i="1"/>
  <c r="Y35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T20" i="1"/>
  <c r="U20" i="1"/>
  <c r="V20" i="1"/>
  <c r="W20" i="1"/>
  <c r="X20" i="1"/>
  <c r="Y20" i="1"/>
  <c r="T22" i="1"/>
  <c r="U22" i="1"/>
  <c r="V22" i="1"/>
  <c r="W22" i="1"/>
  <c r="X22" i="1"/>
  <c r="Y22" i="1"/>
  <c r="X16" i="1"/>
  <c r="Y16" i="1"/>
  <c r="T30" i="1"/>
  <c r="U30" i="1"/>
  <c r="V30" i="1"/>
  <c r="W30" i="1"/>
  <c r="X30" i="1"/>
  <c r="Y30" i="1"/>
  <c r="R14" i="1"/>
  <c r="S14" i="1"/>
  <c r="T14" i="1"/>
  <c r="U14" i="1"/>
  <c r="V14" i="1"/>
  <c r="W14" i="1"/>
  <c r="X14" i="1"/>
  <c r="Y14" i="1"/>
  <c r="R17" i="1"/>
  <c r="S17" i="1"/>
  <c r="T17" i="1"/>
  <c r="U17" i="1"/>
  <c r="V17" i="1"/>
  <c r="W17" i="1"/>
  <c r="X17" i="1"/>
  <c r="Y17" i="1"/>
  <c r="R9" i="1"/>
  <c r="S9" i="1"/>
  <c r="T9" i="1"/>
  <c r="U9" i="1"/>
  <c r="V9" i="1"/>
  <c r="W9" i="1"/>
  <c r="X9" i="1"/>
  <c r="Y9" i="1"/>
  <c r="R8" i="1"/>
  <c r="S8" i="1"/>
  <c r="T8" i="1"/>
  <c r="U8" i="1"/>
  <c r="V8" i="1"/>
  <c r="W8" i="1"/>
  <c r="X8" i="1"/>
  <c r="Y8" i="1"/>
  <c r="R10" i="1"/>
  <c r="S10" i="1"/>
  <c r="T10" i="1"/>
  <c r="U10" i="1"/>
  <c r="V10" i="1"/>
  <c r="W10" i="1"/>
  <c r="X10" i="1"/>
  <c r="Y10" i="1"/>
  <c r="R21" i="1"/>
  <c r="S21" i="1"/>
  <c r="T21" i="1"/>
  <c r="U21" i="1"/>
  <c r="V21" i="1"/>
  <c r="W21" i="1"/>
  <c r="X21" i="1"/>
  <c r="Y21" i="1"/>
  <c r="R13" i="1"/>
  <c r="S13" i="1"/>
  <c r="T13" i="1"/>
  <c r="U13" i="1"/>
  <c r="V13" i="1"/>
  <c r="W13" i="1"/>
  <c r="X13" i="1"/>
  <c r="Y13" i="1"/>
  <c r="R5" i="1"/>
  <c r="S5" i="1"/>
  <c r="T5" i="1"/>
  <c r="U5" i="1"/>
  <c r="V5" i="1"/>
  <c r="W5" i="1"/>
  <c r="X5" i="1"/>
  <c r="Y5" i="1"/>
  <c r="R4" i="1"/>
  <c r="S4" i="1"/>
  <c r="T4" i="1"/>
  <c r="U4" i="1"/>
  <c r="V4" i="1"/>
  <c r="W4" i="1"/>
  <c r="X4" i="1"/>
  <c r="Y4" i="1"/>
  <c r="I29" i="1"/>
  <c r="I23" i="1"/>
  <c r="A23" i="1"/>
  <c r="I13" i="1"/>
  <c r="I32" i="1"/>
  <c r="I25" i="1"/>
  <c r="I19" i="1"/>
  <c r="A19" i="1"/>
  <c r="I34" i="1"/>
  <c r="I31" i="1"/>
  <c r="A31" i="1"/>
  <c r="I28" i="1"/>
  <c r="I21" i="1"/>
  <c r="I18" i="1"/>
  <c r="A18" i="1"/>
  <c r="I15" i="1"/>
  <c r="A15" i="1"/>
  <c r="I12" i="1"/>
  <c r="I26" i="1"/>
  <c r="A26" i="1"/>
  <c r="I20" i="1"/>
  <c r="I35" i="1"/>
  <c r="A35" i="1"/>
  <c r="I22" i="1"/>
  <c r="I16" i="1"/>
  <c r="I33" i="1"/>
  <c r="I30" i="1"/>
  <c r="A30" i="1"/>
  <c r="I27" i="1"/>
  <c r="A27" i="1"/>
  <c r="I24" i="1"/>
  <c r="I17" i="1"/>
  <c r="I14" i="1"/>
  <c r="I11" i="1"/>
  <c r="A11" i="1"/>
  <c r="P3" i="1"/>
  <c r="Q3" i="1"/>
  <c r="R3" i="1"/>
  <c r="S3" i="1"/>
  <c r="T3" i="1"/>
  <c r="U3" i="1"/>
  <c r="V3" i="1"/>
  <c r="W3" i="1"/>
  <c r="X3" i="1"/>
  <c r="Y3" i="1"/>
  <c r="A32" i="1"/>
  <c r="A14" i="1"/>
  <c r="A24" i="1"/>
  <c r="A16" i="1"/>
  <c r="A21" i="1"/>
  <c r="A17" i="1"/>
  <c r="A33" i="1"/>
  <c r="A22" i="1"/>
  <c r="A20" i="1"/>
  <c r="A12" i="1"/>
  <c r="A28" i="1"/>
  <c r="A34" i="1"/>
  <c r="A25" i="1"/>
  <c r="A13" i="1"/>
  <c r="A29" i="1"/>
  <c r="E9" i="1"/>
  <c r="F9" i="1"/>
  <c r="G9" i="1"/>
  <c r="E10" i="1"/>
  <c r="F10" i="1"/>
  <c r="G10" i="1"/>
  <c r="E3" i="1"/>
  <c r="F3" i="1"/>
  <c r="G3" i="1"/>
  <c r="E8" i="1"/>
  <c r="F8" i="1"/>
  <c r="G8" i="1"/>
  <c r="E2" i="1"/>
  <c r="F2" i="1"/>
  <c r="G2" i="1"/>
  <c r="E7" i="1"/>
  <c r="F7" i="1"/>
  <c r="G7" i="1"/>
  <c r="E5" i="1"/>
  <c r="F5" i="1"/>
  <c r="G5" i="1"/>
  <c r="E4" i="1"/>
  <c r="F4" i="1"/>
  <c r="G4" i="1"/>
  <c r="E6" i="1"/>
  <c r="F6" i="1"/>
  <c r="G6" i="1"/>
  <c r="I6" i="1"/>
  <c r="I7" i="1"/>
  <c r="I5" i="1"/>
  <c r="I8" i="1"/>
  <c r="I3" i="1"/>
  <c r="A6" i="1"/>
  <c r="I4" i="1"/>
  <c r="A4" i="1"/>
  <c r="I2" i="1"/>
  <c r="I9" i="1"/>
  <c r="I10" i="1"/>
  <c r="A10" i="1"/>
  <c r="A5" i="1"/>
  <c r="A2" i="1"/>
  <c r="A8" i="1"/>
  <c r="A7" i="1"/>
  <c r="A9" i="1"/>
  <c r="A3" i="1"/>
</calcChain>
</file>

<file path=xl/sharedStrings.xml><?xml version="1.0" encoding="utf-8"?>
<sst xmlns="http://schemas.openxmlformats.org/spreadsheetml/2006/main" count="113" uniqueCount="79">
  <si>
    <t>&lt;/a&gt;</t>
  </si>
  <si>
    <t>Before</t>
  </si>
  <si>
    <t>Title</t>
  </si>
  <si>
    <t>After</t>
  </si>
  <si>
    <t>Section</t>
  </si>
  <si>
    <t>Process</t>
  </si>
  <si>
    <t>Page</t>
  </si>
  <si>
    <t>Indent</t>
  </si>
  <si>
    <t>Video 1</t>
  </si>
  <si>
    <t>Video 2</t>
  </si>
  <si>
    <t>Video 3</t>
  </si>
  <si>
    <t>PDF</t>
  </si>
  <si>
    <t>On-Screen Questions</t>
  </si>
  <si>
    <t>Part 1: Pythagoras</t>
  </si>
  <si>
    <t>Part 1.1: Find Hypotenuse</t>
  </si>
  <si>
    <t>Part 1.2: Find Side</t>
  </si>
  <si>
    <t>Part 1.3: Mixed</t>
  </si>
  <si>
    <t>Part 2: Trigonometry - Sin</t>
  </si>
  <si>
    <t>Part 2.1: Find Opposite</t>
  </si>
  <si>
    <t>Part 2.2: Find Hypotenuse</t>
  </si>
  <si>
    <t>Part 2.3: Find Mixed Sides</t>
  </si>
  <si>
    <t>Part 2.4: Find Angle</t>
  </si>
  <si>
    <t>Part 2.5: Find Mixed Sides and Angles</t>
  </si>
  <si>
    <t>Part 3: Trigonometry - Cos</t>
  </si>
  <si>
    <t>Part 3.1: Find Adjacent</t>
  </si>
  <si>
    <t>Part 3.2: Find Hypotenuse</t>
  </si>
  <si>
    <t>Part 3.3: Find Mixed Sides</t>
  </si>
  <si>
    <t>Part 3.4: Find Angle</t>
  </si>
  <si>
    <t>Part 3.5: Find Mixed Sides and Angles</t>
  </si>
  <si>
    <t>Part 4: Trigonometry - Mixed Sin / Cos</t>
  </si>
  <si>
    <t>Part 4.1: Find Op/Adj</t>
  </si>
  <si>
    <t>Part 4.2: Find Side</t>
  </si>
  <si>
    <t>Part 4.3: Find Angle</t>
  </si>
  <si>
    <t>Part 4.4: Find Mixed</t>
  </si>
  <si>
    <t>Part 5: Trigonometry - Tan</t>
  </si>
  <si>
    <t>Part 5.1: Find Opposite</t>
  </si>
  <si>
    <t>Part 5.2: Find Adjacent</t>
  </si>
  <si>
    <t>Part 5.3: Find Mixed Sides</t>
  </si>
  <si>
    <t>Part 5.4: Find Angle</t>
  </si>
  <si>
    <t>Part 5.5: Find Mixed Sides and Angles</t>
  </si>
  <si>
    <t>Part 6: Trigonometry - Mixed</t>
  </si>
  <si>
    <t>Part 6.1: Find Side</t>
  </si>
  <si>
    <t>Part 6.2: Find Angle</t>
  </si>
  <si>
    <t>Part 6.3: Find Mixed</t>
  </si>
  <si>
    <t>Part 7: Pythag / Trigonometry Mixed</t>
  </si>
  <si>
    <t>Part 7.1: Mixed Sides</t>
  </si>
  <si>
    <t>Part 7.2: Mixed Sides and Angles</t>
  </si>
  <si>
    <t>trigpythag1afindhy</t>
  </si>
  <si>
    <t>trigpythag1bfindside</t>
  </si>
  <si>
    <t>trigpythag1cfindmixed</t>
  </si>
  <si>
    <t>trigpythag2asinfindop</t>
  </si>
  <si>
    <t>trigpythag2bsinfindhy</t>
  </si>
  <si>
    <t>trigpythag2csinfindside</t>
  </si>
  <si>
    <t>trigpythag2dsinfindang</t>
  </si>
  <si>
    <t>trigpythag2esinfindmixed</t>
  </si>
  <si>
    <t>trigpythag3acosfindad</t>
  </si>
  <si>
    <t>trigpythag3bcosfindhy</t>
  </si>
  <si>
    <t>trigpythag3ccosfindside</t>
  </si>
  <si>
    <t>trigpythag3dcosfindang</t>
  </si>
  <si>
    <t>trigpythag3ecosfindmixed</t>
  </si>
  <si>
    <t>trigpythag4asincos</t>
  </si>
  <si>
    <t>trigpythag4bsincos</t>
  </si>
  <si>
    <t>trigpythag4csincos</t>
  </si>
  <si>
    <t>trigpythag4dsincos</t>
  </si>
  <si>
    <t>trigpythag5atanfindop</t>
  </si>
  <si>
    <t>trigpythag5btanfindad</t>
  </si>
  <si>
    <t>trigpythag5ctanfindside</t>
  </si>
  <si>
    <t>trigpythag5dtanfindang</t>
  </si>
  <si>
    <t>trigpythag5etanfindmixed</t>
  </si>
  <si>
    <t>trigpythag6asincostan</t>
  </si>
  <si>
    <t>trigpythag6bsincostan</t>
  </si>
  <si>
    <t>trigpythag6csincostan</t>
  </si>
  <si>
    <t>trigpythag7amixed</t>
  </si>
  <si>
    <t>trigpythag7bmixed</t>
  </si>
  <si>
    <t>Wdp0QCDsrT8</t>
  </si>
  <si>
    <t>3aoNI0vfJUg</t>
  </si>
  <si>
    <t>bD8J4f7tjMU</t>
  </si>
  <si>
    <t>iXimJo6opBw</t>
  </si>
  <si>
    <t>SIMILAR TRIANGLES!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</si>
</sst>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workbookViewId="0">
      <selection activeCell="N6" sqref="N6"/>
    </sheetView>
  </sheetViews>
  <sheetFormatPr baseColWidth="10" defaultColWidth="8.83203125" defaultRowHeight="15" x14ac:dyDescent="0.2"/>
  <cols>
    <col min="1" max="1" width="22.5" customWidth="1"/>
    <col min="2" max="2" width="55.83203125" bestFit="1" customWidth="1"/>
  </cols>
  <sheetData>
    <row r="1" spans="1:25" x14ac:dyDescent="0.2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25" x14ac:dyDescent="0.2">
      <c r="A2" t="str">
        <f>"&lt;a href='"&amp;H2&amp;".html'"&amp;I2&amp;"&gt;"</f>
        <v>&lt;a href='1.7_1.html'&gt;</v>
      </c>
      <c r="B2" s="1" t="s">
        <v>13</v>
      </c>
      <c r="C2" t="s">
        <v>0</v>
      </c>
      <c r="E2" t="str">
        <f>LEFT(B2,FIND(":",B2)-1)</f>
        <v>Part 1</v>
      </c>
      <c r="F2" t="str">
        <f>RIGHT(E2,LEN(E2)-FIND(" ",E2))</f>
        <v>1</v>
      </c>
      <c r="G2" t="str">
        <f>SUBSTITUTE(F2,".","_")</f>
        <v>1</v>
      </c>
      <c r="H2" t="str">
        <f>"1.7_"&amp;G2</f>
        <v>1.7_1</v>
      </c>
      <c r="I2" t="str">
        <f>IF(ISNUMBER(SEARCH("_",G2))," class='indent'","")</f>
        <v/>
      </c>
      <c r="J2" t="s">
        <v>74</v>
      </c>
      <c r="N2" s="2"/>
    </row>
    <row r="3" spans="1:25" x14ac:dyDescent="0.2">
      <c r="A3" t="str">
        <f t="shared" ref="A3:A36" si="0">"&lt;a href='"&amp;H3&amp;".html'"&amp;I3&amp;"&gt;"</f>
        <v>&lt;a href='1.7_1_1.html' class='indent'&gt;</v>
      </c>
      <c r="B3" t="s">
        <v>14</v>
      </c>
      <c r="C3" t="s">
        <v>0</v>
      </c>
      <c r="E3" t="str">
        <f>LEFT(B3,FIND(":",B3)-1)</f>
        <v>Part 1.1</v>
      </c>
      <c r="F3" t="str">
        <f>RIGHT(E3,LEN(E3)-FIND(" ",E3))</f>
        <v>1.1</v>
      </c>
      <c r="G3" t="str">
        <f t="shared" ref="G3:G10" si="1">SUBSTITUTE(F3,".","_")</f>
        <v>1_1</v>
      </c>
      <c r="H3" t="str">
        <f t="shared" ref="H3:H36" si="2">"1.7_"&amp;G3</f>
        <v>1.7_1_1</v>
      </c>
      <c r="I3" t="str">
        <f t="shared" ref="I3:I10" si="3">IF(ISNUMBER(SEARCH("_",G3))," class='indent'","")</f>
        <v xml:space="preserve"> class='indent'</v>
      </c>
      <c r="J3" t="s">
        <v>75</v>
      </c>
      <c r="N3" s="2" t="str">
        <f>"https://students.mathsnz.com/qg/onscreen.html#"&amp;O3&amp;","&amp;P3&amp;","&amp;Q3&amp;","&amp;R3&amp;","&amp;S3&amp;","&amp;T3&amp;","&amp;U3&amp;","&amp;V3&amp;","&amp;W3&amp;","&amp;X3&amp;","</f>
        <v>https://students.mathsnz.com/qg/onscreen.html#trigpythag1afindhy,trigpythag1afindhy,trigpythag1afindhy,trigpythag1afindhy,trigpythag1afindhy,trigpythag1afindhy,trigpythag1afindhy,trigpythag1afindhy,trigpythag1afindhy,trigpythag1afindhy,</v>
      </c>
      <c r="O3" t="s">
        <v>47</v>
      </c>
      <c r="P3" t="str">
        <f t="shared" ref="P3:Y3" si="4">O3</f>
        <v>trigpythag1afindhy</v>
      </c>
      <c r="Q3" t="str">
        <f t="shared" si="4"/>
        <v>trigpythag1afindhy</v>
      </c>
      <c r="R3" t="str">
        <f t="shared" si="4"/>
        <v>trigpythag1afindhy</v>
      </c>
      <c r="S3" t="str">
        <f t="shared" si="4"/>
        <v>trigpythag1afindhy</v>
      </c>
      <c r="T3" t="str">
        <f t="shared" si="4"/>
        <v>trigpythag1afindhy</v>
      </c>
      <c r="U3" t="str">
        <f t="shared" si="4"/>
        <v>trigpythag1afindhy</v>
      </c>
      <c r="V3" t="str">
        <f t="shared" si="4"/>
        <v>trigpythag1afindhy</v>
      </c>
      <c r="W3" t="str">
        <f t="shared" si="4"/>
        <v>trigpythag1afindhy</v>
      </c>
      <c r="X3" t="str">
        <f t="shared" si="4"/>
        <v>trigpythag1afindhy</v>
      </c>
      <c r="Y3" t="str">
        <f t="shared" si="4"/>
        <v>trigpythag1afindhy</v>
      </c>
    </row>
    <row r="4" spans="1:25" x14ac:dyDescent="0.2">
      <c r="A4" t="str">
        <f t="shared" si="0"/>
        <v>&lt;a href='1.7_1_2.html' class='indent'&gt;</v>
      </c>
      <c r="B4" t="s">
        <v>15</v>
      </c>
      <c r="C4" t="s">
        <v>0</v>
      </c>
      <c r="E4" t="str">
        <f t="shared" ref="E4:E10" si="5">LEFT(B4,FIND(":",B4)-1)</f>
        <v>Part 1.2</v>
      </c>
      <c r="F4" t="str">
        <f t="shared" ref="F4:F10" si="6">RIGHT(E4,LEN(E4)-FIND(" ",E4))</f>
        <v>1.2</v>
      </c>
      <c r="G4" t="str">
        <f t="shared" si="1"/>
        <v>1_2</v>
      </c>
      <c r="H4" t="str">
        <f t="shared" si="2"/>
        <v>1.7_1_2</v>
      </c>
      <c r="I4" t="str">
        <f t="shared" si="3"/>
        <v xml:space="preserve"> class='indent'</v>
      </c>
      <c r="J4" t="s">
        <v>76</v>
      </c>
      <c r="N4" s="2" t="str">
        <f t="shared" ref="N4:N35" si="7">"https://students.mathsnz.com/qg/onscreen.html#"&amp;O4&amp;","&amp;P4&amp;","&amp;Q4&amp;","&amp;R4&amp;","&amp;S4&amp;","&amp;T4&amp;","&amp;U4&amp;","&amp;V4&amp;","&amp;W4&amp;","&amp;X4&amp;","</f>
        <v>https://students.mathsnz.com/qg/onscreen.html#trigpythag1bfindside,trigpythag1bfindside,trigpythag1bfindside,trigpythag1bfindside,trigpythag1bfindside,trigpythag1bfindside,trigpythag1bfindside,trigpythag1bfindside,trigpythag1bfindside,trigpythag1bfindside,</v>
      </c>
      <c r="O4" t="s">
        <v>48</v>
      </c>
      <c r="P4" t="str">
        <f t="shared" ref="P4:P35" si="8">O4</f>
        <v>trigpythag1bfindside</v>
      </c>
      <c r="Q4" t="str">
        <f t="shared" ref="Q4:Q35" si="9">P4</f>
        <v>trigpythag1bfindside</v>
      </c>
      <c r="R4" t="str">
        <f t="shared" ref="R4:R35" si="10">Q4</f>
        <v>trigpythag1bfindside</v>
      </c>
      <c r="S4" t="str">
        <f t="shared" ref="S4:S35" si="11">R4</f>
        <v>trigpythag1bfindside</v>
      </c>
      <c r="T4" t="str">
        <f t="shared" ref="T4:T35" si="12">S4</f>
        <v>trigpythag1bfindside</v>
      </c>
      <c r="U4" t="str">
        <f t="shared" ref="U4:U35" si="13">T4</f>
        <v>trigpythag1bfindside</v>
      </c>
      <c r="V4" t="str">
        <f t="shared" ref="V4:V35" si="14">U4</f>
        <v>trigpythag1bfindside</v>
      </c>
      <c r="W4" t="str">
        <f t="shared" ref="W4:W35" si="15">V4</f>
        <v>trigpythag1bfindside</v>
      </c>
      <c r="X4" t="str">
        <f t="shared" ref="X4:X35" si="16">W4</f>
        <v>trigpythag1bfindside</v>
      </c>
      <c r="Y4" t="str">
        <f t="shared" ref="Y4:Y35" si="17">X4</f>
        <v>trigpythag1bfindside</v>
      </c>
    </row>
    <row r="5" spans="1:25" x14ac:dyDescent="0.2">
      <c r="A5" t="str">
        <f t="shared" si="0"/>
        <v>&lt;a href='1.7_1_3.html' class='indent'&gt;</v>
      </c>
      <c r="B5" t="s">
        <v>16</v>
      </c>
      <c r="C5" t="s">
        <v>0</v>
      </c>
      <c r="E5" t="str">
        <f t="shared" si="5"/>
        <v>Part 1.3</v>
      </c>
      <c r="F5" t="str">
        <f t="shared" si="6"/>
        <v>1.3</v>
      </c>
      <c r="G5" t="str">
        <f t="shared" si="1"/>
        <v>1_3</v>
      </c>
      <c r="H5" t="str">
        <f t="shared" si="2"/>
        <v>1.7_1_3</v>
      </c>
      <c r="I5" t="str">
        <f t="shared" si="3"/>
        <v xml:space="preserve"> class='indent'</v>
      </c>
      <c r="J5" t="s">
        <v>77</v>
      </c>
      <c r="N5" s="2" t="str">
        <f t="shared" si="7"/>
        <v>https://students.mathsnz.com/qg/onscreen.html#trigpythag1cfindmixed,trigpythag1cfindmixed,trigpythag1cfindmixed,trigpythag1cfindmixed,trigpythag1cfindmixed,trigpythag1cfindmixed,trigpythag1cfindmixed,trigpythag1cfindmixed,trigpythag1cfindmixed,trigpythag1cfindmixed,</v>
      </c>
      <c r="O5" t="s">
        <v>49</v>
      </c>
      <c r="P5" t="str">
        <f t="shared" si="8"/>
        <v>trigpythag1cfindmixed</v>
      </c>
      <c r="Q5" t="str">
        <f t="shared" si="9"/>
        <v>trigpythag1cfindmixed</v>
      </c>
      <c r="R5" t="str">
        <f t="shared" si="10"/>
        <v>trigpythag1cfindmixed</v>
      </c>
      <c r="S5" t="str">
        <f t="shared" si="11"/>
        <v>trigpythag1cfindmixed</v>
      </c>
      <c r="T5" t="str">
        <f t="shared" si="12"/>
        <v>trigpythag1cfindmixed</v>
      </c>
      <c r="U5" t="str">
        <f t="shared" si="13"/>
        <v>trigpythag1cfindmixed</v>
      </c>
      <c r="V5" t="str">
        <f t="shared" si="14"/>
        <v>trigpythag1cfindmixed</v>
      </c>
      <c r="W5" t="str">
        <f t="shared" si="15"/>
        <v>trigpythag1cfindmixed</v>
      </c>
      <c r="X5" t="str">
        <f t="shared" si="16"/>
        <v>trigpythag1cfindmixed</v>
      </c>
      <c r="Y5" t="str">
        <f t="shared" si="17"/>
        <v>trigpythag1cfindmixed</v>
      </c>
    </row>
    <row r="6" spans="1:25" x14ac:dyDescent="0.2">
      <c r="A6" t="str">
        <f t="shared" si="0"/>
        <v>&lt;a href='1.7_2.html'&gt;</v>
      </c>
      <c r="B6" t="s">
        <v>17</v>
      </c>
      <c r="C6" t="s">
        <v>0</v>
      </c>
      <c r="E6" t="str">
        <f t="shared" si="5"/>
        <v>Part 2</v>
      </c>
      <c r="F6" t="str">
        <f t="shared" si="6"/>
        <v>2</v>
      </c>
      <c r="G6" t="str">
        <f t="shared" si="1"/>
        <v>2</v>
      </c>
      <c r="H6" t="str">
        <f t="shared" si="2"/>
        <v>1.7_2</v>
      </c>
      <c r="I6" t="str">
        <f t="shared" si="3"/>
        <v/>
      </c>
      <c r="N6" s="2"/>
    </row>
    <row r="7" spans="1:25" x14ac:dyDescent="0.2">
      <c r="A7" t="str">
        <f t="shared" si="0"/>
        <v>&lt;a href='1.7_2_1.html' class='indent'&gt;</v>
      </c>
      <c r="B7" t="s">
        <v>18</v>
      </c>
      <c r="C7" t="s">
        <v>0</v>
      </c>
      <c r="E7" t="str">
        <f t="shared" si="5"/>
        <v>Part 2.1</v>
      </c>
      <c r="F7" t="str">
        <f t="shared" si="6"/>
        <v>2.1</v>
      </c>
      <c r="G7" t="str">
        <f t="shared" si="1"/>
        <v>2_1</v>
      </c>
      <c r="H7" t="str">
        <f t="shared" si="2"/>
        <v>1.7_2_1</v>
      </c>
      <c r="I7" t="str">
        <f t="shared" si="3"/>
        <v xml:space="preserve"> class='indent'</v>
      </c>
      <c r="N7" s="2" t="str">
        <f t="shared" si="7"/>
        <v>https://students.mathsnz.com/qg/onscreen.html#trigpythag2asinfindop,trigpythag2asinfindop,trigpythag2asinfindop,trigpythag2asinfindop,trigpythag2asinfindop,trigpythag2asinfindop,trigpythag2asinfindop,trigpythag2asinfindop,trigpythag2asinfindop,trigpythag2asinfindop,</v>
      </c>
      <c r="O7" t="s">
        <v>50</v>
      </c>
      <c r="P7" t="str">
        <f t="shared" si="8"/>
        <v>trigpythag2asinfindop</v>
      </c>
      <c r="Q7" t="str">
        <f t="shared" si="9"/>
        <v>trigpythag2asinfindop</v>
      </c>
      <c r="R7" t="str">
        <f t="shared" si="10"/>
        <v>trigpythag2asinfindop</v>
      </c>
      <c r="S7" t="str">
        <f t="shared" si="11"/>
        <v>trigpythag2asinfindop</v>
      </c>
      <c r="T7" t="str">
        <f t="shared" si="12"/>
        <v>trigpythag2asinfindop</v>
      </c>
      <c r="U7" t="str">
        <f t="shared" si="13"/>
        <v>trigpythag2asinfindop</v>
      </c>
      <c r="V7" t="str">
        <f t="shared" si="14"/>
        <v>trigpythag2asinfindop</v>
      </c>
      <c r="W7" t="str">
        <f t="shared" si="15"/>
        <v>trigpythag2asinfindop</v>
      </c>
      <c r="X7" t="str">
        <f t="shared" si="16"/>
        <v>trigpythag2asinfindop</v>
      </c>
      <c r="Y7" t="str">
        <f t="shared" si="17"/>
        <v>trigpythag2asinfindop</v>
      </c>
    </row>
    <row r="8" spans="1:25" x14ac:dyDescent="0.2">
      <c r="A8" t="str">
        <f t="shared" si="0"/>
        <v>&lt;a href='1.7_2_2.html' class='indent'&gt;</v>
      </c>
      <c r="B8" t="s">
        <v>19</v>
      </c>
      <c r="C8" t="s">
        <v>0</v>
      </c>
      <c r="E8" t="str">
        <f t="shared" si="5"/>
        <v>Part 2.2</v>
      </c>
      <c r="F8" t="str">
        <f t="shared" si="6"/>
        <v>2.2</v>
      </c>
      <c r="G8" t="str">
        <f t="shared" si="1"/>
        <v>2_2</v>
      </c>
      <c r="H8" t="str">
        <f t="shared" si="2"/>
        <v>1.7_2_2</v>
      </c>
      <c r="I8" t="str">
        <f t="shared" si="3"/>
        <v xml:space="preserve"> class='indent'</v>
      </c>
      <c r="N8" s="2" t="str">
        <f t="shared" si="7"/>
        <v>https://students.mathsnz.com/qg/onscreen.html#trigpythag2bsinfindhy,trigpythag2bsinfindhy,trigpythag2bsinfindhy,trigpythag2bsinfindhy,trigpythag2bsinfindhy,trigpythag2bsinfindhy,trigpythag2bsinfindhy,trigpythag2bsinfindhy,trigpythag2bsinfindhy,trigpythag2bsinfindhy,</v>
      </c>
      <c r="O8" t="s">
        <v>51</v>
      </c>
      <c r="P8" t="str">
        <f t="shared" si="8"/>
        <v>trigpythag2bsinfindhy</v>
      </c>
      <c r="Q8" t="str">
        <f t="shared" si="9"/>
        <v>trigpythag2bsinfindhy</v>
      </c>
      <c r="R8" t="str">
        <f t="shared" si="10"/>
        <v>trigpythag2bsinfindhy</v>
      </c>
      <c r="S8" t="str">
        <f t="shared" si="11"/>
        <v>trigpythag2bsinfindhy</v>
      </c>
      <c r="T8" t="str">
        <f t="shared" si="12"/>
        <v>trigpythag2bsinfindhy</v>
      </c>
      <c r="U8" t="str">
        <f t="shared" si="13"/>
        <v>trigpythag2bsinfindhy</v>
      </c>
      <c r="V8" t="str">
        <f t="shared" si="14"/>
        <v>trigpythag2bsinfindhy</v>
      </c>
      <c r="W8" t="str">
        <f t="shared" si="15"/>
        <v>trigpythag2bsinfindhy</v>
      </c>
      <c r="X8" t="str">
        <f t="shared" si="16"/>
        <v>trigpythag2bsinfindhy</v>
      </c>
      <c r="Y8" t="str">
        <f t="shared" si="17"/>
        <v>trigpythag2bsinfindhy</v>
      </c>
    </row>
    <row r="9" spans="1:25" x14ac:dyDescent="0.2">
      <c r="A9" t="str">
        <f t="shared" si="0"/>
        <v>&lt;a href='1.7_2_3.html' class='indent'&gt;</v>
      </c>
      <c r="B9" t="s">
        <v>20</v>
      </c>
      <c r="C9" t="s">
        <v>0</v>
      </c>
      <c r="E9" t="str">
        <f t="shared" si="5"/>
        <v>Part 2.3</v>
      </c>
      <c r="F9" t="str">
        <f t="shared" si="6"/>
        <v>2.3</v>
      </c>
      <c r="G9" t="str">
        <f t="shared" si="1"/>
        <v>2_3</v>
      </c>
      <c r="H9" t="str">
        <f t="shared" si="2"/>
        <v>1.7_2_3</v>
      </c>
      <c r="I9" t="str">
        <f t="shared" si="3"/>
        <v xml:space="preserve"> class='indent'</v>
      </c>
      <c r="N9" s="2" t="str">
        <f t="shared" si="7"/>
        <v>https://students.mathsnz.com/qg/onscreen.html#trigpythag2csinfindside,trigpythag2csinfindside,trigpythag2csinfindside,trigpythag2csinfindside,trigpythag2csinfindside,trigpythag2csinfindside,trigpythag2csinfindside,trigpythag2csinfindside,trigpythag2csinfindside,trigpythag2csinfindside,</v>
      </c>
      <c r="O9" t="s">
        <v>52</v>
      </c>
      <c r="P9" t="str">
        <f t="shared" si="8"/>
        <v>trigpythag2csinfindside</v>
      </c>
      <c r="Q9" t="str">
        <f t="shared" si="9"/>
        <v>trigpythag2csinfindside</v>
      </c>
      <c r="R9" t="str">
        <f t="shared" si="10"/>
        <v>trigpythag2csinfindside</v>
      </c>
      <c r="S9" t="str">
        <f t="shared" si="11"/>
        <v>trigpythag2csinfindside</v>
      </c>
      <c r="T9" t="str">
        <f t="shared" si="12"/>
        <v>trigpythag2csinfindside</v>
      </c>
      <c r="U9" t="str">
        <f t="shared" si="13"/>
        <v>trigpythag2csinfindside</v>
      </c>
      <c r="V9" t="str">
        <f t="shared" si="14"/>
        <v>trigpythag2csinfindside</v>
      </c>
      <c r="W9" t="str">
        <f t="shared" si="15"/>
        <v>trigpythag2csinfindside</v>
      </c>
      <c r="X9" t="str">
        <f t="shared" si="16"/>
        <v>trigpythag2csinfindside</v>
      </c>
      <c r="Y9" t="str">
        <f t="shared" si="17"/>
        <v>trigpythag2csinfindside</v>
      </c>
    </row>
    <row r="10" spans="1:25" x14ac:dyDescent="0.2">
      <c r="A10" t="str">
        <f t="shared" si="0"/>
        <v>&lt;a href='1.7_2_4.html' class='indent'&gt;</v>
      </c>
      <c r="B10" t="s">
        <v>21</v>
      </c>
      <c r="C10" t="s">
        <v>0</v>
      </c>
      <c r="E10" t="str">
        <f t="shared" si="5"/>
        <v>Part 2.4</v>
      </c>
      <c r="F10" t="str">
        <f t="shared" si="6"/>
        <v>2.4</v>
      </c>
      <c r="G10" t="str">
        <f t="shared" si="1"/>
        <v>2_4</v>
      </c>
      <c r="H10" t="str">
        <f t="shared" si="2"/>
        <v>1.7_2_4</v>
      </c>
      <c r="I10" t="str">
        <f t="shared" si="3"/>
        <v xml:space="preserve"> class='indent'</v>
      </c>
      <c r="N10" s="2" t="str">
        <f t="shared" si="7"/>
        <v>https://students.mathsnz.com/qg/onscreen.html#trigpythag2dsinfindang,trigpythag2dsinfindang,trigpythag2dsinfindang,trigpythag2dsinfindang,trigpythag2dsinfindang,trigpythag2dsinfindang,trigpythag2dsinfindang,trigpythag2dsinfindang,trigpythag2dsinfindang,trigpythag2dsinfindang,</v>
      </c>
      <c r="O10" t="s">
        <v>53</v>
      </c>
      <c r="P10" t="str">
        <f t="shared" si="8"/>
        <v>trigpythag2dsinfindang</v>
      </c>
      <c r="Q10" t="str">
        <f t="shared" si="9"/>
        <v>trigpythag2dsinfindang</v>
      </c>
      <c r="R10" t="str">
        <f t="shared" si="10"/>
        <v>trigpythag2dsinfindang</v>
      </c>
      <c r="S10" t="str">
        <f t="shared" si="11"/>
        <v>trigpythag2dsinfindang</v>
      </c>
      <c r="T10" t="str">
        <f t="shared" si="12"/>
        <v>trigpythag2dsinfindang</v>
      </c>
      <c r="U10" t="str">
        <f t="shared" si="13"/>
        <v>trigpythag2dsinfindang</v>
      </c>
      <c r="V10" t="str">
        <f t="shared" si="14"/>
        <v>trigpythag2dsinfindang</v>
      </c>
      <c r="W10" t="str">
        <f t="shared" si="15"/>
        <v>trigpythag2dsinfindang</v>
      </c>
      <c r="X10" t="str">
        <f t="shared" si="16"/>
        <v>trigpythag2dsinfindang</v>
      </c>
      <c r="Y10" t="str">
        <f t="shared" si="17"/>
        <v>trigpythag2dsinfindang</v>
      </c>
    </row>
    <row r="11" spans="1:25" x14ac:dyDescent="0.2">
      <c r="A11" t="str">
        <f t="shared" si="0"/>
        <v>&lt;a href='1.7_2_5.html' class='indent'&gt;</v>
      </c>
      <c r="B11" t="s">
        <v>22</v>
      </c>
      <c r="C11" t="s">
        <v>0</v>
      </c>
      <c r="E11" t="str">
        <f t="shared" ref="E11:E36" si="18">LEFT(B11,FIND(":",B11)-1)</f>
        <v>Part 2.5</v>
      </c>
      <c r="F11" t="str">
        <f t="shared" ref="F11:F36" si="19">RIGHT(E11,LEN(E11)-FIND(" ",E11))</f>
        <v>2.5</v>
      </c>
      <c r="G11" t="str">
        <f t="shared" ref="G11:G36" si="20">SUBSTITUTE(F11,".","_")</f>
        <v>2_5</v>
      </c>
      <c r="H11" t="str">
        <f t="shared" si="2"/>
        <v>1.7_2_5</v>
      </c>
      <c r="I11" t="str">
        <f t="shared" ref="I11:I36" si="21">IF(ISNUMBER(SEARCH("_",G11))," class='indent'","")</f>
        <v xml:space="preserve"> class='indent'</v>
      </c>
      <c r="N11" s="2" t="str">
        <f t="shared" si="7"/>
        <v>https://students.mathsnz.com/qg/onscreen.html#trigpythag2esinfindmixed,trigpythag2esinfindmixed,trigpythag2esinfindmixed,trigpythag2esinfindmixed,trigpythag2esinfindmixed,trigpythag2esinfindmixed,trigpythag2esinfindmixed,trigpythag2esinfindmixed,trigpythag2esinfindmixed,trigpythag2esinfindmixed,</v>
      </c>
      <c r="O11" t="s">
        <v>54</v>
      </c>
      <c r="P11" t="str">
        <f t="shared" si="8"/>
        <v>trigpythag2esinfindmixed</v>
      </c>
      <c r="Q11" t="str">
        <f t="shared" si="9"/>
        <v>trigpythag2esinfindmixed</v>
      </c>
      <c r="R11" t="str">
        <f t="shared" si="10"/>
        <v>trigpythag2esinfindmixed</v>
      </c>
      <c r="S11" t="str">
        <f t="shared" si="11"/>
        <v>trigpythag2esinfindmixed</v>
      </c>
      <c r="T11" t="str">
        <f t="shared" si="12"/>
        <v>trigpythag2esinfindmixed</v>
      </c>
      <c r="U11" t="str">
        <f t="shared" si="13"/>
        <v>trigpythag2esinfindmixed</v>
      </c>
      <c r="V11" t="str">
        <f t="shared" si="14"/>
        <v>trigpythag2esinfindmixed</v>
      </c>
      <c r="W11" t="str">
        <f t="shared" si="15"/>
        <v>trigpythag2esinfindmixed</v>
      </c>
      <c r="X11" t="str">
        <f t="shared" si="16"/>
        <v>trigpythag2esinfindmixed</v>
      </c>
      <c r="Y11" t="str">
        <f t="shared" si="17"/>
        <v>trigpythag2esinfindmixed</v>
      </c>
    </row>
    <row r="12" spans="1:25" x14ac:dyDescent="0.2">
      <c r="A12" t="str">
        <f t="shared" si="0"/>
        <v>&lt;a href='1.7_3.html'&gt;</v>
      </c>
      <c r="B12" t="s">
        <v>23</v>
      </c>
      <c r="C12" t="s">
        <v>0</v>
      </c>
      <c r="E12" t="str">
        <f t="shared" si="18"/>
        <v>Part 3</v>
      </c>
      <c r="F12" t="str">
        <f t="shared" si="19"/>
        <v>3</v>
      </c>
      <c r="G12" t="str">
        <f t="shared" si="20"/>
        <v>3</v>
      </c>
      <c r="H12" t="str">
        <f t="shared" si="2"/>
        <v>1.7_3</v>
      </c>
      <c r="I12" t="str">
        <f t="shared" si="21"/>
        <v/>
      </c>
      <c r="N12" s="2"/>
    </row>
    <row r="13" spans="1:25" x14ac:dyDescent="0.2">
      <c r="A13" t="str">
        <f t="shared" si="0"/>
        <v>&lt;a href='1.7_3_1.html' class='indent'&gt;</v>
      </c>
      <c r="B13" t="s">
        <v>24</v>
      </c>
      <c r="C13" t="s">
        <v>0</v>
      </c>
      <c r="E13" t="str">
        <f t="shared" si="18"/>
        <v>Part 3.1</v>
      </c>
      <c r="F13" t="str">
        <f t="shared" si="19"/>
        <v>3.1</v>
      </c>
      <c r="G13" t="str">
        <f t="shared" si="20"/>
        <v>3_1</v>
      </c>
      <c r="H13" t="str">
        <f t="shared" si="2"/>
        <v>1.7_3_1</v>
      </c>
      <c r="I13" t="str">
        <f t="shared" si="21"/>
        <v xml:space="preserve"> class='indent'</v>
      </c>
      <c r="N13" s="2" t="str">
        <f t="shared" si="7"/>
        <v>https://students.mathsnz.com/qg/onscreen.html#trigpythag3acosfindad,trigpythag3acosfindad,trigpythag3acosfindad,trigpythag3acosfindad,trigpythag3acosfindad,trigpythag3acosfindad,trigpythag3acosfindad,trigpythag3acosfindad,trigpythag3acosfindad,trigpythag3acosfindad,</v>
      </c>
      <c r="O13" t="s">
        <v>55</v>
      </c>
      <c r="P13" t="str">
        <f t="shared" si="8"/>
        <v>trigpythag3acosfindad</v>
      </c>
      <c r="Q13" t="str">
        <f t="shared" si="9"/>
        <v>trigpythag3acosfindad</v>
      </c>
      <c r="R13" t="str">
        <f t="shared" si="10"/>
        <v>trigpythag3acosfindad</v>
      </c>
      <c r="S13" t="str">
        <f t="shared" si="11"/>
        <v>trigpythag3acosfindad</v>
      </c>
      <c r="T13" t="str">
        <f t="shared" si="12"/>
        <v>trigpythag3acosfindad</v>
      </c>
      <c r="U13" t="str">
        <f t="shared" si="13"/>
        <v>trigpythag3acosfindad</v>
      </c>
      <c r="V13" t="str">
        <f t="shared" si="14"/>
        <v>trigpythag3acosfindad</v>
      </c>
      <c r="W13" t="str">
        <f t="shared" si="15"/>
        <v>trigpythag3acosfindad</v>
      </c>
      <c r="X13" t="str">
        <f t="shared" si="16"/>
        <v>trigpythag3acosfindad</v>
      </c>
      <c r="Y13" t="str">
        <f t="shared" si="17"/>
        <v>trigpythag3acosfindad</v>
      </c>
    </row>
    <row r="14" spans="1:25" x14ac:dyDescent="0.2">
      <c r="A14" t="str">
        <f t="shared" si="0"/>
        <v>&lt;a href='1.7_3_2.html' class='indent'&gt;</v>
      </c>
      <c r="B14" t="s">
        <v>25</v>
      </c>
      <c r="C14" t="s">
        <v>0</v>
      </c>
      <c r="E14" t="str">
        <f t="shared" si="18"/>
        <v>Part 3.2</v>
      </c>
      <c r="F14" t="str">
        <f t="shared" si="19"/>
        <v>3.2</v>
      </c>
      <c r="G14" t="str">
        <f t="shared" si="20"/>
        <v>3_2</v>
      </c>
      <c r="H14" t="str">
        <f t="shared" si="2"/>
        <v>1.7_3_2</v>
      </c>
      <c r="I14" t="str">
        <f t="shared" si="21"/>
        <v xml:space="preserve"> class='indent'</v>
      </c>
      <c r="N14" s="2" t="str">
        <f t="shared" si="7"/>
        <v>https://students.mathsnz.com/qg/onscreen.html#trigpythag3bcosfindhy,trigpythag3bcosfindhy,trigpythag3bcosfindhy,trigpythag3bcosfindhy,trigpythag3bcosfindhy,trigpythag3bcosfindhy,trigpythag3bcosfindhy,trigpythag3bcosfindhy,trigpythag3bcosfindhy,trigpythag3bcosfindhy,</v>
      </c>
      <c r="O14" t="s">
        <v>56</v>
      </c>
      <c r="P14" t="str">
        <f t="shared" si="8"/>
        <v>trigpythag3bcosfindhy</v>
      </c>
      <c r="Q14" t="str">
        <f t="shared" si="9"/>
        <v>trigpythag3bcosfindhy</v>
      </c>
      <c r="R14" t="str">
        <f t="shared" si="10"/>
        <v>trigpythag3bcosfindhy</v>
      </c>
      <c r="S14" t="str">
        <f t="shared" si="11"/>
        <v>trigpythag3bcosfindhy</v>
      </c>
      <c r="T14" t="str">
        <f t="shared" si="12"/>
        <v>trigpythag3bcosfindhy</v>
      </c>
      <c r="U14" t="str">
        <f t="shared" si="13"/>
        <v>trigpythag3bcosfindhy</v>
      </c>
      <c r="V14" t="str">
        <f t="shared" si="14"/>
        <v>trigpythag3bcosfindhy</v>
      </c>
      <c r="W14" t="str">
        <f t="shared" si="15"/>
        <v>trigpythag3bcosfindhy</v>
      </c>
      <c r="X14" t="str">
        <f t="shared" si="16"/>
        <v>trigpythag3bcosfindhy</v>
      </c>
      <c r="Y14" t="str">
        <f t="shared" si="17"/>
        <v>trigpythag3bcosfindhy</v>
      </c>
    </row>
    <row r="15" spans="1:25" x14ac:dyDescent="0.2">
      <c r="A15" t="str">
        <f t="shared" si="0"/>
        <v>&lt;a href='1.7_3_3.html' class='indent'&gt;</v>
      </c>
      <c r="B15" t="s">
        <v>26</v>
      </c>
      <c r="C15" t="s">
        <v>0</v>
      </c>
      <c r="E15" t="str">
        <f t="shared" si="18"/>
        <v>Part 3.3</v>
      </c>
      <c r="F15" t="str">
        <f t="shared" si="19"/>
        <v>3.3</v>
      </c>
      <c r="G15" t="str">
        <f t="shared" si="20"/>
        <v>3_3</v>
      </c>
      <c r="H15" t="str">
        <f t="shared" si="2"/>
        <v>1.7_3_3</v>
      </c>
      <c r="I15" t="str">
        <f t="shared" si="21"/>
        <v xml:space="preserve"> class='indent'</v>
      </c>
      <c r="N15" s="2" t="str">
        <f t="shared" si="7"/>
        <v>https://students.mathsnz.com/qg/onscreen.html#trigpythag3ccosfindside,trigpythag3ccosfindside,trigpythag3ccosfindside,trigpythag3ccosfindside,trigpythag3ccosfindside,trigpythag3ccosfindside,trigpythag3ccosfindside,trigpythag3ccosfindside,trigpythag3ccosfindside,trigpythag3ccosfindside,</v>
      </c>
      <c r="O15" t="s">
        <v>57</v>
      </c>
      <c r="P15" t="str">
        <f t="shared" si="8"/>
        <v>trigpythag3ccosfindside</v>
      </c>
      <c r="Q15" t="str">
        <f t="shared" si="9"/>
        <v>trigpythag3ccosfindside</v>
      </c>
      <c r="R15" t="str">
        <f t="shared" si="10"/>
        <v>trigpythag3ccosfindside</v>
      </c>
      <c r="S15" t="str">
        <f t="shared" si="11"/>
        <v>trigpythag3ccosfindside</v>
      </c>
      <c r="T15" t="str">
        <f t="shared" si="12"/>
        <v>trigpythag3ccosfindside</v>
      </c>
      <c r="U15" t="str">
        <f t="shared" si="13"/>
        <v>trigpythag3ccosfindside</v>
      </c>
      <c r="V15" t="str">
        <f t="shared" si="14"/>
        <v>trigpythag3ccosfindside</v>
      </c>
      <c r="W15" t="str">
        <f t="shared" si="15"/>
        <v>trigpythag3ccosfindside</v>
      </c>
      <c r="X15" t="str">
        <f t="shared" si="16"/>
        <v>trigpythag3ccosfindside</v>
      </c>
      <c r="Y15" t="str">
        <f t="shared" si="17"/>
        <v>trigpythag3ccosfindside</v>
      </c>
    </row>
    <row r="16" spans="1:25" x14ac:dyDescent="0.2">
      <c r="A16" t="str">
        <f t="shared" si="0"/>
        <v>&lt;a href='1.7_3_4.html' class='indent'&gt;</v>
      </c>
      <c r="B16" t="s">
        <v>27</v>
      </c>
      <c r="C16" t="s">
        <v>0</v>
      </c>
      <c r="E16" t="str">
        <f t="shared" si="18"/>
        <v>Part 3.4</v>
      </c>
      <c r="F16" t="str">
        <f t="shared" si="19"/>
        <v>3.4</v>
      </c>
      <c r="G16" t="str">
        <f t="shared" si="20"/>
        <v>3_4</v>
      </c>
      <c r="H16" t="str">
        <f t="shared" si="2"/>
        <v>1.7_3_4</v>
      </c>
      <c r="I16" t="str">
        <f t="shared" si="21"/>
        <v xml:space="preserve"> class='indent'</v>
      </c>
      <c r="N16" s="2" t="str">
        <f t="shared" si="7"/>
        <v>https://students.mathsnz.com/qg/onscreen.html#trigpythag3dcosfindang,trigpythag3dcosfindang,trigpythag3dcosfindang,trigpythag3dcosfindang,trigpythag3dcosfindang,trigpythag3dcosfindang,trigpythag3dcosfindang,trigpythag3dcosfindang,trigpythag3dcosfindang,trigpythag3dcosfindang,</v>
      </c>
      <c r="O16" t="s">
        <v>58</v>
      </c>
      <c r="P16" t="str">
        <f t="shared" si="8"/>
        <v>trigpythag3dcosfindang</v>
      </c>
      <c r="Q16" t="str">
        <f t="shared" si="9"/>
        <v>trigpythag3dcosfindang</v>
      </c>
      <c r="R16" t="str">
        <f t="shared" si="10"/>
        <v>trigpythag3dcosfindang</v>
      </c>
      <c r="S16" t="str">
        <f t="shared" si="11"/>
        <v>trigpythag3dcosfindang</v>
      </c>
      <c r="T16" t="str">
        <f t="shared" si="12"/>
        <v>trigpythag3dcosfindang</v>
      </c>
      <c r="U16" t="str">
        <f t="shared" si="13"/>
        <v>trigpythag3dcosfindang</v>
      </c>
      <c r="V16" t="str">
        <f t="shared" si="14"/>
        <v>trigpythag3dcosfindang</v>
      </c>
      <c r="W16" t="str">
        <f t="shared" si="15"/>
        <v>trigpythag3dcosfindang</v>
      </c>
      <c r="X16" t="str">
        <f t="shared" si="16"/>
        <v>trigpythag3dcosfindang</v>
      </c>
      <c r="Y16" t="str">
        <f t="shared" si="17"/>
        <v>trigpythag3dcosfindang</v>
      </c>
    </row>
    <row r="17" spans="1:25" x14ac:dyDescent="0.2">
      <c r="A17" t="str">
        <f t="shared" si="0"/>
        <v>&lt;a href='1.7_3_5.html' class='indent'&gt;</v>
      </c>
      <c r="B17" t="s">
        <v>28</v>
      </c>
      <c r="C17" t="s">
        <v>0</v>
      </c>
      <c r="E17" t="str">
        <f t="shared" si="18"/>
        <v>Part 3.5</v>
      </c>
      <c r="F17" t="str">
        <f t="shared" si="19"/>
        <v>3.5</v>
      </c>
      <c r="G17" t="str">
        <f t="shared" si="20"/>
        <v>3_5</v>
      </c>
      <c r="H17" t="str">
        <f t="shared" si="2"/>
        <v>1.7_3_5</v>
      </c>
      <c r="I17" t="str">
        <f t="shared" si="21"/>
        <v xml:space="preserve"> class='indent'</v>
      </c>
      <c r="N17" s="2" t="str">
        <f t="shared" si="7"/>
        <v>https://students.mathsnz.com/qg/onscreen.html#trigpythag3ecosfindmixed,trigpythag3ecosfindmixed,trigpythag3ecosfindmixed,trigpythag3ecosfindmixed,trigpythag3ecosfindmixed,trigpythag3ecosfindmixed,trigpythag3ecosfindmixed,trigpythag3ecosfindmixed,trigpythag3ecosfindmixed,trigpythag3ecosfindmixed,</v>
      </c>
      <c r="O17" t="s">
        <v>59</v>
      </c>
      <c r="P17" t="str">
        <f t="shared" si="8"/>
        <v>trigpythag3ecosfindmixed</v>
      </c>
      <c r="Q17" t="str">
        <f t="shared" si="9"/>
        <v>trigpythag3ecosfindmixed</v>
      </c>
      <c r="R17" t="str">
        <f t="shared" si="10"/>
        <v>trigpythag3ecosfindmixed</v>
      </c>
      <c r="S17" t="str">
        <f t="shared" si="11"/>
        <v>trigpythag3ecosfindmixed</v>
      </c>
      <c r="T17" t="str">
        <f t="shared" si="12"/>
        <v>trigpythag3ecosfindmixed</v>
      </c>
      <c r="U17" t="str">
        <f t="shared" si="13"/>
        <v>trigpythag3ecosfindmixed</v>
      </c>
      <c r="V17" t="str">
        <f t="shared" si="14"/>
        <v>trigpythag3ecosfindmixed</v>
      </c>
      <c r="W17" t="str">
        <f t="shared" si="15"/>
        <v>trigpythag3ecosfindmixed</v>
      </c>
      <c r="X17" t="str">
        <f t="shared" si="16"/>
        <v>trigpythag3ecosfindmixed</v>
      </c>
      <c r="Y17" t="str">
        <f t="shared" si="17"/>
        <v>trigpythag3ecosfindmixed</v>
      </c>
    </row>
    <row r="18" spans="1:25" x14ac:dyDescent="0.2">
      <c r="A18" t="str">
        <f t="shared" si="0"/>
        <v>&lt;a href='1.7_4.html'&gt;</v>
      </c>
      <c r="B18" t="s">
        <v>29</v>
      </c>
      <c r="C18" t="s">
        <v>0</v>
      </c>
      <c r="E18" t="str">
        <f t="shared" si="18"/>
        <v>Part 4</v>
      </c>
      <c r="F18" t="str">
        <f t="shared" si="19"/>
        <v>4</v>
      </c>
      <c r="G18" t="str">
        <f t="shared" si="20"/>
        <v>4</v>
      </c>
      <c r="H18" t="str">
        <f t="shared" si="2"/>
        <v>1.7_4</v>
      </c>
      <c r="I18" t="str">
        <f t="shared" si="21"/>
        <v/>
      </c>
      <c r="N18" s="2"/>
    </row>
    <row r="19" spans="1:25" x14ac:dyDescent="0.2">
      <c r="A19" t="str">
        <f t="shared" si="0"/>
        <v>&lt;a href='1.7_4_1.html' class='indent'&gt;</v>
      </c>
      <c r="B19" t="s">
        <v>30</v>
      </c>
      <c r="C19" t="s">
        <v>0</v>
      </c>
      <c r="E19" t="str">
        <f t="shared" si="18"/>
        <v>Part 4.1</v>
      </c>
      <c r="F19" t="str">
        <f t="shared" si="19"/>
        <v>4.1</v>
      </c>
      <c r="G19" t="str">
        <f t="shared" si="20"/>
        <v>4_1</v>
      </c>
      <c r="H19" t="str">
        <f t="shared" si="2"/>
        <v>1.7_4_1</v>
      </c>
      <c r="I19" t="str">
        <f t="shared" si="21"/>
        <v xml:space="preserve"> class='indent'</v>
      </c>
      <c r="N19" s="2" t="str">
        <f t="shared" si="7"/>
        <v>https://students.mathsnz.com/qg/onscreen.html#trigpythag4asincos,trigpythag4asincos,trigpythag4asincos,trigpythag4asincos,trigpythag4asincos,trigpythag4asincos,trigpythag4asincos,trigpythag4asincos,trigpythag4asincos,trigpythag4asincos,</v>
      </c>
      <c r="O19" t="s">
        <v>60</v>
      </c>
      <c r="P19" t="str">
        <f t="shared" si="8"/>
        <v>trigpythag4asincos</v>
      </c>
      <c r="Q19" t="str">
        <f t="shared" si="9"/>
        <v>trigpythag4asincos</v>
      </c>
      <c r="R19" t="str">
        <f t="shared" si="10"/>
        <v>trigpythag4asincos</v>
      </c>
      <c r="S19" t="str">
        <f t="shared" si="11"/>
        <v>trigpythag4asincos</v>
      </c>
      <c r="T19" t="str">
        <f t="shared" si="12"/>
        <v>trigpythag4asincos</v>
      </c>
      <c r="U19" t="str">
        <f t="shared" si="13"/>
        <v>trigpythag4asincos</v>
      </c>
      <c r="V19" t="str">
        <f t="shared" si="14"/>
        <v>trigpythag4asincos</v>
      </c>
      <c r="W19" t="str">
        <f t="shared" si="15"/>
        <v>trigpythag4asincos</v>
      </c>
      <c r="X19" t="str">
        <f t="shared" si="16"/>
        <v>trigpythag4asincos</v>
      </c>
      <c r="Y19" t="str">
        <f t="shared" si="17"/>
        <v>trigpythag4asincos</v>
      </c>
    </row>
    <row r="20" spans="1:25" x14ac:dyDescent="0.2">
      <c r="A20" t="str">
        <f t="shared" si="0"/>
        <v>&lt;a href='1.7_4_2.html' class='indent'&gt;</v>
      </c>
      <c r="B20" t="s">
        <v>31</v>
      </c>
      <c r="C20" t="s">
        <v>0</v>
      </c>
      <c r="E20" t="str">
        <f t="shared" si="18"/>
        <v>Part 4.2</v>
      </c>
      <c r="F20" t="str">
        <f t="shared" si="19"/>
        <v>4.2</v>
      </c>
      <c r="G20" t="str">
        <f t="shared" si="20"/>
        <v>4_2</v>
      </c>
      <c r="H20" t="str">
        <f t="shared" si="2"/>
        <v>1.7_4_2</v>
      </c>
      <c r="I20" t="str">
        <f t="shared" si="21"/>
        <v xml:space="preserve"> class='indent'</v>
      </c>
      <c r="N20" s="2" t="str">
        <f t="shared" si="7"/>
        <v>https://students.mathsnz.com/qg/onscreen.html#trigpythag4bsincos,trigpythag4bsincos,trigpythag4bsincos,trigpythag4bsincos,trigpythag4bsincos,trigpythag4bsincos,trigpythag4bsincos,trigpythag4bsincos,trigpythag4bsincos,trigpythag4bsincos,</v>
      </c>
      <c r="O20" t="s">
        <v>61</v>
      </c>
      <c r="P20" t="str">
        <f t="shared" si="8"/>
        <v>trigpythag4bsincos</v>
      </c>
      <c r="Q20" t="str">
        <f t="shared" si="9"/>
        <v>trigpythag4bsincos</v>
      </c>
      <c r="R20" t="str">
        <f t="shared" si="10"/>
        <v>trigpythag4bsincos</v>
      </c>
      <c r="S20" t="str">
        <f t="shared" si="11"/>
        <v>trigpythag4bsincos</v>
      </c>
      <c r="T20" t="str">
        <f t="shared" si="12"/>
        <v>trigpythag4bsincos</v>
      </c>
      <c r="U20" t="str">
        <f t="shared" si="13"/>
        <v>trigpythag4bsincos</v>
      </c>
      <c r="V20" t="str">
        <f t="shared" si="14"/>
        <v>trigpythag4bsincos</v>
      </c>
      <c r="W20" t="str">
        <f t="shared" si="15"/>
        <v>trigpythag4bsincos</v>
      </c>
      <c r="X20" t="str">
        <f t="shared" si="16"/>
        <v>trigpythag4bsincos</v>
      </c>
      <c r="Y20" t="str">
        <f t="shared" si="17"/>
        <v>trigpythag4bsincos</v>
      </c>
    </row>
    <row r="21" spans="1:25" x14ac:dyDescent="0.2">
      <c r="A21" t="str">
        <f t="shared" si="0"/>
        <v>&lt;a href='1.7_4_3.html' class='indent'&gt;</v>
      </c>
      <c r="B21" t="s">
        <v>32</v>
      </c>
      <c r="C21" t="s">
        <v>0</v>
      </c>
      <c r="E21" t="str">
        <f t="shared" si="18"/>
        <v>Part 4.3</v>
      </c>
      <c r="F21" t="str">
        <f t="shared" si="19"/>
        <v>4.3</v>
      </c>
      <c r="G21" t="str">
        <f t="shared" si="20"/>
        <v>4_3</v>
      </c>
      <c r="H21" t="str">
        <f t="shared" si="2"/>
        <v>1.7_4_3</v>
      </c>
      <c r="I21" t="str">
        <f t="shared" si="21"/>
        <v xml:space="preserve"> class='indent'</v>
      </c>
      <c r="N21" s="2" t="str">
        <f t="shared" si="7"/>
        <v>https://students.mathsnz.com/qg/onscreen.html#trigpythag4csincos,trigpythag4csincos,trigpythag4csincos,trigpythag4csincos,trigpythag4csincos,trigpythag4csincos,trigpythag4csincos,trigpythag4csincos,trigpythag4csincos,trigpythag4csincos,</v>
      </c>
      <c r="O21" t="s">
        <v>62</v>
      </c>
      <c r="P21" t="str">
        <f t="shared" si="8"/>
        <v>trigpythag4csincos</v>
      </c>
      <c r="Q21" t="str">
        <f t="shared" si="9"/>
        <v>trigpythag4csincos</v>
      </c>
      <c r="R21" t="str">
        <f t="shared" si="10"/>
        <v>trigpythag4csincos</v>
      </c>
      <c r="S21" t="str">
        <f t="shared" si="11"/>
        <v>trigpythag4csincos</v>
      </c>
      <c r="T21" t="str">
        <f t="shared" si="12"/>
        <v>trigpythag4csincos</v>
      </c>
      <c r="U21" t="str">
        <f t="shared" si="13"/>
        <v>trigpythag4csincos</v>
      </c>
      <c r="V21" t="str">
        <f t="shared" si="14"/>
        <v>trigpythag4csincos</v>
      </c>
      <c r="W21" t="str">
        <f t="shared" si="15"/>
        <v>trigpythag4csincos</v>
      </c>
      <c r="X21" t="str">
        <f t="shared" si="16"/>
        <v>trigpythag4csincos</v>
      </c>
      <c r="Y21" t="str">
        <f t="shared" si="17"/>
        <v>trigpythag4csincos</v>
      </c>
    </row>
    <row r="22" spans="1:25" x14ac:dyDescent="0.2">
      <c r="A22" t="str">
        <f t="shared" si="0"/>
        <v>&lt;a href='1.7_4_4.html' class='indent'&gt;</v>
      </c>
      <c r="B22" t="s">
        <v>33</v>
      </c>
      <c r="C22" t="s">
        <v>0</v>
      </c>
      <c r="E22" t="str">
        <f t="shared" si="18"/>
        <v>Part 4.4</v>
      </c>
      <c r="F22" t="str">
        <f t="shared" si="19"/>
        <v>4.4</v>
      </c>
      <c r="G22" t="str">
        <f t="shared" si="20"/>
        <v>4_4</v>
      </c>
      <c r="H22" t="str">
        <f t="shared" si="2"/>
        <v>1.7_4_4</v>
      </c>
      <c r="I22" t="str">
        <f t="shared" si="21"/>
        <v xml:space="preserve"> class='indent'</v>
      </c>
      <c r="N22" s="2" t="str">
        <f t="shared" si="7"/>
        <v>https://students.mathsnz.com/qg/onscreen.html#trigpythag4dsincos,trigpythag4dsincos,trigpythag4dsincos,trigpythag4dsincos,trigpythag4dsincos,trigpythag4dsincos,trigpythag4dsincos,trigpythag4dsincos,trigpythag4dsincos,trigpythag4dsincos,</v>
      </c>
      <c r="O22" t="s">
        <v>63</v>
      </c>
      <c r="P22" t="str">
        <f t="shared" si="8"/>
        <v>trigpythag4dsincos</v>
      </c>
      <c r="Q22" t="str">
        <f t="shared" si="9"/>
        <v>trigpythag4dsincos</v>
      </c>
      <c r="R22" t="str">
        <f t="shared" si="10"/>
        <v>trigpythag4dsincos</v>
      </c>
      <c r="S22" t="str">
        <f t="shared" si="11"/>
        <v>trigpythag4dsincos</v>
      </c>
      <c r="T22" t="str">
        <f t="shared" si="12"/>
        <v>trigpythag4dsincos</v>
      </c>
      <c r="U22" t="str">
        <f t="shared" si="13"/>
        <v>trigpythag4dsincos</v>
      </c>
      <c r="V22" t="str">
        <f t="shared" si="14"/>
        <v>trigpythag4dsincos</v>
      </c>
      <c r="W22" t="str">
        <f t="shared" si="15"/>
        <v>trigpythag4dsincos</v>
      </c>
      <c r="X22" t="str">
        <f t="shared" si="16"/>
        <v>trigpythag4dsincos</v>
      </c>
      <c r="Y22" t="str">
        <f t="shared" si="17"/>
        <v>trigpythag4dsincos</v>
      </c>
    </row>
    <row r="23" spans="1:25" x14ac:dyDescent="0.2">
      <c r="A23" t="str">
        <f t="shared" si="0"/>
        <v>&lt;a href='1.7_5.html'&gt;</v>
      </c>
      <c r="B23" t="s">
        <v>34</v>
      </c>
      <c r="C23" t="s">
        <v>0</v>
      </c>
      <c r="E23" t="str">
        <f t="shared" si="18"/>
        <v>Part 5</v>
      </c>
      <c r="F23" t="str">
        <f t="shared" si="19"/>
        <v>5</v>
      </c>
      <c r="G23" t="str">
        <f t="shared" si="20"/>
        <v>5</v>
      </c>
      <c r="H23" t="str">
        <f t="shared" si="2"/>
        <v>1.7_5</v>
      </c>
      <c r="I23" t="str">
        <f t="shared" si="21"/>
        <v/>
      </c>
      <c r="N23" s="2"/>
    </row>
    <row r="24" spans="1:25" x14ac:dyDescent="0.2">
      <c r="A24" t="str">
        <f t="shared" si="0"/>
        <v>&lt;a href='1.7_5_1.html' class='indent'&gt;</v>
      </c>
      <c r="B24" t="s">
        <v>35</v>
      </c>
      <c r="C24" t="s">
        <v>0</v>
      </c>
      <c r="E24" t="str">
        <f t="shared" si="18"/>
        <v>Part 5.1</v>
      </c>
      <c r="F24" t="str">
        <f t="shared" si="19"/>
        <v>5.1</v>
      </c>
      <c r="G24" t="str">
        <f t="shared" si="20"/>
        <v>5_1</v>
      </c>
      <c r="H24" t="str">
        <f t="shared" si="2"/>
        <v>1.7_5_1</v>
      </c>
      <c r="I24" t="str">
        <f t="shared" si="21"/>
        <v xml:space="preserve"> class='indent'</v>
      </c>
      <c r="N24" s="2" t="str">
        <f t="shared" si="7"/>
        <v>https://students.mathsnz.com/qg/onscreen.html#trigpythag5atanfindop,trigpythag5atanfindop,trigpythag5atanfindop,trigpythag5atanfindop,trigpythag5atanfindop,trigpythag5atanfindop,trigpythag5atanfindop,trigpythag5atanfindop,trigpythag5atanfindop,trigpythag5atanfindop,</v>
      </c>
      <c r="O24" t="s">
        <v>64</v>
      </c>
      <c r="P24" t="str">
        <f t="shared" si="8"/>
        <v>trigpythag5atanfindop</v>
      </c>
      <c r="Q24" t="str">
        <f t="shared" si="9"/>
        <v>trigpythag5atanfindop</v>
      </c>
      <c r="R24" t="str">
        <f t="shared" si="10"/>
        <v>trigpythag5atanfindop</v>
      </c>
      <c r="S24" t="str">
        <f t="shared" si="11"/>
        <v>trigpythag5atanfindop</v>
      </c>
      <c r="T24" t="str">
        <f t="shared" si="12"/>
        <v>trigpythag5atanfindop</v>
      </c>
      <c r="U24" t="str">
        <f t="shared" si="13"/>
        <v>trigpythag5atanfindop</v>
      </c>
      <c r="V24" t="str">
        <f t="shared" si="14"/>
        <v>trigpythag5atanfindop</v>
      </c>
      <c r="W24" t="str">
        <f t="shared" si="15"/>
        <v>trigpythag5atanfindop</v>
      </c>
      <c r="X24" t="str">
        <f t="shared" si="16"/>
        <v>trigpythag5atanfindop</v>
      </c>
      <c r="Y24" t="str">
        <f t="shared" si="17"/>
        <v>trigpythag5atanfindop</v>
      </c>
    </row>
    <row r="25" spans="1:25" x14ac:dyDescent="0.2">
      <c r="A25" t="str">
        <f t="shared" si="0"/>
        <v>&lt;a href='1.7_5_2.html' class='indent'&gt;</v>
      </c>
      <c r="B25" t="s">
        <v>36</v>
      </c>
      <c r="C25" t="s">
        <v>0</v>
      </c>
      <c r="E25" t="str">
        <f t="shared" si="18"/>
        <v>Part 5.2</v>
      </c>
      <c r="F25" t="str">
        <f t="shared" si="19"/>
        <v>5.2</v>
      </c>
      <c r="G25" t="str">
        <f t="shared" si="20"/>
        <v>5_2</v>
      </c>
      <c r="H25" t="str">
        <f t="shared" si="2"/>
        <v>1.7_5_2</v>
      </c>
      <c r="I25" t="str">
        <f t="shared" si="21"/>
        <v xml:space="preserve"> class='indent'</v>
      </c>
      <c r="N25" s="2" t="str">
        <f t="shared" si="7"/>
        <v>https://students.mathsnz.com/qg/onscreen.html#trigpythag5btanfindad,trigpythag5btanfindad,trigpythag5btanfindad,trigpythag5btanfindad,trigpythag5btanfindad,trigpythag5btanfindad,trigpythag5btanfindad,trigpythag5btanfindad,trigpythag5btanfindad,trigpythag5btanfindad,</v>
      </c>
      <c r="O25" t="s">
        <v>65</v>
      </c>
      <c r="P25" t="str">
        <f t="shared" si="8"/>
        <v>trigpythag5btanfindad</v>
      </c>
      <c r="Q25" t="str">
        <f t="shared" si="9"/>
        <v>trigpythag5btanfindad</v>
      </c>
      <c r="R25" t="str">
        <f t="shared" si="10"/>
        <v>trigpythag5btanfindad</v>
      </c>
      <c r="S25" t="str">
        <f t="shared" si="11"/>
        <v>trigpythag5btanfindad</v>
      </c>
      <c r="T25" t="str">
        <f t="shared" si="12"/>
        <v>trigpythag5btanfindad</v>
      </c>
      <c r="U25" t="str">
        <f t="shared" si="13"/>
        <v>trigpythag5btanfindad</v>
      </c>
      <c r="V25" t="str">
        <f t="shared" si="14"/>
        <v>trigpythag5btanfindad</v>
      </c>
      <c r="W25" t="str">
        <f t="shared" si="15"/>
        <v>trigpythag5btanfindad</v>
      </c>
      <c r="X25" t="str">
        <f t="shared" si="16"/>
        <v>trigpythag5btanfindad</v>
      </c>
      <c r="Y25" t="str">
        <f t="shared" si="17"/>
        <v>trigpythag5btanfindad</v>
      </c>
    </row>
    <row r="26" spans="1:25" x14ac:dyDescent="0.2">
      <c r="A26" t="str">
        <f t="shared" si="0"/>
        <v>&lt;a href='1.7_5_3.html' class='indent'&gt;</v>
      </c>
      <c r="B26" t="s">
        <v>37</v>
      </c>
      <c r="C26" t="s">
        <v>0</v>
      </c>
      <c r="E26" t="str">
        <f t="shared" si="18"/>
        <v>Part 5.3</v>
      </c>
      <c r="F26" t="str">
        <f t="shared" si="19"/>
        <v>5.3</v>
      </c>
      <c r="G26" t="str">
        <f t="shared" si="20"/>
        <v>5_3</v>
      </c>
      <c r="H26" t="str">
        <f t="shared" si="2"/>
        <v>1.7_5_3</v>
      </c>
      <c r="I26" t="str">
        <f t="shared" si="21"/>
        <v xml:space="preserve"> class='indent'</v>
      </c>
      <c r="N26" s="2" t="str">
        <f t="shared" si="7"/>
        <v>https://students.mathsnz.com/qg/onscreen.html#trigpythag5ctanfindside,trigpythag5ctanfindside,trigpythag5ctanfindside,trigpythag5ctanfindside,trigpythag5ctanfindside,trigpythag5ctanfindside,trigpythag5ctanfindside,trigpythag5ctanfindside,trigpythag5ctanfindside,trigpythag5ctanfindside,</v>
      </c>
      <c r="O26" t="s">
        <v>66</v>
      </c>
      <c r="P26" t="str">
        <f t="shared" si="8"/>
        <v>trigpythag5ctanfindside</v>
      </c>
      <c r="Q26" t="str">
        <f t="shared" si="9"/>
        <v>trigpythag5ctanfindside</v>
      </c>
      <c r="R26" t="str">
        <f t="shared" si="10"/>
        <v>trigpythag5ctanfindside</v>
      </c>
      <c r="S26" t="str">
        <f t="shared" si="11"/>
        <v>trigpythag5ctanfindside</v>
      </c>
      <c r="T26" t="str">
        <f t="shared" si="12"/>
        <v>trigpythag5ctanfindside</v>
      </c>
      <c r="U26" t="str">
        <f t="shared" si="13"/>
        <v>trigpythag5ctanfindside</v>
      </c>
      <c r="V26" t="str">
        <f t="shared" si="14"/>
        <v>trigpythag5ctanfindside</v>
      </c>
      <c r="W26" t="str">
        <f t="shared" si="15"/>
        <v>trigpythag5ctanfindside</v>
      </c>
      <c r="X26" t="str">
        <f t="shared" si="16"/>
        <v>trigpythag5ctanfindside</v>
      </c>
      <c r="Y26" t="str">
        <f t="shared" si="17"/>
        <v>trigpythag5ctanfindside</v>
      </c>
    </row>
    <row r="27" spans="1:25" x14ac:dyDescent="0.2">
      <c r="A27" t="str">
        <f t="shared" si="0"/>
        <v>&lt;a href='1.7_5_4.html' class='indent'&gt;</v>
      </c>
      <c r="B27" t="s">
        <v>38</v>
      </c>
      <c r="C27" t="s">
        <v>0</v>
      </c>
      <c r="E27" t="str">
        <f t="shared" si="18"/>
        <v>Part 5.4</v>
      </c>
      <c r="F27" t="str">
        <f t="shared" si="19"/>
        <v>5.4</v>
      </c>
      <c r="G27" t="str">
        <f t="shared" si="20"/>
        <v>5_4</v>
      </c>
      <c r="H27" t="str">
        <f t="shared" si="2"/>
        <v>1.7_5_4</v>
      </c>
      <c r="I27" t="str">
        <f t="shared" si="21"/>
        <v xml:space="preserve"> class='indent'</v>
      </c>
      <c r="N27" s="2" t="str">
        <f t="shared" si="7"/>
        <v>https://students.mathsnz.com/qg/onscreen.html#trigpythag5dtanfindang,trigpythag5dtanfindang,trigpythag5dtanfindang,trigpythag5dtanfindang,trigpythag5dtanfindang,trigpythag5dtanfindang,trigpythag5dtanfindang,trigpythag5dtanfindang,trigpythag5dtanfindang,trigpythag5dtanfindang,</v>
      </c>
      <c r="O27" t="s">
        <v>67</v>
      </c>
      <c r="P27" t="str">
        <f t="shared" si="8"/>
        <v>trigpythag5dtanfindang</v>
      </c>
      <c r="Q27" t="str">
        <f t="shared" si="9"/>
        <v>trigpythag5dtanfindang</v>
      </c>
      <c r="R27" t="str">
        <f t="shared" si="10"/>
        <v>trigpythag5dtanfindang</v>
      </c>
      <c r="S27" t="str">
        <f t="shared" si="11"/>
        <v>trigpythag5dtanfindang</v>
      </c>
      <c r="T27" t="str">
        <f t="shared" si="12"/>
        <v>trigpythag5dtanfindang</v>
      </c>
      <c r="U27" t="str">
        <f t="shared" si="13"/>
        <v>trigpythag5dtanfindang</v>
      </c>
      <c r="V27" t="str">
        <f t="shared" si="14"/>
        <v>trigpythag5dtanfindang</v>
      </c>
      <c r="W27" t="str">
        <f t="shared" si="15"/>
        <v>trigpythag5dtanfindang</v>
      </c>
      <c r="X27" t="str">
        <f t="shared" si="16"/>
        <v>trigpythag5dtanfindang</v>
      </c>
      <c r="Y27" t="str">
        <f t="shared" si="17"/>
        <v>trigpythag5dtanfindang</v>
      </c>
    </row>
    <row r="28" spans="1:25" x14ac:dyDescent="0.2">
      <c r="A28" t="str">
        <f t="shared" si="0"/>
        <v>&lt;a href='1.7_5_5.html' class='indent'&gt;</v>
      </c>
      <c r="B28" t="s">
        <v>39</v>
      </c>
      <c r="C28" t="s">
        <v>0</v>
      </c>
      <c r="E28" t="str">
        <f t="shared" si="18"/>
        <v>Part 5.5</v>
      </c>
      <c r="F28" t="str">
        <f t="shared" si="19"/>
        <v>5.5</v>
      </c>
      <c r="G28" t="str">
        <f t="shared" si="20"/>
        <v>5_5</v>
      </c>
      <c r="H28" t="str">
        <f t="shared" si="2"/>
        <v>1.7_5_5</v>
      </c>
      <c r="I28" t="str">
        <f t="shared" si="21"/>
        <v xml:space="preserve"> class='indent'</v>
      </c>
      <c r="N28" s="2" t="str">
        <f t="shared" si="7"/>
        <v>https://students.mathsnz.com/qg/onscreen.html#trigpythag5etanfindmixed,trigpythag5etanfindmixed,trigpythag5etanfindmixed,trigpythag5etanfindmixed,trigpythag5etanfindmixed,trigpythag5etanfindmixed,trigpythag5etanfindmixed,trigpythag5etanfindmixed,trigpythag5etanfindmixed,trigpythag5etanfindmixed,</v>
      </c>
      <c r="O28" t="s">
        <v>68</v>
      </c>
      <c r="P28" t="str">
        <f t="shared" si="8"/>
        <v>trigpythag5etanfindmixed</v>
      </c>
      <c r="Q28" t="str">
        <f t="shared" si="9"/>
        <v>trigpythag5etanfindmixed</v>
      </c>
      <c r="R28" t="str">
        <f t="shared" si="10"/>
        <v>trigpythag5etanfindmixed</v>
      </c>
      <c r="S28" t="str">
        <f t="shared" si="11"/>
        <v>trigpythag5etanfindmixed</v>
      </c>
      <c r="T28" t="str">
        <f t="shared" si="12"/>
        <v>trigpythag5etanfindmixed</v>
      </c>
      <c r="U28" t="str">
        <f t="shared" si="13"/>
        <v>trigpythag5etanfindmixed</v>
      </c>
      <c r="V28" t="str">
        <f t="shared" si="14"/>
        <v>trigpythag5etanfindmixed</v>
      </c>
      <c r="W28" t="str">
        <f t="shared" si="15"/>
        <v>trigpythag5etanfindmixed</v>
      </c>
      <c r="X28" t="str">
        <f t="shared" si="16"/>
        <v>trigpythag5etanfindmixed</v>
      </c>
      <c r="Y28" t="str">
        <f t="shared" si="17"/>
        <v>trigpythag5etanfindmixed</v>
      </c>
    </row>
    <row r="29" spans="1:25" x14ac:dyDescent="0.2">
      <c r="A29" t="str">
        <f t="shared" si="0"/>
        <v>&lt;a href='1.7_6.html'&gt;</v>
      </c>
      <c r="B29" t="s">
        <v>40</v>
      </c>
      <c r="C29" t="s">
        <v>0</v>
      </c>
      <c r="E29" t="str">
        <f t="shared" si="18"/>
        <v>Part 6</v>
      </c>
      <c r="F29" t="str">
        <f t="shared" si="19"/>
        <v>6</v>
      </c>
      <c r="G29" t="str">
        <f t="shared" si="20"/>
        <v>6</v>
      </c>
      <c r="H29" t="str">
        <f t="shared" si="2"/>
        <v>1.7_6</v>
      </c>
      <c r="I29" t="str">
        <f t="shared" si="21"/>
        <v/>
      </c>
      <c r="N29" s="2"/>
    </row>
    <row r="30" spans="1:25" x14ac:dyDescent="0.2">
      <c r="A30" t="str">
        <f t="shared" si="0"/>
        <v>&lt;a href='1.7_6_1.html' class='indent'&gt;</v>
      </c>
      <c r="B30" t="s">
        <v>41</v>
      </c>
      <c r="C30" t="s">
        <v>0</v>
      </c>
      <c r="E30" t="str">
        <f t="shared" si="18"/>
        <v>Part 6.1</v>
      </c>
      <c r="F30" t="str">
        <f t="shared" si="19"/>
        <v>6.1</v>
      </c>
      <c r="G30" t="str">
        <f t="shared" si="20"/>
        <v>6_1</v>
      </c>
      <c r="H30" t="str">
        <f t="shared" si="2"/>
        <v>1.7_6_1</v>
      </c>
      <c r="I30" t="str">
        <f t="shared" si="21"/>
        <v xml:space="preserve"> class='indent'</v>
      </c>
      <c r="N30" s="2" t="str">
        <f t="shared" si="7"/>
        <v>https://students.mathsnz.com/qg/onscreen.html#trigpythag6asincostan,trigpythag6asincostan,trigpythag6asincostan,trigpythag6asincostan,trigpythag6asincostan,trigpythag6asincostan,trigpythag6asincostan,trigpythag6asincostan,trigpythag6asincostan,trigpythag6asincostan,</v>
      </c>
      <c r="O30" t="s">
        <v>69</v>
      </c>
      <c r="P30" t="str">
        <f t="shared" si="8"/>
        <v>trigpythag6asincostan</v>
      </c>
      <c r="Q30" t="str">
        <f t="shared" si="9"/>
        <v>trigpythag6asincostan</v>
      </c>
      <c r="R30" t="str">
        <f t="shared" si="10"/>
        <v>trigpythag6asincostan</v>
      </c>
      <c r="S30" t="str">
        <f t="shared" si="11"/>
        <v>trigpythag6asincostan</v>
      </c>
      <c r="T30" t="str">
        <f t="shared" si="12"/>
        <v>trigpythag6asincostan</v>
      </c>
      <c r="U30" t="str">
        <f t="shared" si="13"/>
        <v>trigpythag6asincostan</v>
      </c>
      <c r="V30" t="str">
        <f t="shared" si="14"/>
        <v>trigpythag6asincostan</v>
      </c>
      <c r="W30" t="str">
        <f t="shared" si="15"/>
        <v>trigpythag6asincostan</v>
      </c>
      <c r="X30" t="str">
        <f t="shared" si="16"/>
        <v>trigpythag6asincostan</v>
      </c>
      <c r="Y30" t="str">
        <f t="shared" si="17"/>
        <v>trigpythag6asincostan</v>
      </c>
    </row>
    <row r="31" spans="1:25" x14ac:dyDescent="0.2">
      <c r="A31" t="str">
        <f t="shared" si="0"/>
        <v>&lt;a href='1.7_6_2.html' class='indent'&gt;</v>
      </c>
      <c r="B31" t="s">
        <v>42</v>
      </c>
      <c r="C31" t="s">
        <v>0</v>
      </c>
      <c r="E31" t="str">
        <f t="shared" si="18"/>
        <v>Part 6.2</v>
      </c>
      <c r="F31" t="str">
        <f t="shared" si="19"/>
        <v>6.2</v>
      </c>
      <c r="G31" t="str">
        <f t="shared" si="20"/>
        <v>6_2</v>
      </c>
      <c r="H31" t="str">
        <f t="shared" si="2"/>
        <v>1.7_6_2</v>
      </c>
      <c r="I31" t="str">
        <f t="shared" si="21"/>
        <v xml:space="preserve"> class='indent'</v>
      </c>
      <c r="N31" s="2" t="str">
        <f t="shared" si="7"/>
        <v>https://students.mathsnz.com/qg/onscreen.html#trigpythag6bsincostan,trigpythag6bsincostan,trigpythag6bsincostan,trigpythag6bsincostan,trigpythag6bsincostan,trigpythag6bsincostan,trigpythag6bsincostan,trigpythag6bsincostan,trigpythag6bsincostan,trigpythag6bsincostan,</v>
      </c>
      <c r="O31" t="s">
        <v>70</v>
      </c>
      <c r="P31" t="str">
        <f t="shared" si="8"/>
        <v>trigpythag6bsincostan</v>
      </c>
      <c r="Q31" t="str">
        <f t="shared" si="9"/>
        <v>trigpythag6bsincostan</v>
      </c>
      <c r="R31" t="str">
        <f t="shared" si="10"/>
        <v>trigpythag6bsincostan</v>
      </c>
      <c r="S31" t="str">
        <f t="shared" si="11"/>
        <v>trigpythag6bsincostan</v>
      </c>
      <c r="T31" t="str">
        <f t="shared" si="12"/>
        <v>trigpythag6bsincostan</v>
      </c>
      <c r="U31" t="str">
        <f t="shared" si="13"/>
        <v>trigpythag6bsincostan</v>
      </c>
      <c r="V31" t="str">
        <f t="shared" si="14"/>
        <v>trigpythag6bsincostan</v>
      </c>
      <c r="W31" t="str">
        <f t="shared" si="15"/>
        <v>trigpythag6bsincostan</v>
      </c>
      <c r="X31" t="str">
        <f t="shared" si="16"/>
        <v>trigpythag6bsincostan</v>
      </c>
      <c r="Y31" t="str">
        <f t="shared" si="17"/>
        <v>trigpythag6bsincostan</v>
      </c>
    </row>
    <row r="32" spans="1:25" x14ac:dyDescent="0.2">
      <c r="A32" t="str">
        <f t="shared" si="0"/>
        <v>&lt;a href='1.7_6_3.html' class='indent'&gt;</v>
      </c>
      <c r="B32" t="s">
        <v>43</v>
      </c>
      <c r="C32" t="s">
        <v>0</v>
      </c>
      <c r="E32" t="str">
        <f t="shared" si="18"/>
        <v>Part 6.3</v>
      </c>
      <c r="F32" t="str">
        <f t="shared" si="19"/>
        <v>6.3</v>
      </c>
      <c r="G32" t="str">
        <f t="shared" si="20"/>
        <v>6_3</v>
      </c>
      <c r="H32" t="str">
        <f t="shared" si="2"/>
        <v>1.7_6_3</v>
      </c>
      <c r="I32" t="str">
        <f t="shared" si="21"/>
        <v xml:space="preserve"> class='indent'</v>
      </c>
      <c r="N32" s="2" t="str">
        <f t="shared" si="7"/>
        <v>https://students.mathsnz.com/qg/onscreen.html#trigpythag6csincostan,trigpythag6csincostan,trigpythag6csincostan,trigpythag6csincostan,trigpythag6csincostan,trigpythag6csincostan,trigpythag6csincostan,trigpythag6csincostan,trigpythag6csincostan,trigpythag6csincostan,</v>
      </c>
      <c r="O32" t="s">
        <v>71</v>
      </c>
      <c r="P32" t="str">
        <f t="shared" si="8"/>
        <v>trigpythag6csincostan</v>
      </c>
      <c r="Q32" t="str">
        <f t="shared" si="9"/>
        <v>trigpythag6csincostan</v>
      </c>
      <c r="R32" t="str">
        <f t="shared" si="10"/>
        <v>trigpythag6csincostan</v>
      </c>
      <c r="S32" t="str">
        <f t="shared" si="11"/>
        <v>trigpythag6csincostan</v>
      </c>
      <c r="T32" t="str">
        <f t="shared" si="12"/>
        <v>trigpythag6csincostan</v>
      </c>
      <c r="U32" t="str">
        <f t="shared" si="13"/>
        <v>trigpythag6csincostan</v>
      </c>
      <c r="V32" t="str">
        <f t="shared" si="14"/>
        <v>trigpythag6csincostan</v>
      </c>
      <c r="W32" t="str">
        <f t="shared" si="15"/>
        <v>trigpythag6csincostan</v>
      </c>
      <c r="X32" t="str">
        <f t="shared" si="16"/>
        <v>trigpythag6csincostan</v>
      </c>
      <c r="Y32" t="str">
        <f t="shared" si="17"/>
        <v>trigpythag6csincostan</v>
      </c>
    </row>
    <row r="33" spans="1:25" x14ac:dyDescent="0.2">
      <c r="A33" t="str">
        <f t="shared" si="0"/>
        <v>&lt;a href='1.7_7.html'&gt;</v>
      </c>
      <c r="B33" t="s">
        <v>44</v>
      </c>
      <c r="C33" t="s">
        <v>0</v>
      </c>
      <c r="E33" t="str">
        <f t="shared" si="18"/>
        <v>Part 7</v>
      </c>
      <c r="F33" t="str">
        <f t="shared" si="19"/>
        <v>7</v>
      </c>
      <c r="G33" t="str">
        <f t="shared" si="20"/>
        <v>7</v>
      </c>
      <c r="H33" t="str">
        <f t="shared" si="2"/>
        <v>1.7_7</v>
      </c>
      <c r="I33" t="str">
        <f t="shared" si="21"/>
        <v/>
      </c>
      <c r="N33" s="2"/>
    </row>
    <row r="34" spans="1:25" x14ac:dyDescent="0.2">
      <c r="A34" t="str">
        <f t="shared" si="0"/>
        <v>&lt;a href='1.7_7_1.html' class='indent'&gt;</v>
      </c>
      <c r="B34" t="s">
        <v>45</v>
      </c>
      <c r="C34" t="s">
        <v>0</v>
      </c>
      <c r="E34" t="str">
        <f t="shared" si="18"/>
        <v>Part 7.1</v>
      </c>
      <c r="F34" t="str">
        <f t="shared" si="19"/>
        <v>7.1</v>
      </c>
      <c r="G34" t="str">
        <f t="shared" si="20"/>
        <v>7_1</v>
      </c>
      <c r="H34" t="str">
        <f t="shared" si="2"/>
        <v>1.7_7_1</v>
      </c>
      <c r="I34" t="str">
        <f t="shared" si="21"/>
        <v xml:space="preserve"> class='indent'</v>
      </c>
      <c r="N34" s="2" t="str">
        <f t="shared" si="7"/>
        <v>https://students.mathsnz.com/qg/onscreen.html#trigpythag7amixed,trigpythag7amixed,trigpythag7amixed,trigpythag7amixed,trigpythag7amixed,trigpythag7amixed,trigpythag7amixed,trigpythag7amixed,trigpythag7amixed,trigpythag7amixed,</v>
      </c>
      <c r="O34" t="s">
        <v>72</v>
      </c>
      <c r="P34" t="str">
        <f t="shared" si="8"/>
        <v>trigpythag7amixed</v>
      </c>
      <c r="Q34" t="str">
        <f t="shared" si="9"/>
        <v>trigpythag7amixed</v>
      </c>
      <c r="R34" t="str">
        <f t="shared" si="10"/>
        <v>trigpythag7amixed</v>
      </c>
      <c r="S34" t="str">
        <f t="shared" si="11"/>
        <v>trigpythag7amixed</v>
      </c>
      <c r="T34" t="str">
        <f t="shared" si="12"/>
        <v>trigpythag7amixed</v>
      </c>
      <c r="U34" t="str">
        <f t="shared" si="13"/>
        <v>trigpythag7amixed</v>
      </c>
      <c r="V34" t="str">
        <f t="shared" si="14"/>
        <v>trigpythag7amixed</v>
      </c>
      <c r="W34" t="str">
        <f t="shared" si="15"/>
        <v>trigpythag7amixed</v>
      </c>
      <c r="X34" t="str">
        <f t="shared" si="16"/>
        <v>trigpythag7amixed</v>
      </c>
      <c r="Y34" t="str">
        <f t="shared" si="17"/>
        <v>trigpythag7amixed</v>
      </c>
    </row>
    <row r="35" spans="1:25" x14ac:dyDescent="0.2">
      <c r="A35" t="str">
        <f t="shared" si="0"/>
        <v>&lt;a href='1.7_7_2.html' class='indent'&gt;</v>
      </c>
      <c r="B35" t="s">
        <v>46</v>
      </c>
      <c r="C35" t="s">
        <v>0</v>
      </c>
      <c r="E35" t="str">
        <f t="shared" si="18"/>
        <v>Part 7.2</v>
      </c>
      <c r="F35" t="str">
        <f t="shared" si="19"/>
        <v>7.2</v>
      </c>
      <c r="G35" t="str">
        <f t="shared" si="20"/>
        <v>7_2</v>
      </c>
      <c r="H35" t="str">
        <f t="shared" si="2"/>
        <v>1.7_7_2</v>
      </c>
      <c r="I35" t="str">
        <f t="shared" si="21"/>
        <v xml:space="preserve"> class='indent'</v>
      </c>
      <c r="N35" s="2" t="str">
        <f t="shared" si="7"/>
        <v>https://students.mathsnz.com/qg/onscreen.html#trigpythag7bmixed,trigpythag7bmixed,trigpythag7bmixed,trigpythag7bmixed,trigpythag7bmixed,trigpythag7bmixed,trigpythag7bmixed,trigpythag7bmixed,trigpythag7bmixed,trigpythag7bmixed,</v>
      </c>
      <c r="O35" t="s">
        <v>73</v>
      </c>
      <c r="P35" t="str">
        <f t="shared" si="8"/>
        <v>trigpythag7bmixed</v>
      </c>
      <c r="Q35" t="str">
        <f t="shared" si="9"/>
        <v>trigpythag7bmixed</v>
      </c>
      <c r="R35" t="str">
        <f t="shared" si="10"/>
        <v>trigpythag7bmixed</v>
      </c>
      <c r="S35" t="str">
        <f t="shared" si="11"/>
        <v>trigpythag7bmixed</v>
      </c>
      <c r="T35" t="str">
        <f t="shared" si="12"/>
        <v>trigpythag7bmixed</v>
      </c>
      <c r="U35" t="str">
        <f t="shared" si="13"/>
        <v>trigpythag7bmixed</v>
      </c>
      <c r="V35" t="str">
        <f t="shared" si="14"/>
        <v>trigpythag7bmixed</v>
      </c>
      <c r="W35" t="str">
        <f t="shared" si="15"/>
        <v>trigpythag7bmixed</v>
      </c>
      <c r="X35" t="str">
        <f t="shared" si="16"/>
        <v>trigpythag7bmixed</v>
      </c>
      <c r="Y35" t="str">
        <f t="shared" si="17"/>
        <v>trigpythag7bmixed</v>
      </c>
    </row>
    <row r="36" spans="1:25" x14ac:dyDescent="0.2">
      <c r="A36" t="e">
        <f t="shared" si="0"/>
        <v>#VALUE!</v>
      </c>
      <c r="B36" t="s">
        <v>78</v>
      </c>
      <c r="E36" t="e">
        <f t="shared" si="18"/>
        <v>#VALUE!</v>
      </c>
      <c r="F36" t="e">
        <f t="shared" si="19"/>
        <v>#VALUE!</v>
      </c>
      <c r="G36" t="e">
        <f t="shared" si="20"/>
        <v>#VALUE!</v>
      </c>
      <c r="H36" t="e">
        <f t="shared" si="2"/>
        <v>#VALUE!</v>
      </c>
      <c r="I36" t="str">
        <f t="shared" si="21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Microsoft Office User</cp:lastModifiedBy>
  <dcterms:created xsi:type="dcterms:W3CDTF">2015-10-10T21:11:08Z</dcterms:created>
  <dcterms:modified xsi:type="dcterms:W3CDTF">2016-08-01T09:39:14Z</dcterms:modified>
</cp:coreProperties>
</file>