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4\"/>
    </mc:Choice>
  </mc:AlternateContent>
  <xr:revisionPtr revIDLastSave="0" documentId="13_ncr:1_{87F3210B-98E1-4156-B155-08B5F5DF73E6}" xr6:coauthVersionLast="34" xr6:coauthVersionMax="34" xr10:uidLastSave="{00000000-0000-0000-0000-000000000000}"/>
  <bookViews>
    <workbookView xWindow="1020" yWindow="465" windowWidth="14340" windowHeight="6615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F53" i="1" s="1"/>
  <c r="G53" i="1" s="1"/>
  <c r="H53" i="1" s="1"/>
  <c r="A53" i="1" s="1"/>
  <c r="C53" i="1"/>
  <c r="C77" i="1"/>
  <c r="E77" i="1"/>
  <c r="F77" i="1" s="1"/>
  <c r="G77" i="1" s="1"/>
  <c r="H77" i="1" s="1"/>
  <c r="C78" i="1"/>
  <c r="E78" i="1"/>
  <c r="F78" i="1" s="1"/>
  <c r="G78" i="1" s="1"/>
  <c r="H78" i="1" s="1"/>
  <c r="A78" i="1" s="1"/>
  <c r="C79" i="1"/>
  <c r="E79" i="1"/>
  <c r="F79" i="1" s="1"/>
  <c r="G79" i="1" s="1"/>
  <c r="H79" i="1" s="1"/>
  <c r="A79" i="1" s="1"/>
  <c r="C80" i="1"/>
  <c r="E80" i="1"/>
  <c r="F80" i="1" s="1"/>
  <c r="G80" i="1" s="1"/>
  <c r="H80" i="1" s="1"/>
  <c r="A80" i="1" s="1"/>
  <c r="C81" i="1"/>
  <c r="E81" i="1"/>
  <c r="F81" i="1" s="1"/>
  <c r="G81" i="1" s="1"/>
  <c r="H81" i="1" s="1"/>
  <c r="A81" i="1" s="1"/>
  <c r="C82" i="1"/>
  <c r="E82" i="1"/>
  <c r="F82" i="1" s="1"/>
  <c r="G82" i="1" s="1"/>
  <c r="H82" i="1" s="1"/>
  <c r="A82" i="1" s="1"/>
  <c r="C83" i="1"/>
  <c r="E83" i="1"/>
  <c r="F83" i="1" s="1"/>
  <c r="G83" i="1" s="1"/>
  <c r="H83" i="1" s="1"/>
  <c r="A83" i="1" s="1"/>
  <c r="C84" i="1"/>
  <c r="E84" i="1"/>
  <c r="F84" i="1" s="1"/>
  <c r="G84" i="1" s="1"/>
  <c r="H84" i="1" s="1"/>
  <c r="A84" i="1" s="1"/>
  <c r="C85" i="1"/>
  <c r="E85" i="1"/>
  <c r="F85" i="1" s="1"/>
  <c r="G85" i="1" s="1"/>
  <c r="H85" i="1" s="1"/>
  <c r="A85" i="1" s="1"/>
  <c r="C86" i="1"/>
  <c r="E86" i="1"/>
  <c r="F86" i="1" s="1"/>
  <c r="G86" i="1" s="1"/>
  <c r="H86" i="1" s="1"/>
  <c r="A86" i="1" s="1"/>
  <c r="C87" i="1"/>
  <c r="E87" i="1"/>
  <c r="F87" i="1" s="1"/>
  <c r="G87" i="1" s="1"/>
  <c r="H87" i="1" s="1"/>
  <c r="A87" i="1" s="1"/>
  <c r="C88" i="1"/>
  <c r="E88" i="1"/>
  <c r="F88" i="1" s="1"/>
  <c r="G88" i="1" s="1"/>
  <c r="H88" i="1" s="1"/>
  <c r="A88" i="1" s="1"/>
  <c r="C89" i="1"/>
  <c r="E89" i="1"/>
  <c r="F89" i="1" s="1"/>
  <c r="G89" i="1" s="1"/>
  <c r="H89" i="1" s="1"/>
  <c r="A89" i="1" s="1"/>
  <c r="C90" i="1"/>
  <c r="E90" i="1"/>
  <c r="F90" i="1" s="1"/>
  <c r="G90" i="1" s="1"/>
  <c r="H90" i="1" s="1"/>
  <c r="A90" i="1" s="1"/>
  <c r="C91" i="1"/>
  <c r="E91" i="1"/>
  <c r="F91" i="1" s="1"/>
  <c r="G91" i="1" s="1"/>
  <c r="H91" i="1" s="1"/>
  <c r="C92" i="1"/>
  <c r="E92" i="1"/>
  <c r="F92" i="1" s="1"/>
  <c r="G92" i="1" s="1"/>
  <c r="H92" i="1" s="1"/>
  <c r="A92" i="1" s="1"/>
  <c r="C93" i="1"/>
  <c r="E93" i="1"/>
  <c r="F93" i="1" s="1"/>
  <c r="G93" i="1" s="1"/>
  <c r="H93" i="1" s="1"/>
  <c r="A93" i="1" s="1"/>
  <c r="C94" i="1"/>
  <c r="E94" i="1"/>
  <c r="F94" i="1" s="1"/>
  <c r="G94" i="1" s="1"/>
  <c r="H94" i="1" s="1"/>
  <c r="A94" i="1" s="1"/>
  <c r="C95" i="1"/>
  <c r="E95" i="1"/>
  <c r="F95" i="1" s="1"/>
  <c r="G95" i="1" s="1"/>
  <c r="H95" i="1" s="1"/>
  <c r="A95" i="1" s="1"/>
  <c r="C96" i="1"/>
  <c r="E96" i="1"/>
  <c r="F96" i="1" s="1"/>
  <c r="G96" i="1" s="1"/>
  <c r="H96" i="1" s="1"/>
  <c r="A96" i="1" s="1"/>
  <c r="C97" i="1"/>
  <c r="E97" i="1"/>
  <c r="F97" i="1" s="1"/>
  <c r="G97" i="1" s="1"/>
  <c r="H97" i="1" s="1"/>
  <c r="A97" i="1" s="1"/>
  <c r="C98" i="1"/>
  <c r="E98" i="1"/>
  <c r="F98" i="1" s="1"/>
  <c r="G98" i="1" s="1"/>
  <c r="H98" i="1" s="1"/>
  <c r="A98" i="1" s="1"/>
  <c r="C99" i="1"/>
  <c r="E99" i="1"/>
  <c r="F99" i="1" s="1"/>
  <c r="G99" i="1" s="1"/>
  <c r="H99" i="1" s="1"/>
  <c r="A99" i="1" s="1"/>
  <c r="C100" i="1"/>
  <c r="E100" i="1"/>
  <c r="F100" i="1" s="1"/>
  <c r="G100" i="1" s="1"/>
  <c r="H100" i="1" s="1"/>
  <c r="A100" i="1" s="1"/>
  <c r="C101" i="1"/>
  <c r="E101" i="1"/>
  <c r="F101" i="1" s="1"/>
  <c r="G101" i="1" s="1"/>
  <c r="H101" i="1" s="1"/>
  <c r="A101" i="1" s="1"/>
  <c r="C102" i="1"/>
  <c r="E102" i="1"/>
  <c r="F102" i="1" s="1"/>
  <c r="G102" i="1" s="1"/>
  <c r="H102" i="1" s="1"/>
  <c r="A102" i="1" s="1"/>
  <c r="C103" i="1"/>
  <c r="E103" i="1"/>
  <c r="F103" i="1" s="1"/>
  <c r="G103" i="1" s="1"/>
  <c r="H103" i="1" s="1"/>
  <c r="A103" i="1" s="1"/>
  <c r="C104" i="1"/>
  <c r="E104" i="1"/>
  <c r="F104" i="1" s="1"/>
  <c r="G104" i="1" s="1"/>
  <c r="H104" i="1" s="1"/>
  <c r="A104" i="1" s="1"/>
  <c r="C105" i="1"/>
  <c r="E105" i="1"/>
  <c r="F105" i="1" s="1"/>
  <c r="G105" i="1" s="1"/>
  <c r="H105" i="1" s="1"/>
  <c r="A105" i="1" s="1"/>
  <c r="C106" i="1"/>
  <c r="E106" i="1"/>
  <c r="F106" i="1" s="1"/>
  <c r="G106" i="1" s="1"/>
  <c r="H106" i="1" s="1"/>
  <c r="A106" i="1" s="1"/>
  <c r="C107" i="1"/>
  <c r="E107" i="1"/>
  <c r="F107" i="1" s="1"/>
  <c r="G107" i="1" s="1"/>
  <c r="H107" i="1" s="1"/>
  <c r="A107" i="1" s="1"/>
  <c r="C108" i="1"/>
  <c r="E108" i="1"/>
  <c r="F108" i="1" s="1"/>
  <c r="G108" i="1" s="1"/>
  <c r="H108" i="1" s="1"/>
  <c r="A108" i="1" s="1"/>
  <c r="C109" i="1"/>
  <c r="E109" i="1"/>
  <c r="F109" i="1" s="1"/>
  <c r="G109" i="1" s="1"/>
  <c r="H109" i="1" s="1"/>
  <c r="A109" i="1" s="1"/>
  <c r="C110" i="1"/>
  <c r="E110" i="1"/>
  <c r="F110" i="1" s="1"/>
  <c r="G110" i="1" s="1"/>
  <c r="H110" i="1" s="1"/>
  <c r="A110" i="1" s="1"/>
  <c r="C111" i="1"/>
  <c r="E111" i="1"/>
  <c r="F111" i="1" s="1"/>
  <c r="G111" i="1" s="1"/>
  <c r="H111" i="1" s="1"/>
  <c r="A111" i="1" s="1"/>
  <c r="C112" i="1"/>
  <c r="E112" i="1"/>
  <c r="F112" i="1" s="1"/>
  <c r="G112" i="1" s="1"/>
  <c r="H112" i="1" s="1"/>
  <c r="A112" i="1" s="1"/>
  <c r="C113" i="1"/>
  <c r="E113" i="1"/>
  <c r="F113" i="1" s="1"/>
  <c r="G113" i="1" s="1"/>
  <c r="H113" i="1" s="1"/>
  <c r="C114" i="1"/>
  <c r="E114" i="1"/>
  <c r="F114" i="1" s="1"/>
  <c r="G114" i="1" s="1"/>
  <c r="H114" i="1" s="1"/>
  <c r="A114" i="1" s="1"/>
  <c r="C115" i="1"/>
  <c r="E115" i="1"/>
  <c r="F115" i="1" s="1"/>
  <c r="G115" i="1" s="1"/>
  <c r="H115" i="1" s="1"/>
  <c r="A115" i="1" s="1"/>
  <c r="C116" i="1"/>
  <c r="E116" i="1"/>
  <c r="F116" i="1" s="1"/>
  <c r="G116" i="1" s="1"/>
  <c r="H116" i="1" s="1"/>
  <c r="A116" i="1" s="1"/>
  <c r="C117" i="1"/>
  <c r="E117" i="1"/>
  <c r="F117" i="1" s="1"/>
  <c r="G117" i="1" s="1"/>
  <c r="H117" i="1" s="1"/>
  <c r="A117" i="1" s="1"/>
  <c r="C118" i="1"/>
  <c r="E118" i="1"/>
  <c r="F118" i="1" s="1"/>
  <c r="G118" i="1" s="1"/>
  <c r="H118" i="1" s="1"/>
  <c r="A118" i="1" s="1"/>
  <c r="C119" i="1"/>
  <c r="E119" i="1"/>
  <c r="F119" i="1" s="1"/>
  <c r="G119" i="1" s="1"/>
  <c r="H119" i="1" s="1"/>
  <c r="A119" i="1" s="1"/>
  <c r="C120" i="1"/>
  <c r="E120" i="1"/>
  <c r="F120" i="1" s="1"/>
  <c r="G120" i="1" s="1"/>
  <c r="H120" i="1" s="1"/>
  <c r="A120" i="1" s="1"/>
  <c r="C121" i="1"/>
  <c r="E121" i="1"/>
  <c r="F121" i="1" s="1"/>
  <c r="G121" i="1" s="1"/>
  <c r="H121" i="1" s="1"/>
  <c r="A121" i="1" s="1"/>
  <c r="C122" i="1"/>
  <c r="E122" i="1"/>
  <c r="F122" i="1" s="1"/>
  <c r="G122" i="1" s="1"/>
  <c r="H122" i="1" s="1"/>
  <c r="A122" i="1" s="1"/>
  <c r="C123" i="1"/>
  <c r="E123" i="1"/>
  <c r="F123" i="1" s="1"/>
  <c r="G123" i="1" s="1"/>
  <c r="H123" i="1" s="1"/>
  <c r="A123" i="1" s="1"/>
  <c r="C124" i="1"/>
  <c r="E124" i="1"/>
  <c r="F124" i="1" s="1"/>
  <c r="G124" i="1" s="1"/>
  <c r="H124" i="1" s="1"/>
  <c r="A124" i="1" s="1"/>
  <c r="C125" i="1"/>
  <c r="E125" i="1"/>
  <c r="F125" i="1" s="1"/>
  <c r="G125" i="1" s="1"/>
  <c r="H125" i="1" s="1"/>
  <c r="A125" i="1" s="1"/>
  <c r="C126" i="1"/>
  <c r="E126" i="1"/>
  <c r="F126" i="1" s="1"/>
  <c r="G126" i="1" s="1"/>
  <c r="H126" i="1" s="1"/>
  <c r="A126" i="1" s="1"/>
  <c r="C127" i="1"/>
  <c r="E127" i="1"/>
  <c r="F127" i="1" s="1"/>
  <c r="G127" i="1" s="1"/>
  <c r="H127" i="1" s="1"/>
  <c r="A127" i="1" s="1"/>
  <c r="C128" i="1"/>
  <c r="E128" i="1"/>
  <c r="F128" i="1" s="1"/>
  <c r="G128" i="1" s="1"/>
  <c r="H128" i="1" s="1"/>
  <c r="A128" i="1" s="1"/>
  <c r="C129" i="1"/>
  <c r="E129" i="1"/>
  <c r="F129" i="1" s="1"/>
  <c r="G129" i="1" s="1"/>
  <c r="H129" i="1" s="1"/>
  <c r="A129" i="1" s="1"/>
  <c r="C130" i="1"/>
  <c r="E130" i="1"/>
  <c r="F130" i="1" s="1"/>
  <c r="G130" i="1" s="1"/>
  <c r="H130" i="1" s="1"/>
  <c r="A130" i="1" s="1"/>
  <c r="C131" i="1"/>
  <c r="E131" i="1"/>
  <c r="F131" i="1" s="1"/>
  <c r="G131" i="1" s="1"/>
  <c r="H131" i="1" s="1"/>
  <c r="A131" i="1" s="1"/>
  <c r="C132" i="1"/>
  <c r="E132" i="1"/>
  <c r="F132" i="1" s="1"/>
  <c r="G132" i="1" s="1"/>
  <c r="H132" i="1" s="1"/>
  <c r="A132" i="1" s="1"/>
  <c r="C133" i="1"/>
  <c r="E133" i="1"/>
  <c r="F133" i="1" s="1"/>
  <c r="G133" i="1" s="1"/>
  <c r="H133" i="1" s="1"/>
  <c r="C134" i="1"/>
  <c r="E134" i="1"/>
  <c r="F134" i="1" s="1"/>
  <c r="G134" i="1" s="1"/>
  <c r="H134" i="1" s="1"/>
  <c r="A134" i="1" s="1"/>
  <c r="C135" i="1"/>
  <c r="E135" i="1"/>
  <c r="F135" i="1" s="1"/>
  <c r="G135" i="1" s="1"/>
  <c r="H135" i="1" s="1"/>
  <c r="A135" i="1" s="1"/>
  <c r="C136" i="1"/>
  <c r="E136" i="1"/>
  <c r="F136" i="1" s="1"/>
  <c r="G136" i="1" s="1"/>
  <c r="H136" i="1" s="1"/>
  <c r="A136" i="1" s="1"/>
  <c r="C137" i="1"/>
  <c r="E137" i="1"/>
  <c r="F137" i="1" s="1"/>
  <c r="G137" i="1" s="1"/>
  <c r="H137" i="1" s="1"/>
  <c r="A137" i="1" s="1"/>
  <c r="C64" i="1"/>
  <c r="E64" i="1"/>
  <c r="F64" i="1" s="1"/>
  <c r="G64" i="1" s="1"/>
  <c r="H64" i="1" s="1"/>
  <c r="A64" i="1" s="1"/>
  <c r="C65" i="1"/>
  <c r="E65" i="1"/>
  <c r="F65" i="1" s="1"/>
  <c r="G65" i="1" s="1"/>
  <c r="H65" i="1" s="1"/>
  <c r="A65" i="1" s="1"/>
  <c r="C66" i="1"/>
  <c r="E66" i="1"/>
  <c r="F66" i="1" s="1"/>
  <c r="G66" i="1" s="1"/>
  <c r="H66" i="1" s="1"/>
  <c r="A66" i="1" s="1"/>
  <c r="C67" i="1"/>
  <c r="E67" i="1"/>
  <c r="F67" i="1" s="1"/>
  <c r="G67" i="1" s="1"/>
  <c r="H67" i="1" s="1"/>
  <c r="A67" i="1" s="1"/>
  <c r="C68" i="1"/>
  <c r="E68" i="1"/>
  <c r="F68" i="1" s="1"/>
  <c r="G68" i="1" s="1"/>
  <c r="H68" i="1" s="1"/>
  <c r="A68" i="1" s="1"/>
  <c r="C69" i="1"/>
  <c r="E69" i="1"/>
  <c r="F69" i="1" s="1"/>
  <c r="G69" i="1" s="1"/>
  <c r="H69" i="1" s="1"/>
  <c r="A69" i="1" s="1"/>
  <c r="C70" i="1"/>
  <c r="E70" i="1"/>
  <c r="F70" i="1" s="1"/>
  <c r="G70" i="1" s="1"/>
  <c r="H70" i="1" s="1"/>
  <c r="A70" i="1" s="1"/>
  <c r="C71" i="1"/>
  <c r="E71" i="1"/>
  <c r="F71" i="1" s="1"/>
  <c r="G71" i="1" s="1"/>
  <c r="H71" i="1" s="1"/>
  <c r="A71" i="1" s="1"/>
  <c r="C72" i="1"/>
  <c r="E72" i="1"/>
  <c r="F72" i="1" s="1"/>
  <c r="G72" i="1" s="1"/>
  <c r="H72" i="1" s="1"/>
  <c r="A72" i="1" s="1"/>
  <c r="C73" i="1"/>
  <c r="E73" i="1"/>
  <c r="F73" i="1" s="1"/>
  <c r="G73" i="1" s="1"/>
  <c r="H73" i="1" s="1"/>
  <c r="A73" i="1" s="1"/>
  <c r="C74" i="1"/>
  <c r="E74" i="1"/>
  <c r="F74" i="1" s="1"/>
  <c r="G74" i="1" s="1"/>
  <c r="H74" i="1" s="1"/>
  <c r="A74" i="1" s="1"/>
  <c r="C75" i="1"/>
  <c r="E75" i="1"/>
  <c r="F75" i="1" s="1"/>
  <c r="G75" i="1" s="1"/>
  <c r="H75" i="1" s="1"/>
  <c r="A75" i="1" s="1"/>
  <c r="C76" i="1"/>
  <c r="E76" i="1"/>
  <c r="F76" i="1" s="1"/>
  <c r="G76" i="1" s="1"/>
  <c r="H76" i="1" s="1"/>
  <c r="A76" i="1" s="1"/>
  <c r="C57" i="1"/>
  <c r="E57" i="1"/>
  <c r="F57" i="1" s="1"/>
  <c r="G57" i="1" s="1"/>
  <c r="H57" i="1" s="1"/>
  <c r="A57" i="1" s="1"/>
  <c r="C58" i="1"/>
  <c r="E58" i="1"/>
  <c r="F58" i="1" s="1"/>
  <c r="G58" i="1" s="1"/>
  <c r="H58" i="1" s="1"/>
  <c r="A58" i="1" s="1"/>
  <c r="C59" i="1"/>
  <c r="E59" i="1"/>
  <c r="F59" i="1" s="1"/>
  <c r="G59" i="1" s="1"/>
  <c r="H59" i="1" s="1"/>
  <c r="A59" i="1" s="1"/>
  <c r="C60" i="1"/>
  <c r="E60" i="1"/>
  <c r="F60" i="1" s="1"/>
  <c r="G60" i="1" s="1"/>
  <c r="H60" i="1" s="1"/>
  <c r="A60" i="1" s="1"/>
  <c r="C61" i="1"/>
  <c r="E61" i="1"/>
  <c r="F61" i="1" s="1"/>
  <c r="G61" i="1" s="1"/>
  <c r="H61" i="1" s="1"/>
  <c r="A61" i="1" s="1"/>
  <c r="C62" i="1"/>
  <c r="E62" i="1"/>
  <c r="F62" i="1" s="1"/>
  <c r="G62" i="1" s="1"/>
  <c r="H62" i="1" s="1"/>
  <c r="A62" i="1" s="1"/>
  <c r="A133" i="1"/>
  <c r="A113" i="1"/>
  <c r="A91" i="1"/>
  <c r="A77" i="1"/>
  <c r="E63" i="1"/>
  <c r="F63" i="1" s="1"/>
  <c r="G63" i="1" s="1"/>
  <c r="H63" i="1" s="1"/>
  <c r="C63" i="1"/>
  <c r="A63" i="1"/>
  <c r="E43" i="1"/>
  <c r="F43" i="1" s="1"/>
  <c r="G43" i="1" s="1"/>
  <c r="H43" i="1" s="1"/>
  <c r="C43" i="1"/>
  <c r="A43" i="1"/>
  <c r="E30" i="1"/>
  <c r="F30" i="1" s="1"/>
  <c r="G30" i="1" s="1"/>
  <c r="H30" i="1" s="1"/>
  <c r="C30" i="1"/>
  <c r="A30" i="1"/>
  <c r="E23" i="1"/>
  <c r="F23" i="1" s="1"/>
  <c r="G23" i="1" s="1"/>
  <c r="H23" i="1" s="1"/>
  <c r="A23" i="1" s="1"/>
  <c r="C23" i="1"/>
  <c r="E22" i="1"/>
  <c r="F22" i="1" s="1"/>
  <c r="G22" i="1" s="1"/>
  <c r="H22" i="1" s="1"/>
  <c r="A22" i="1" s="1"/>
  <c r="C22" i="1"/>
  <c r="E41" i="1" l="1"/>
  <c r="F41" i="1" s="1"/>
  <c r="C41" i="1"/>
  <c r="G41" i="1" l="1"/>
  <c r="E38" i="1"/>
  <c r="F38" i="1" s="1"/>
  <c r="G38" i="1" s="1"/>
  <c r="C38" i="1"/>
  <c r="C33" i="1"/>
  <c r="C34" i="1"/>
  <c r="C35" i="1"/>
  <c r="C36" i="1"/>
  <c r="E35" i="1"/>
  <c r="F35" i="1" s="1"/>
  <c r="G35" i="1" s="1"/>
  <c r="E34" i="1"/>
  <c r="F34" i="1" s="1"/>
  <c r="G34" i="1" s="1"/>
  <c r="E33" i="1"/>
  <c r="F33" i="1" s="1"/>
  <c r="G33" i="1" s="1"/>
  <c r="H38" i="1" l="1"/>
  <c r="A38" i="1" s="1"/>
  <c r="H34" i="1"/>
  <c r="A34" i="1" s="1"/>
  <c r="H33" i="1"/>
  <c r="A33" i="1" s="1"/>
  <c r="H35" i="1"/>
  <c r="A35" i="1" s="1"/>
  <c r="H41" i="1"/>
  <c r="A41" i="1" s="1"/>
  <c r="E54" i="1" l="1"/>
  <c r="F54" i="1" s="1"/>
  <c r="G54" i="1" s="1"/>
  <c r="H54" i="1" s="1"/>
  <c r="C52" i="1"/>
  <c r="C54" i="1"/>
  <c r="E52" i="1"/>
  <c r="F52" i="1" s="1"/>
  <c r="G52" i="1" s="1"/>
  <c r="E46" i="1"/>
  <c r="F46" i="1" s="1"/>
  <c r="G46" i="1" s="1"/>
  <c r="H46" i="1" s="1"/>
  <c r="E47" i="1"/>
  <c r="F47" i="1" s="1"/>
  <c r="G47" i="1" s="1"/>
  <c r="H47" i="1" s="1"/>
  <c r="E48" i="1"/>
  <c r="F48" i="1" s="1"/>
  <c r="G48" i="1" s="1"/>
  <c r="H48" i="1" s="1"/>
  <c r="E49" i="1"/>
  <c r="F49" i="1" s="1"/>
  <c r="G49" i="1" s="1"/>
  <c r="H49" i="1" s="1"/>
  <c r="C46" i="1"/>
  <c r="C47" i="1"/>
  <c r="C48" i="1"/>
  <c r="C49" i="1"/>
  <c r="C51" i="1"/>
  <c r="E51" i="1"/>
  <c r="F51" i="1" s="1"/>
  <c r="H52" i="1" l="1"/>
  <c r="A52" i="1" s="1"/>
  <c r="A46" i="1"/>
  <c r="A54" i="1"/>
  <c r="A49" i="1"/>
  <c r="A48" i="1"/>
  <c r="A47" i="1"/>
  <c r="G51" i="1"/>
  <c r="H51" i="1" s="1"/>
  <c r="E56" i="1"/>
  <c r="F56" i="1" s="1"/>
  <c r="G56" i="1" s="1"/>
  <c r="H56" i="1" s="1"/>
  <c r="C56" i="1"/>
  <c r="E55" i="1"/>
  <c r="F55" i="1" s="1"/>
  <c r="G55" i="1" s="1"/>
  <c r="H55" i="1" s="1"/>
  <c r="A55" i="1" s="1"/>
  <c r="C55" i="1"/>
  <c r="E45" i="1"/>
  <c r="F45" i="1" s="1"/>
  <c r="G45" i="1" s="1"/>
  <c r="H45" i="1" s="1"/>
  <c r="E50" i="1"/>
  <c r="F50" i="1" s="1"/>
  <c r="G50" i="1" s="1"/>
  <c r="H50" i="1" s="1"/>
  <c r="C32" i="1"/>
  <c r="C37" i="1"/>
  <c r="C39" i="1"/>
  <c r="C40" i="1"/>
  <c r="C42" i="1"/>
  <c r="C44" i="1"/>
  <c r="C45" i="1"/>
  <c r="C50" i="1"/>
  <c r="E42" i="1"/>
  <c r="F42" i="1" s="1"/>
  <c r="G42" i="1" s="1"/>
  <c r="H42" i="1" s="1"/>
  <c r="E40" i="1"/>
  <c r="F40" i="1" s="1"/>
  <c r="G40" i="1" s="1"/>
  <c r="H40" i="1" s="1"/>
  <c r="E37" i="1"/>
  <c r="F37" i="1" s="1"/>
  <c r="G37" i="1" s="1"/>
  <c r="E36" i="1"/>
  <c r="F36" i="1" s="1"/>
  <c r="E32" i="1"/>
  <c r="F32" i="1" s="1"/>
  <c r="G32" i="1" s="1"/>
  <c r="H32" i="1" s="1"/>
  <c r="E44" i="1"/>
  <c r="F44" i="1" s="1"/>
  <c r="G44" i="1" s="1"/>
  <c r="H44" i="1" s="1"/>
  <c r="A44" i="1" s="1"/>
  <c r="E39" i="1"/>
  <c r="F39" i="1" s="1"/>
  <c r="G39" i="1" s="1"/>
  <c r="H39" i="1" s="1"/>
  <c r="A39" i="1" s="1"/>
  <c r="E31" i="1"/>
  <c r="F31" i="1" s="1"/>
  <c r="G31" i="1" s="1"/>
  <c r="H31" i="1" s="1"/>
  <c r="A31" i="1" s="1"/>
  <c r="C31" i="1"/>
  <c r="H37" i="1" l="1"/>
  <c r="A37" i="1" s="1"/>
  <c r="A42" i="1"/>
  <c r="A56" i="1"/>
  <c r="A45" i="1"/>
  <c r="A51" i="1"/>
  <c r="A40" i="1"/>
  <c r="A50" i="1"/>
  <c r="G36" i="1"/>
  <c r="H36" i="1" s="1"/>
  <c r="A32" i="1"/>
  <c r="E29" i="1"/>
  <c r="F29" i="1" s="1"/>
  <c r="C29" i="1"/>
  <c r="E28" i="1"/>
  <c r="F28" i="1" s="1"/>
  <c r="G28" i="1" s="1"/>
  <c r="H28" i="1" s="1"/>
  <c r="C28" i="1"/>
  <c r="E27" i="1"/>
  <c r="F27" i="1" s="1"/>
  <c r="G27" i="1" s="1"/>
  <c r="H27" i="1" s="1"/>
  <c r="C27" i="1"/>
  <c r="E26" i="1"/>
  <c r="F26" i="1" s="1"/>
  <c r="G26" i="1" s="1"/>
  <c r="H26" i="1" s="1"/>
  <c r="C26" i="1"/>
  <c r="E25" i="1"/>
  <c r="F25" i="1" s="1"/>
  <c r="C25" i="1"/>
  <c r="E24" i="1"/>
  <c r="F24" i="1" s="1"/>
  <c r="G24" i="1" s="1"/>
  <c r="H24" i="1" s="1"/>
  <c r="C24" i="1"/>
  <c r="E21" i="1"/>
  <c r="F21" i="1" s="1"/>
  <c r="G21" i="1" s="1"/>
  <c r="H21" i="1" s="1"/>
  <c r="A21" i="1" s="1"/>
  <c r="C21" i="1"/>
  <c r="A26" i="1" l="1"/>
  <c r="A24" i="1"/>
  <c r="A27" i="1"/>
  <c r="A28" i="1"/>
  <c r="A36" i="1"/>
  <c r="G29" i="1"/>
  <c r="H29" i="1" s="1"/>
  <c r="G25" i="1"/>
  <c r="H25" i="1" s="1"/>
  <c r="A29" i="1" l="1"/>
  <c r="A25" i="1"/>
  <c r="E16" i="1"/>
  <c r="F16" i="1" s="1"/>
  <c r="E17" i="1"/>
  <c r="F17" i="1" s="1"/>
  <c r="G17" i="1" s="1"/>
  <c r="H17" i="1" s="1"/>
  <c r="E18" i="1"/>
  <c r="F18" i="1" s="1"/>
  <c r="E19" i="1"/>
  <c r="F19" i="1" s="1"/>
  <c r="G19" i="1" s="1"/>
  <c r="H19" i="1" s="1"/>
  <c r="E20" i="1"/>
  <c r="F20" i="1" s="1"/>
  <c r="C16" i="1"/>
  <c r="C17" i="1"/>
  <c r="C18" i="1"/>
  <c r="C19" i="1"/>
  <c r="C20" i="1"/>
  <c r="E15" i="1"/>
  <c r="F15" i="1" s="1"/>
  <c r="G15" i="1" s="1"/>
  <c r="H15" i="1" s="1"/>
  <c r="C15" i="1"/>
  <c r="E14" i="1"/>
  <c r="F14" i="1" s="1"/>
  <c r="G14" i="1" s="1"/>
  <c r="H14" i="1" s="1"/>
  <c r="A14" i="1" s="1"/>
  <c r="C14" i="1"/>
  <c r="A15" i="1" l="1"/>
  <c r="A17" i="1"/>
  <c r="A19" i="1"/>
  <c r="G18" i="1"/>
  <c r="H18" i="1" s="1"/>
  <c r="G20" i="1"/>
  <c r="H20" i="1" s="1"/>
  <c r="G16" i="1"/>
  <c r="H16" i="1" s="1"/>
  <c r="E13" i="1"/>
  <c r="F13" i="1" s="1"/>
  <c r="G13" i="1" s="1"/>
  <c r="H13" i="1" s="1"/>
  <c r="C9" i="1"/>
  <c r="C10" i="1"/>
  <c r="C11" i="1"/>
  <c r="C12" i="1"/>
  <c r="C13" i="1"/>
  <c r="E12" i="1"/>
  <c r="F12" i="1" s="1"/>
  <c r="G12" i="1" s="1"/>
  <c r="H12" i="1" s="1"/>
  <c r="E11" i="1"/>
  <c r="F11" i="1" s="1"/>
  <c r="G11" i="1" s="1"/>
  <c r="H11" i="1" s="1"/>
  <c r="E10" i="1"/>
  <c r="F10" i="1" s="1"/>
  <c r="G10" i="1" s="1"/>
  <c r="H10" i="1" s="1"/>
  <c r="E9" i="1"/>
  <c r="F9" i="1" s="1"/>
  <c r="G9" i="1" s="1"/>
  <c r="H9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C6" i="1"/>
  <c r="C7" i="1"/>
  <c r="C8" i="1"/>
  <c r="A7" i="1" l="1"/>
  <c r="A12" i="1"/>
  <c r="A18" i="1"/>
  <c r="A11" i="1"/>
  <c r="A16" i="1"/>
  <c r="A6" i="1"/>
  <c r="A9" i="1"/>
  <c r="A8" i="1"/>
  <c r="A10" i="1"/>
  <c r="A13" i="1"/>
  <c r="A20" i="1"/>
  <c r="C4" i="1"/>
  <c r="C5" i="1"/>
  <c r="E5" i="1"/>
  <c r="F5" i="1" s="1"/>
  <c r="G5" i="1" s="1"/>
  <c r="H5" i="1" s="1"/>
  <c r="A5" i="1" l="1"/>
  <c r="E3" i="1" l="1"/>
  <c r="F3" i="1" s="1"/>
  <c r="G3" i="1" s="1"/>
  <c r="H3" i="1" s="1"/>
  <c r="E4" i="1"/>
  <c r="F4" i="1" s="1"/>
  <c r="E2" i="1"/>
  <c r="F2" i="1" s="1"/>
  <c r="G2" i="1" s="1"/>
  <c r="H2" i="1" s="1"/>
  <c r="C3" i="1"/>
  <c r="A2" i="1"/>
  <c r="C2" i="1"/>
  <c r="A3" i="1" l="1"/>
  <c r="G4" i="1"/>
  <c r="H4" i="1" s="1"/>
  <c r="A4" i="1" l="1"/>
</calcChain>
</file>

<file path=xl/sharedStrings.xml><?xml version="1.0" encoding="utf-8"?>
<sst xmlns="http://schemas.openxmlformats.org/spreadsheetml/2006/main" count="408" uniqueCount="274">
  <si>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</si>
  <si>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</si>
  <si>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</si>
  <si>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</si>
  <si>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</si>
  <si>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</si>
  <si>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</si>
  <si>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</si>
  <si>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</si>
  <si>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</si>
  <si>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</si>
  <si>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https://docs.google.com/viewer?url=https://students.mathsnz.com/3.14/pdfs/1.pdf&amp;embedded=true</t>
  </si>
  <si>
    <t>https://docs.google.com/viewer?url=https://students.mathsnz.com/3.14/pdfs/1a.pdf&amp;embedded=true</t>
  </si>
  <si>
    <t>https://www.youtube.com/embed/tZYNf9FqlRw</t>
  </si>
  <si>
    <t>https://docs.google.com/viewer?url=https://students.mathsnz.com/3.14/pdfs/2.pdf&amp;embedded=true</t>
  </si>
  <si>
    <t>https://www.youtube.com/embed/Fqt3HyWUrV0</t>
  </si>
  <si>
    <t>https://docs.google.com/viewer?url=https://students.mathsnz.com/3.14/pdfs/2_1.pdf&amp;embedded=true</t>
  </si>
  <si>
    <t>https://docs.google.com/viewer?url=https://students.mathsnz.com/3.14/pdfs/2_1a.pdf&amp;embedded=true</t>
  </si>
  <si>
    <t>https://www.youtube.com/embed/vPEqvAqNsO4</t>
  </si>
  <si>
    <t>https://www.youtube.com/embed/WsVXA3hFS48</t>
  </si>
  <si>
    <t>https://docs.google.com/viewer?url=https://students.mathsnz.com/3.14/pdfs/2_2.pdf&amp;embedded=true</t>
  </si>
  <si>
    <t>https://docs.google.com/viewer?url=https://students.mathsnz.com/3.14/pdfs/2_2a.pdf&amp;embedded=true</t>
  </si>
  <si>
    <t>https://www.youtube.com/embed/gAm2jQJrOAA</t>
  </si>
  <si>
    <t>https://docs.google.com/viewer?url=https://students.mathsnz.com/3.14/pdfs/2_3.pdf&amp;embedded=true</t>
  </si>
  <si>
    <t>https://docs.google.com/viewer?url=https://students.mathsnz.com/3.14/pdfs/2_3a.pdf&amp;embedded=true</t>
  </si>
  <si>
    <t>https://www.youtube.com/embed/XhCNnrervmU</t>
  </si>
  <si>
    <t>https://docs.google.com/viewer?url=https://students.mathsnz.com/3.14/pdfs/2_4.pdf&amp;embedded=true</t>
  </si>
  <si>
    <t>https://docs.google.com/viewer?url=https://students.mathsnz.com/3.14/pdfs/2_4a.pdf&amp;embedded=true</t>
  </si>
  <si>
    <t>https://www.youtube.com/embed/I8AGxdwAVik</t>
  </si>
  <si>
    <t>https://docs.google.com/viewer?url=https://students.mathsnz.com/3.14/pdfs/2_5.pdf&amp;embedded=true</t>
  </si>
  <si>
    <t>https://docs.google.com/viewer?url=https://students.mathsnz.com/3.14/pdfs/2_5a.pdf&amp;embedded=true</t>
  </si>
  <si>
    <t>https://www.youtube.com/embed/uPEEHz1fEYg</t>
  </si>
  <si>
    <t>https://docs.google.com/viewer?url=https://students.mathsnz.com/3.14/pdfs/2_6.pdf&amp;embedded=true</t>
  </si>
  <si>
    <t>https://docs.google.com/viewer?url=https://students.mathsnz.com/3.14/pdfs/2_7.pdf&amp;embedded=true</t>
  </si>
  <si>
    <t>https://docs.google.com/viewer?url=https://students.mathsnz.com/3.14/pdfs/2_7a.pdf&amp;embedded=true</t>
  </si>
  <si>
    <t>https://www.youtube.com/embed/Gjt-8ajrMhU</t>
  </si>
  <si>
    <t>https://docs.google.com/viewer?url=https://students.mathsnz.com/3.14/pdfs/3.pdf&amp;embedded=true</t>
  </si>
  <si>
    <t>https://www.youtube.com/embed/I5zPNA_q5_s</t>
  </si>
  <si>
    <t>https://docs.google.com/viewer?url=https://students.mathsnz.com/3.14/pdfs/3_1.pdf&amp;embedded=true</t>
  </si>
  <si>
    <t>https://docs.google.com/viewer?url=https://students.mathsnz.com/3.14/pdfs/3_1a.pdf&amp;embedded=true</t>
  </si>
  <si>
    <t>https://www.youtube.com/embed/YpC1uqtZBnY</t>
  </si>
  <si>
    <t>https://docs.google.com/viewer?url=https://students.mathsnz.com/3.14/pdfs/3_2.pdf&amp;embedded=true</t>
  </si>
  <si>
    <t>https://docs.google.com/viewer?url=https://students.mathsnz.com/3.14/pdfs/3_2a.pdf&amp;embedded=true</t>
  </si>
  <si>
    <t>https://www.youtube.com/embed/IGiUyhjKJ4c</t>
  </si>
  <si>
    <t>https://docs.google.com/viewer?url=https://students.mathsnz.com/3.14/pdfs/3_3.pdf&amp;embedded=true</t>
  </si>
  <si>
    <t>https://docs.google.com/viewer?url=https://students.mathsnz.com/3.14/pdfs/3_4.pdf&amp;embedded=true</t>
  </si>
  <si>
    <t>https://docs.google.com/viewer?url=https://students.mathsnz.com/3.14/pdfs/3_4a.pdf&amp;embedded=true</t>
  </si>
  <si>
    <t>https://www.youtube.com/embed/2Lvx1T_lSzA</t>
  </si>
  <si>
    <t>https://docs.google.com/viewer?url=https://students.mathsnz.com/3.14/pdfs/4.pdf&amp;embedded=true</t>
  </si>
  <si>
    <t>https://www.youtube.com/embed/Ir36C4dsiYg</t>
  </si>
  <si>
    <t>https://docs.google.com/viewer?url=https://students.mathsnz.com/3.14/pdfs/4_1.pdf&amp;embedded=true</t>
  </si>
  <si>
    <t>https://docs.google.com/viewer?url=https://students.mathsnz.com/3.14/pdfs/4_1a.pdf&amp;embedded=true</t>
  </si>
  <si>
    <t>https://www.youtube.com/embed/dQfC_VsiZVc</t>
  </si>
  <si>
    <t>https://docs.google.com/viewer?url=https://students.mathsnz.com/3.14/pdfs/4_2.pdf&amp;embedded=true</t>
  </si>
  <si>
    <t>https://docs.google.com/viewer?url=https://students.mathsnz.com/3.14/pdfs/4_2a.pdf&amp;embedded=true</t>
  </si>
  <si>
    <t>https://www.youtube.com/embed/8GMUbi99tQw</t>
  </si>
  <si>
    <t>https://docs.google.com/viewer?url=https://students.mathsnz.com/3.14/pdfs/4_3.pdf&amp;embedded=true</t>
  </si>
  <si>
    <t>https://docs.google.com/viewer?url=https://students.mathsnz.com/3.14/pdfs/4_3a.pdf&amp;embedded=true</t>
  </si>
  <si>
    <t>https://www.youtube.com/embed/Dj0GwZ6BDB0</t>
  </si>
  <si>
    <t>https://docs.google.com/viewer?url=https://students.mathsnz.com/3.14/pdfs/4_4.pdf&amp;embedded=true</t>
  </si>
  <si>
    <t>https://docs.google.com/viewer?url=https://students.mathsnz.com/3.14/pdfs/4_4a.pdf&amp;embedded=true</t>
  </si>
  <si>
    <t>https://www.youtube.com/embed/puMRX04oJc8</t>
  </si>
  <si>
    <t>https://docs.google.com/viewer?url=https://students.mathsnz.com/3.14/pdfs/4_5.pdf&amp;embedded=true</t>
  </si>
  <si>
    <t>https://docs.google.com/viewer?url=https://students.mathsnz.com/3.14/pdfs/4_6.pdf&amp;embedded=true</t>
  </si>
  <si>
    <t>https://docs.google.com/viewer?url=https://students.mathsnz.com/3.14/pdfs/4_6a.pdf&amp;embedded=true</t>
  </si>
  <si>
    <t>https://www.youtube.com/embed/tvl5FqdysfY</t>
  </si>
  <si>
    <t>https://docs.google.com/viewer?url=https://students.mathsnz.com/3.14/pdfs/5.pdf&amp;embedded=true</t>
  </si>
  <si>
    <t>https://www.youtube.com/embed/q5S-A9mNwe0</t>
  </si>
  <si>
    <t>https://docs.google.com/viewer?url=https://students.mathsnz.com/3.14/pdfs/5_1.pdf&amp;embedded=true</t>
  </si>
  <si>
    <t>https://docs.google.com/viewer?url=https://students.mathsnz.com/3.14/pdfs/5_1a.pdf&amp;embedded=true</t>
  </si>
  <si>
    <t>https://www.youtube.com/embed/FCdGrs595Hs</t>
  </si>
  <si>
    <t>https://docs.google.com/viewer?url=https://students.mathsnz.com/3.14/pdfs/5_2.pdf&amp;embedded=true</t>
  </si>
  <si>
    <t>https://docs.google.com/viewer?url=https://students.mathsnz.com/3.14/pdfs/5_2a.pdf&amp;embedded=true</t>
  </si>
  <si>
    <t>https://www.youtube.com/embed/SMshYSoIeug</t>
  </si>
  <si>
    <t>https://docs.google.com/viewer?url=https://students.mathsnz.com/3.14/pdfs/5_3.pdf&amp;embedded=true</t>
  </si>
  <si>
    <t>https://docs.google.com/viewer?url=https://students.mathsnz.com/3.14/pdfs/5_3a.pdf&amp;embedded=true</t>
  </si>
  <si>
    <t>https://docs.google.com/viewer?url=https://students.mathsnz.com/3.14/pdfs/5_4.pdf&amp;embedded=true</t>
  </si>
  <si>
    <t>https://docs.google.com/viewer?url=https://students.mathsnz.com/3.14/pdfs/5_4a.pdf&amp;embedded=true</t>
  </si>
  <si>
    <t>https://www.youtube.com/embed/Mz5ih87Jw7Y</t>
  </si>
  <si>
    <t>https://docs.google.com/viewer?url=https://students.mathsnz.com/3.14/pdfs/6.pdf&amp;embedded=true</t>
  </si>
  <si>
    <t>https://www.youtube.com/embed/bkk9Gu-AZoY</t>
  </si>
  <si>
    <t>https://docs.google.com/viewer?url=https://students.mathsnz.com/3.14/pdfs/6_1.pdf&amp;embedded=true</t>
  </si>
  <si>
    <t>https://docs.google.com/viewer?url=https://students.mathsnz.com/3.14/pdfs/6_1a.pdf&amp;embedded=true</t>
  </si>
  <si>
    <t>https://www.youtube.com/embed/-QZ5ieG18ic</t>
  </si>
  <si>
    <t>https://docs.google.com/viewer?url=https://students.mathsnz.com/3.14/pdfs/6_2.pdf&amp;embedded=true</t>
  </si>
  <si>
    <t>https://docs.google.com/viewer?url=https://students.mathsnz.com/3.14/pdfs/6_2a.pdf&amp;embedded=true</t>
  </si>
  <si>
    <t>https://www.youtube.com/embed/eL3hrHhYnl4</t>
  </si>
  <si>
    <t>https://docs.google.com/viewer?url=https://students.mathsnz.com/3.14/pdfs/6_3.pdf&amp;embedded=true</t>
  </si>
  <si>
    <t>https://docs.google.com/viewer?url=https://students.mathsnz.com/3.14/pdfs/6_3a.pdf&amp;embedded=true</t>
  </si>
  <si>
    <t>https://docs.google.com/viewer?url=https://students.mathsnz.com/3.14/pdfs/6_4.pdf&amp;embedded=true</t>
  </si>
  <si>
    <t>https://docs.google.com/viewer?url=https://students.mathsnz.com/3.14/pdfs/6_4a.pdf&amp;embedded=true</t>
  </si>
  <si>
    <t>https://www.youtube.com/embed/ZkGwtTK6lIE</t>
  </si>
  <si>
    <t>https://docs.google.com/viewer?url=https://students.mathsnz.com/3.14/pdfs/7.pdf&amp;embedded=true</t>
  </si>
  <si>
    <t>https://www.youtube.com/embed/RSIw3AUMa8Q</t>
  </si>
  <si>
    <t>https://docs.google.com/viewer?url=https://students.mathsnz.com/3.14/pdfs/7_1.pdf&amp;embedded=true</t>
  </si>
  <si>
    <t>https://docs.google.com/viewer?url=https://students.mathsnz.com/3.14/pdfs/7_1a.pdf&amp;embedded=true</t>
  </si>
  <si>
    <t>https://www.youtube.com/embed/mmce7pBLXbY</t>
  </si>
  <si>
    <t>https://docs.google.com/viewer?url=https://students.mathsnz.com/3.14/pdfs/7_2.pdf&amp;embedded=true</t>
  </si>
  <si>
    <t>https://docs.google.com/viewer?url=https://students.mathsnz.com/3.14/pdfs/7_2a.pdf&amp;embedded=true</t>
  </si>
  <si>
    <t>https://www.youtube.com/embed/Ls_DqiVoKB0</t>
  </si>
  <si>
    <t>https://docs.google.com/viewer?url=https://students.mathsnz.com/3.14/pdfs/7_3.pdf&amp;embedded=true</t>
  </si>
  <si>
    <t>https://docs.google.com/viewer?url=https://students.mathsnz.com/3.14/pdfs/7_3a.pdf&amp;embedded=true</t>
  </si>
  <si>
    <t>https://www.youtube.com/embed/UimZ2hzgNG4</t>
  </si>
  <si>
    <t>https://docs.google.com/viewer?url=https://students.mathsnz.com/3.14/pdfs/7_4.pdf&amp;embedded=true</t>
  </si>
  <si>
    <t>https://docs.google.com/viewer?url=https://students.mathsnz.com/3.14/pdfs/7_4a.pdf&amp;embedded=true</t>
  </si>
  <si>
    <t>https://www.youtube.com/embed/ZvMnDYSFPtc</t>
  </si>
  <si>
    <t>https://docs.google.com/viewer?url=https://students.mathsnz.com/3.14/pdfs/7_5.pdf&amp;embedded=true</t>
  </si>
  <si>
    <t>https://docs.google.com/viewer?url=https://students.mathsnz.com/3.14/pdfs/7_5a.pdf&amp;embedded=true</t>
  </si>
  <si>
    <t>https://www.youtube.com/embed/X4ReWuc9k60</t>
  </si>
  <si>
    <t>https://docs.google.com/viewer?url=https://students.mathsnz.com/3.14/pdfs/7_6.pdf&amp;embedded=true</t>
  </si>
  <si>
    <t>https://docs.google.com/viewer?url=https://students.mathsnz.com/3.14/pdfs/7_7.pdf&amp;embedded=true</t>
  </si>
  <si>
    <t>https://docs.google.com/viewer?url=https://students.mathsnz.com/3.14/pdfs/7_7a.pdf&amp;embedded=true</t>
  </si>
  <si>
    <t>https://www.youtube.com/embed/0e_MTpiXzmE</t>
  </si>
  <si>
    <t>https://docs.google.com/viewer?url=https://students.mathsnz.com/3.14/pdfs/8.pdf&amp;embedded=true</t>
  </si>
  <si>
    <t>https://www.youtube.com/embed/mTKC9GnH_pA</t>
  </si>
  <si>
    <t>https://docs.google.com/viewer?url=https://students.mathsnz.com/3.14/pdfs/8_1.pdf&amp;embedded=true</t>
  </si>
  <si>
    <t>https://docs.google.com/viewer?url=https://students.mathsnz.com/3.14/pdfs/8_1a.pdf&amp;embedded=true</t>
  </si>
  <si>
    <t>https://www.youtube.com/embed/9uv9s2BOQpU</t>
  </si>
  <si>
    <t>https://docs.google.com/viewer?url=https://students.mathsnz.com/3.14/pdfs/8_2.pdf&amp;embedded=true</t>
  </si>
  <si>
    <t>https://docs.google.com/viewer?url=https://students.mathsnz.com/3.14/pdfs/8_2a.pdf&amp;embedded=true</t>
  </si>
  <si>
    <t>https://www.youtube.com/embed/P5rIA28oyKQ</t>
  </si>
  <si>
    <t>https://docs.google.com/viewer?url=https://students.mathsnz.com/3.14/pdfs/8_3.pdf&amp;embedded=true</t>
  </si>
  <si>
    <t>https://docs.google.com/viewer?url=https://students.mathsnz.com/3.14/pdfs/8_3a.pdf&amp;embedded=true</t>
  </si>
  <si>
    <t>https://docs.google.com/viewer?url=https://students.mathsnz.com/3.14/pdfs/8_4.pdf&amp;embedded=true</t>
  </si>
  <si>
    <t>https://docs.google.com/viewer?url=https://students.mathsnz.com/3.14/pdfs/8_4a.pdf&amp;embedded=true</t>
  </si>
  <si>
    <t>https://docs.google.com/viewer?url=https://students.mathsnz.com/3.14/pdfs/8_5.pdf&amp;embedded=true</t>
  </si>
  <si>
    <t>https://docs.google.com/viewer?url=https://students.mathsnz.com/3.14/pdfs/8_5a.pdf&amp;embedded=true</t>
  </si>
  <si>
    <t>https://docs.google.com/viewer?url=https://students.mathsnz.com/3.14/pdfs/8_6.pdf&amp;embedded=true</t>
  </si>
  <si>
    <t>https://docs.google.com/viewer?url=https://students.mathsnz.com/3.14/pdfs/8_6a.pdf&amp;embedded=true</t>
  </si>
  <si>
    <t>https://docs.google.com/viewer?url=https://students.mathsnz.com/3.14/pdfs/8_7.pdf&amp;embedded=true</t>
  </si>
  <si>
    <t>https://docs.google.com/viewer?url=https://students.mathsnz.com/3.14/pdfs/8_7a.pdf&amp;embedded=true</t>
  </si>
  <si>
    <t>https://docs.google.com/viewer?url=https://students.mathsnz.com/3.14/pdfs/9.pdf&amp;embedded=true</t>
  </si>
  <si>
    <t>https://docs.google.com/viewer?url=https://students.mathsnz.com/3.14/pdfs/9_1.pdf&amp;embedded=true</t>
  </si>
  <si>
    <t>https://docs.google.com/viewer?url=https://students.mathsnz.com/3.14/pdfs/9_2.pdf&amp;embedded=true</t>
  </si>
  <si>
    <t>https://docs.google.com/viewer?url=https://students.mathsnz.com/3.14/pdfs/9_2a.pdf&amp;embedded=true</t>
  </si>
  <si>
    <t>https://www.youtube.com/embed/8cR_VSIvbCA</t>
  </si>
  <si>
    <t>https://www.youtube.com/embed/9WjRVfYzF7E</t>
  </si>
  <si>
    <t>https://www.youtube.com/embed/Upq3NpYA8ZI</t>
  </si>
  <si>
    <t>Part 1: Discrete and Continuous Distributions</t>
  </si>
  <si>
    <t>Part 1a: Difference between Discrete and Continuous Distributions</t>
  </si>
  <si>
    <t>Part 1b: Discrete and Continuous Distributions Notes / Exercise</t>
  </si>
  <si>
    <t>Part 1c: Discrete and Continuous Distributions Answers</t>
  </si>
  <si>
    <t>Part 2: The Normal Distribution</t>
  </si>
  <si>
    <t>Part 2a: Introduction</t>
  </si>
  <si>
    <t>Part 2b: Introduction Notes</t>
  </si>
  <si>
    <t>Part 2.1a: Up To</t>
  </si>
  <si>
    <t>Part 2.1b: Up To Notes / Exercise</t>
  </si>
  <si>
    <t>Part 2.1c: Up To Answers</t>
  </si>
  <si>
    <t>Part 2.2a: More Than</t>
  </si>
  <si>
    <t>Part 2.2b: More Than Notes / Exercise</t>
  </si>
  <si>
    <t>Part 2.2c: More Than Answers</t>
  </si>
  <si>
    <t>Part 2.3a: Between</t>
  </si>
  <si>
    <t>Part 2.3b: Between Notes / Exercise</t>
  </si>
  <si>
    <t>Part 2.3c: Between Answers</t>
  </si>
  <si>
    <t>Part 2.4a: Inverse Normal</t>
  </si>
  <si>
    <t>Part 2.4b: Inverse Normal Notes / Exercise</t>
  </si>
  <si>
    <t>Part 2.4c: Inverse Normal Answers</t>
  </si>
  <si>
    <t>Part 2.5c: Finding the Mean and Standard Deviation</t>
  </si>
  <si>
    <t>Part 2.5d: Finding the Mean and Standard Deviation Notes / Exercise</t>
  </si>
  <si>
    <t>Part 2.5e: Finding the Mean and Standard Deviation Answers</t>
  </si>
  <si>
    <t>Part 2.6a: Assumptions</t>
  </si>
  <si>
    <t>Part 2.7b: Mixed Questions Answers</t>
  </si>
  <si>
    <t>Part 3: The Continuous Uniform Distribution</t>
  </si>
  <si>
    <t>Part 3a: Introduction</t>
  </si>
  <si>
    <t>Part 3b: Introduction Notes</t>
  </si>
  <si>
    <t>Part 3.1a: Finding the Probability</t>
  </si>
  <si>
    <t>Part 3.1b: Finding the Probability Notes / Exercise</t>
  </si>
  <si>
    <t>Part 3.1c: Finding the Probability Answers</t>
  </si>
  <si>
    <t>Part 3.2a: Mean and Standard Deviation</t>
  </si>
  <si>
    <t>Part 3.2b: Mean and Standard Deviation Notes / Exercise</t>
  </si>
  <si>
    <t>Part 3.2c: Mean and Standard Deviation Answers</t>
  </si>
  <si>
    <t>Part 3.3a: Assumptions</t>
  </si>
  <si>
    <t>Part 4: The Triangular Distribution</t>
  </si>
  <si>
    <t>Part 4a: Introduction</t>
  </si>
  <si>
    <t>Part 4b: Introduction Notes</t>
  </si>
  <si>
    <t>Part 4.1a: The Left Slope</t>
  </si>
  <si>
    <t>Part 4.1b: The Left Slope Notes / Exercise</t>
  </si>
  <si>
    <t>Part 4.1c: The Left Slope Answers</t>
  </si>
  <si>
    <t>Part 4.2a: The Right Slope</t>
  </si>
  <si>
    <t>Part 4.2b: The Right Slope Notes / Exercise</t>
  </si>
  <si>
    <t>Part 4.2c: The Right Slope Answers</t>
  </si>
  <si>
    <t>Part 4.3a: Combining the Two - Part 1</t>
  </si>
  <si>
    <t>Part 4.3b: Combining the Two - Part 2</t>
  </si>
  <si>
    <t>Part 4.3c: Combining the Two Notes / Exercise</t>
  </si>
  <si>
    <t>Part 4.3d: Combining the Two Answers</t>
  </si>
  <si>
    <t>Part 4.4a: Mean and Standard Deviation</t>
  </si>
  <si>
    <t>Part 4.4b: Mean and Standard Deviation Notes / Exercise</t>
  </si>
  <si>
    <t>Part 4.4c: Mean and Standard Deviation Answers</t>
  </si>
  <si>
    <t>Part 4.5a: Assumptions</t>
  </si>
  <si>
    <t>Part 5: Continuity Corrections</t>
  </si>
  <si>
    <t>Part 5a: Introduction</t>
  </si>
  <si>
    <t>Part 5b: Introduction Notes</t>
  </si>
  <si>
    <t>Part 5.1a: Uniform Distributions</t>
  </si>
  <si>
    <t>Part 5.1b: Uniform Distributions Notes / Exercise</t>
  </si>
  <si>
    <t>Part 5.1c: Uniform Distributions Answers</t>
  </si>
  <si>
    <t>Part 5.2a: Triangular Distribution</t>
  </si>
  <si>
    <t>Part 5.2b: Triangular Distribution Notes / Exercise</t>
  </si>
  <si>
    <t>Part 5.2c: Triangular Distribution Answers</t>
  </si>
  <si>
    <t>Part 5.3a: Normal Distribution</t>
  </si>
  <si>
    <t>Part 5.3b: Normal Distribution Notes / Exercise</t>
  </si>
  <si>
    <t>Part 5.3c: Normal Distribution Answers</t>
  </si>
  <si>
    <t>Part 6: Discrete Random Variables</t>
  </si>
  <si>
    <t>Part 6a: Introduction</t>
  </si>
  <si>
    <t>Part 6b: Introduction Notes</t>
  </si>
  <si>
    <t>Part 6.1a: Finding the Mean</t>
  </si>
  <si>
    <t>Part 6.1b: Finding the Mean Notes / Exercise</t>
  </si>
  <si>
    <t>Part 6.1c: Finding the Mean Answers</t>
  </si>
  <si>
    <t>Part 6.2a: Finding the Standard Deviation</t>
  </si>
  <si>
    <t>Part 6.2b: Finding the Standard Deviation Notes / Exercise</t>
  </si>
  <si>
    <t>Part 6.2c: Finding the Standard Deviation Answers</t>
  </si>
  <si>
    <t>Part 6.3a: Linear Combinations</t>
  </si>
  <si>
    <t>Part 6.3b: Linear Combinations Notes / Exercise</t>
  </si>
  <si>
    <t>Part 6.3c: Linear Combinations Answers</t>
  </si>
  <si>
    <t>Part 7: The Binomial Distribution</t>
  </si>
  <si>
    <t>Part 7a: Introduction</t>
  </si>
  <si>
    <t>Part 7b: Introduction Notes</t>
  </si>
  <si>
    <t>Part 7.1a: Probability it is Exactly</t>
  </si>
  <si>
    <t>Part 7.1b: Probability it is Exactly Notes / Exercise</t>
  </si>
  <si>
    <t>Part 7.1c: Probability it is Exactly Answers</t>
  </si>
  <si>
    <t>Part 7.2a: Probability it is Less Than or Up To</t>
  </si>
  <si>
    <t>Part 7.2b: Probability it is Less Than or Up To Notes / Exercise</t>
  </si>
  <si>
    <t>Part 7.2c: Probability it is Less Than or Up To Answers</t>
  </si>
  <si>
    <t>Part 7.3a: Probability it is More Than</t>
  </si>
  <si>
    <t>Part 7.3b: Probability it is More Than Notes / Exercise</t>
  </si>
  <si>
    <t>Part 7.3c: Probability it is More Than Answers</t>
  </si>
  <si>
    <t>Part 7.4a: Mean and Standard Deviation</t>
  </si>
  <si>
    <t>Part 7.4b: Mean and Standard Deviation Notes / Exercise</t>
  </si>
  <si>
    <t>Part 7.4c: Mean and Standard Deviation Answers</t>
  </si>
  <si>
    <t>Part 7.5a: Working Backwards and Using the Formula</t>
  </si>
  <si>
    <t>Part 7.5b: Working Backwards and Using the Formula Notes / Exercise</t>
  </si>
  <si>
    <t>Part 7.5c: Working Backwards and Using the Formula Answers</t>
  </si>
  <si>
    <t>Part 7.6a: Assumptions</t>
  </si>
  <si>
    <t>Part 8: The Poisson Distribution</t>
  </si>
  <si>
    <t>Part 8a: Introduction</t>
  </si>
  <si>
    <t>Part 8b: Introduction Notes</t>
  </si>
  <si>
    <t>Part 8.1a: Probability it is Exactly</t>
  </si>
  <si>
    <t>Part 8.1b: Probability it is Exactly Notes / Exercise</t>
  </si>
  <si>
    <t>Part 8.1c: Probability it is Exactly Answers</t>
  </si>
  <si>
    <t>Part 8.2a: Probability it is Less Than or Up To</t>
  </si>
  <si>
    <t>Part 8.2b: Probability it is Less Than or Up To Notes / Exercise</t>
  </si>
  <si>
    <t>Part 8.2c: Probability it is Less Than or Up To Answers</t>
  </si>
  <si>
    <t>Part 8.3a: Probability it is More Than</t>
  </si>
  <si>
    <t>Part 8.3b: Probability it is More Than Notes / Exercise</t>
  </si>
  <si>
    <t>Part 8.3c: Probability it is More Than Answers</t>
  </si>
  <si>
    <t>Part 9: Looking at Graphs</t>
  </si>
  <si>
    <t>Part 2.5a: Finding the Standard Deviation</t>
  </si>
  <si>
    <t>Part 2.5b: Finding the Mean</t>
  </si>
  <si>
    <t>Part 3.4b: Mixed Questions Answers</t>
  </si>
  <si>
    <t>Part 4.6b: Mixed Questions Answers</t>
  </si>
  <si>
    <t>Part 5.4b: Mixed Questions Answers</t>
  </si>
  <si>
    <t>Part 6.4b: Mixed Questions Answers</t>
  </si>
  <si>
    <t>Part 7.7b: Mixed Questions Answers</t>
  </si>
  <si>
    <t>Part 8.4a: Mean and Standard Deviation Notes / Exercise</t>
  </si>
  <si>
    <t>Part 8.4b: Mean and Standard Deviation Answers</t>
  </si>
  <si>
    <t>Part 8.5a: Working Backwards Notes / Exercise</t>
  </si>
  <si>
    <t>Part 8.5b: Working Backwards Answers</t>
  </si>
  <si>
    <t>Part 8.6a: Assumptions Notes / Exercise</t>
  </si>
  <si>
    <t>Part 8.6b: Assumptions Answers</t>
  </si>
  <si>
    <t>Part 8.7b: Mixed Questions Answers</t>
  </si>
  <si>
    <t>Part 9.2b: Mixed Questions Answers</t>
  </si>
  <si>
    <t>Part 4.5b: Assumptions Notes</t>
  </si>
  <si>
    <t>Part 3.3b: Assumptions Notes</t>
  </si>
  <si>
    <t>Part 2.6b: Assumptions Notes</t>
  </si>
  <si>
    <t>Part 9.1: Calculate the Mean for a Binomial or Poisson Distribution</t>
  </si>
  <si>
    <t>Part 7.6b: Assumptions Notes</t>
  </si>
  <si>
    <t>Part 7.7a: Mixed Questions</t>
  </si>
  <si>
    <t>Part 9.2a: Mixed Questions</t>
  </si>
  <si>
    <t>Part 9a: Looking at Graphs Notes</t>
  </si>
  <si>
    <t>Part 8.7a: Mixed Questions</t>
  </si>
  <si>
    <t>Part 6.4a: Mixed Questions</t>
  </si>
  <si>
    <t>Part 5.4a: Mixed Questions</t>
  </si>
  <si>
    <t>Part 4.6a: Mixed Questions</t>
  </si>
  <si>
    <t>Part 2.7a: Mixed Questions</t>
  </si>
  <si>
    <t>Part 3.4a: Mixed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</si>
</sst>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vPEqvAqNsO4" TargetMode="External"/><Relationship Id="rId3" Type="http://schemas.openxmlformats.org/officeDocument/2006/relationships/hyperlink" Target="https://docs.google.com/viewer?url=https://students.mathsnz.com/3.14/pdfs/1.pdf&amp;embedded=true" TargetMode="External"/><Relationship Id="rId7" Type="http://schemas.openxmlformats.org/officeDocument/2006/relationships/hyperlink" Target="https://docs.google.com/viewer?url=https://students.mathsnz.com/3.14/pdfs/2_1a.pdf&amp;embedded=tru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embed/Fqt3HyWUrV0" TargetMode="External"/><Relationship Id="rId1" Type="http://schemas.openxmlformats.org/officeDocument/2006/relationships/hyperlink" Target="https://www.youtube.com/embed/tZYNf9FqlRw" TargetMode="External"/><Relationship Id="rId6" Type="http://schemas.openxmlformats.org/officeDocument/2006/relationships/hyperlink" Target="https://docs.google.com/viewer?url=https://students.mathsnz.com/3.14/pdfs/2_1.pdf&amp;embedded=true" TargetMode="External"/><Relationship Id="rId11" Type="http://schemas.openxmlformats.org/officeDocument/2006/relationships/hyperlink" Target="https://www.youtube.com/embed/Upq3NpYA8ZI" TargetMode="External"/><Relationship Id="rId5" Type="http://schemas.openxmlformats.org/officeDocument/2006/relationships/hyperlink" Target="https://docs.google.com/viewer?url=https://students.mathsnz.com/3.14/pdfs/2.pdf&amp;embedded=true" TargetMode="External"/><Relationship Id="rId10" Type="http://schemas.openxmlformats.org/officeDocument/2006/relationships/hyperlink" Target="https://www.youtube.com/embed/9WjRVfYzF7E" TargetMode="External"/><Relationship Id="rId4" Type="http://schemas.openxmlformats.org/officeDocument/2006/relationships/hyperlink" Target="https://docs.google.com/viewer?url=https://students.mathsnz.com/3.14/pdfs/1a.pdf&amp;embedded=true" TargetMode="External"/><Relationship Id="rId9" Type="http://schemas.openxmlformats.org/officeDocument/2006/relationships/hyperlink" Target="https://www.youtube.com/embed/8cR_VSIvb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topLeftCell="A121" workbookViewId="0">
      <selection activeCell="B135" sqref="B135"/>
    </sheetView>
  </sheetViews>
  <sheetFormatPr defaultColWidth="8.85546875" defaultRowHeight="15" x14ac:dyDescent="0.25"/>
  <cols>
    <col min="1" max="1" width="36.85546875" bestFit="1" customWidth="1"/>
    <col min="2" max="2" width="66.7109375" customWidth="1"/>
    <col min="4" max="4" width="7.5703125" customWidth="1"/>
    <col min="8" max="8" width="9.85546875" customWidth="1"/>
    <col min="10" max="10" width="11.85546875" customWidth="1"/>
    <col min="11" max="15" width="23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25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138</v>
      </c>
      <c r="C2" t="str">
        <f>IF(I2&lt;&gt;"Lesson","&lt;/a&gt;","&lt;/span&gt;")</f>
        <v>&lt;/span&gt;</v>
      </c>
      <c r="E2" t="str">
        <f t="shared" ref="E2:E4" si="0">LEFT(B2,FIND(":",B2)-1)</f>
        <v>Part 1</v>
      </c>
      <c r="F2" t="str">
        <f t="shared" ref="F2:F4" si="1">RIGHT(E2,LEN(E2)-FIND(" ",E2))</f>
        <v>1</v>
      </c>
      <c r="G2" t="str">
        <f>SUBSTITUTE(F2,".","_")</f>
        <v>1</v>
      </c>
      <c r="H2" t="str">
        <f>"3.14_new_"&amp;G2</f>
        <v>3.14_new_1</v>
      </c>
      <c r="I2" t="s">
        <v>10</v>
      </c>
    </row>
    <row r="3" spans="1:11" x14ac:dyDescent="0.25">
      <c r="A3" t="str">
        <f t="shared" ref="A3:A13" si="2">IF(I3&lt;&gt;"Lesson","&lt;a href='"&amp;H3&amp;".html' class="&amp;I3&amp;"&gt;","&lt;/span&gt;&lt;span class=group&gt;&lt;span class=title&gt;")</f>
        <v>&lt;a href='3.14_new_1a.html' class=Video&gt;</v>
      </c>
      <c r="B3" s="1" t="s">
        <v>139</v>
      </c>
      <c r="C3" t="str">
        <f t="shared" ref="C3:C13" si="3">IF(I3&lt;&gt;"Lesson","&lt;/a&gt;","&lt;/span&gt;")</f>
        <v>&lt;/a&gt;</v>
      </c>
      <c r="E3" t="str">
        <f t="shared" si="0"/>
        <v>Part 1a</v>
      </c>
      <c r="F3" t="str">
        <f t="shared" si="1"/>
        <v>1a</v>
      </c>
      <c r="G3" t="str">
        <f>SUBSTITUTE(F3,".","_")</f>
        <v>1a</v>
      </c>
      <c r="H3" t="str">
        <f t="shared" ref="H3:H60" si="4">"3.14_new_"&amp;G3</f>
        <v>3.14_new_1a</v>
      </c>
      <c r="I3" t="s">
        <v>9</v>
      </c>
      <c r="J3" s="2" t="s">
        <v>13</v>
      </c>
    </row>
    <row r="4" spans="1:11" x14ac:dyDescent="0.25">
      <c r="A4" t="str">
        <f t="shared" si="2"/>
        <v>&lt;a href='3.14_new_1b.html' class=Document&gt;</v>
      </c>
      <c r="B4" t="s">
        <v>140</v>
      </c>
      <c r="C4" t="str">
        <f t="shared" si="3"/>
        <v>&lt;/a&gt;</v>
      </c>
      <c r="E4" t="str">
        <f t="shared" si="0"/>
        <v>Part 1b</v>
      </c>
      <c r="F4" t="str">
        <f t="shared" si="1"/>
        <v>1b</v>
      </c>
      <c r="G4" t="str">
        <f>SUBSTITUTE(F4,".","_")</f>
        <v>1b</v>
      </c>
      <c r="H4" t="str">
        <f t="shared" si="4"/>
        <v>3.14_new_1b</v>
      </c>
      <c r="I4" t="s">
        <v>8</v>
      </c>
      <c r="J4" s="2" t="s">
        <v>11</v>
      </c>
    </row>
    <row r="5" spans="1:11" x14ac:dyDescent="0.25">
      <c r="A5" t="str">
        <f t="shared" si="2"/>
        <v>&lt;a href='3.14_new_1c.html' class=Document&gt;</v>
      </c>
      <c r="B5" t="s">
        <v>141</v>
      </c>
      <c r="C5" t="str">
        <f t="shared" si="3"/>
        <v>&lt;/a&gt;</v>
      </c>
      <c r="E5" t="str">
        <f t="shared" ref="E5" si="5">LEFT(B5,FIND(":",B5)-1)</f>
        <v>Part 1c</v>
      </c>
      <c r="F5" t="str">
        <f t="shared" ref="F5" si="6">RIGHT(E5,LEN(E5)-FIND(" ",E5))</f>
        <v>1c</v>
      </c>
      <c r="G5" t="str">
        <f t="shared" ref="G5:G13" si="7">SUBSTITUTE(F5,".","_")</f>
        <v>1c</v>
      </c>
      <c r="H5" t="str">
        <f t="shared" si="4"/>
        <v>3.14_new_1c</v>
      </c>
      <c r="I5" t="s">
        <v>8</v>
      </c>
      <c r="J5" s="2" t="s">
        <v>12</v>
      </c>
    </row>
    <row r="6" spans="1:11" x14ac:dyDescent="0.25">
      <c r="A6" t="str">
        <f t="shared" si="2"/>
        <v>&lt;/span&gt;&lt;span class=group&gt;&lt;span class=title&gt;</v>
      </c>
      <c r="B6" t="s">
        <v>142</v>
      </c>
      <c r="C6" t="str">
        <f t="shared" si="3"/>
        <v>&lt;/span&gt;</v>
      </c>
      <c r="E6" t="str">
        <f t="shared" ref="E6:E12" si="8">LEFT(B6,FIND(":",B6)-1)</f>
        <v>Part 2</v>
      </c>
      <c r="F6" t="str">
        <f t="shared" ref="F6:F12" si="9">RIGHT(E6,LEN(E6)-FIND(" ",E6))</f>
        <v>2</v>
      </c>
      <c r="G6" t="str">
        <f t="shared" si="7"/>
        <v>2</v>
      </c>
      <c r="H6" t="str">
        <f t="shared" si="4"/>
        <v>3.14_new_2</v>
      </c>
      <c r="I6" s="3" t="s">
        <v>10</v>
      </c>
      <c r="J6" s="2"/>
    </row>
    <row r="7" spans="1:11" x14ac:dyDescent="0.25">
      <c r="A7" t="str">
        <f t="shared" si="2"/>
        <v>&lt;a href='3.14_new_2a.html' class=Video&gt;</v>
      </c>
      <c r="B7" t="s">
        <v>143</v>
      </c>
      <c r="C7" t="str">
        <f t="shared" si="3"/>
        <v>&lt;/a&gt;</v>
      </c>
      <c r="E7" t="str">
        <f t="shared" si="8"/>
        <v>Part 2a</v>
      </c>
      <c r="F7" t="str">
        <f t="shared" si="9"/>
        <v>2a</v>
      </c>
      <c r="G7" t="str">
        <f t="shared" si="7"/>
        <v>2a</v>
      </c>
      <c r="H7" t="str">
        <f t="shared" si="4"/>
        <v>3.14_new_2a</v>
      </c>
      <c r="I7" t="s">
        <v>9</v>
      </c>
      <c r="J7" s="2" t="s">
        <v>15</v>
      </c>
    </row>
    <row r="8" spans="1:11" x14ac:dyDescent="0.25">
      <c r="A8" t="str">
        <f t="shared" si="2"/>
        <v>&lt;a href='3.14_new_2b.html' class=Document&gt;</v>
      </c>
      <c r="B8" t="s">
        <v>144</v>
      </c>
      <c r="C8" t="str">
        <f t="shared" si="3"/>
        <v>&lt;/a&gt;</v>
      </c>
      <c r="E8" t="str">
        <f t="shared" si="8"/>
        <v>Part 2b</v>
      </c>
      <c r="F8" t="str">
        <f t="shared" si="9"/>
        <v>2b</v>
      </c>
      <c r="G8" t="str">
        <f t="shared" si="7"/>
        <v>2b</v>
      </c>
      <c r="H8" t="str">
        <f t="shared" si="4"/>
        <v>3.14_new_2b</v>
      </c>
      <c r="I8" t="s">
        <v>8</v>
      </c>
      <c r="J8" s="2" t="s">
        <v>14</v>
      </c>
    </row>
    <row r="9" spans="1:11" x14ac:dyDescent="0.25">
      <c r="A9" t="str">
        <f t="shared" si="2"/>
        <v>&lt;a href='3.14_new_2_1a.html' class=Video&gt;</v>
      </c>
      <c r="B9" t="s">
        <v>145</v>
      </c>
      <c r="C9" t="str">
        <f t="shared" si="3"/>
        <v>&lt;/a&gt;</v>
      </c>
      <c r="E9" t="str">
        <f t="shared" si="8"/>
        <v>Part 2.1a</v>
      </c>
      <c r="F9" t="str">
        <f t="shared" si="9"/>
        <v>2.1a</v>
      </c>
      <c r="G9" t="str">
        <f t="shared" si="7"/>
        <v>2_1a</v>
      </c>
      <c r="H9" t="str">
        <f t="shared" si="4"/>
        <v>3.14_new_2_1a</v>
      </c>
      <c r="I9" t="s">
        <v>9</v>
      </c>
      <c r="J9" s="2" t="s">
        <v>18</v>
      </c>
    </row>
    <row r="10" spans="1:11" x14ac:dyDescent="0.25">
      <c r="A10" t="str">
        <f t="shared" si="2"/>
        <v>&lt;a href='3.14_new_2_1b.html' class=Document&gt;</v>
      </c>
      <c r="B10" t="s">
        <v>146</v>
      </c>
      <c r="C10" t="str">
        <f t="shared" si="3"/>
        <v>&lt;/a&gt;</v>
      </c>
      <c r="E10" t="str">
        <f t="shared" si="8"/>
        <v>Part 2.1b</v>
      </c>
      <c r="F10" t="str">
        <f t="shared" si="9"/>
        <v>2.1b</v>
      </c>
      <c r="G10" t="str">
        <f t="shared" si="7"/>
        <v>2_1b</v>
      </c>
      <c r="H10" t="str">
        <f t="shared" si="4"/>
        <v>3.14_new_2_1b</v>
      </c>
      <c r="I10" t="s">
        <v>8</v>
      </c>
      <c r="J10" s="2" t="s">
        <v>16</v>
      </c>
    </row>
    <row r="11" spans="1:11" x14ac:dyDescent="0.25">
      <c r="A11" t="str">
        <f t="shared" si="2"/>
        <v>&lt;a href='3.14_new_2_1c.html' class=Document&gt;</v>
      </c>
      <c r="B11" t="s">
        <v>147</v>
      </c>
      <c r="C11" t="str">
        <f t="shared" si="3"/>
        <v>&lt;/a&gt;</v>
      </c>
      <c r="E11" t="str">
        <f t="shared" si="8"/>
        <v>Part 2.1c</v>
      </c>
      <c r="F11" t="str">
        <f t="shared" si="9"/>
        <v>2.1c</v>
      </c>
      <c r="G11" t="str">
        <f t="shared" si="7"/>
        <v>2_1c</v>
      </c>
      <c r="H11" t="str">
        <f t="shared" si="4"/>
        <v>3.14_new_2_1c</v>
      </c>
      <c r="I11" t="s">
        <v>8</v>
      </c>
      <c r="J11" s="2" t="s">
        <v>17</v>
      </c>
    </row>
    <row r="12" spans="1:11" x14ac:dyDescent="0.25">
      <c r="A12" t="str">
        <f t="shared" si="2"/>
        <v>&lt;a href='3.14_new_2_2a.html' class=Video&gt;</v>
      </c>
      <c r="B12" t="s">
        <v>148</v>
      </c>
      <c r="C12" t="str">
        <f t="shared" si="3"/>
        <v>&lt;/a&gt;</v>
      </c>
      <c r="E12" t="str">
        <f t="shared" si="8"/>
        <v>Part 2.2a</v>
      </c>
      <c r="F12" t="str">
        <f t="shared" si="9"/>
        <v>2.2a</v>
      </c>
      <c r="G12" t="str">
        <f t="shared" si="7"/>
        <v>2_2a</v>
      </c>
      <c r="H12" t="str">
        <f t="shared" si="4"/>
        <v>3.14_new_2_2a</v>
      </c>
      <c r="I12" t="s">
        <v>9</v>
      </c>
      <c r="J12" s="2" t="s">
        <v>19</v>
      </c>
    </row>
    <row r="13" spans="1:11" x14ac:dyDescent="0.25">
      <c r="A13" t="str">
        <f t="shared" si="2"/>
        <v>&lt;a href='3.14_new_2_2b.html' class=Document&gt;</v>
      </c>
      <c r="B13" t="s">
        <v>149</v>
      </c>
      <c r="C13" t="str">
        <f t="shared" si="3"/>
        <v>&lt;/a&gt;</v>
      </c>
      <c r="E13" t="str">
        <f t="shared" ref="E13:E15" si="10">LEFT(B13,FIND(":",B13)-1)</f>
        <v>Part 2.2b</v>
      </c>
      <c r="F13" t="str">
        <f t="shared" ref="F13:F15" si="11">RIGHT(E13,LEN(E13)-FIND(" ",E13))</f>
        <v>2.2b</v>
      </c>
      <c r="G13" t="str">
        <f t="shared" si="7"/>
        <v>2_2b</v>
      </c>
      <c r="H13" t="str">
        <f t="shared" si="4"/>
        <v>3.14_new_2_2b</v>
      </c>
      <c r="I13" t="s">
        <v>8</v>
      </c>
      <c r="J13" s="2" t="s">
        <v>20</v>
      </c>
    </row>
    <row r="14" spans="1:11" x14ac:dyDescent="0.25">
      <c r="A14" t="str">
        <f t="shared" ref="A14:A20" si="12">IF(I14&lt;&gt;"Lesson","&lt;a href='"&amp;H14&amp;".html' class="&amp;I14&amp;"&gt;","&lt;/span&gt;&lt;span class=group&gt;&lt;span class=title&gt;")</f>
        <v>&lt;a href='3.14_new_2_2c.html' class=Document&gt;</v>
      </c>
      <c r="B14" t="s">
        <v>150</v>
      </c>
      <c r="C14" t="str">
        <f t="shared" ref="C14:C20" si="13">IF(I14&lt;&gt;"Lesson","&lt;/a&gt;","&lt;/span&gt;")</f>
        <v>&lt;/a&gt;</v>
      </c>
      <c r="E14" t="str">
        <f t="shared" si="10"/>
        <v>Part 2.2c</v>
      </c>
      <c r="F14" t="str">
        <f t="shared" si="11"/>
        <v>2.2c</v>
      </c>
      <c r="G14" t="str">
        <f t="shared" ref="G14:G15" si="14">SUBSTITUTE(F14,".","_")</f>
        <v>2_2c</v>
      </c>
      <c r="H14" t="str">
        <f t="shared" si="4"/>
        <v>3.14_new_2_2c</v>
      </c>
      <c r="I14" t="s">
        <v>8</v>
      </c>
      <c r="J14" s="2" t="s">
        <v>21</v>
      </c>
    </row>
    <row r="15" spans="1:11" x14ac:dyDescent="0.25">
      <c r="A15" t="str">
        <f t="shared" si="12"/>
        <v>&lt;a href='3.14_new_2_3a.html' class=Video&gt;</v>
      </c>
      <c r="B15" t="s">
        <v>151</v>
      </c>
      <c r="C15" t="str">
        <f t="shared" si="13"/>
        <v>&lt;/a&gt;</v>
      </c>
      <c r="E15" t="str">
        <f t="shared" si="10"/>
        <v>Part 2.3a</v>
      </c>
      <c r="F15" t="str">
        <f t="shared" si="11"/>
        <v>2.3a</v>
      </c>
      <c r="G15" t="str">
        <f t="shared" si="14"/>
        <v>2_3a</v>
      </c>
      <c r="H15" t="str">
        <f t="shared" si="4"/>
        <v>3.14_new_2_3a</v>
      </c>
      <c r="I15" t="s">
        <v>9</v>
      </c>
      <c r="J15" s="2" t="s">
        <v>22</v>
      </c>
    </row>
    <row r="16" spans="1:11" x14ac:dyDescent="0.25">
      <c r="A16" t="str">
        <f t="shared" si="12"/>
        <v>&lt;a href='3.14_new_2_3b.html' class=Document&gt;</v>
      </c>
      <c r="B16" t="s">
        <v>152</v>
      </c>
      <c r="C16" t="str">
        <f t="shared" si="13"/>
        <v>&lt;/a&gt;</v>
      </c>
      <c r="E16" t="str">
        <f t="shared" ref="E16:E24" si="15">LEFT(B16,FIND(":",B16)-1)</f>
        <v>Part 2.3b</v>
      </c>
      <c r="F16" t="str">
        <f t="shared" ref="F16:F24" si="16">RIGHT(E16,LEN(E16)-FIND(" ",E16))</f>
        <v>2.3b</v>
      </c>
      <c r="G16" t="str">
        <f t="shared" ref="G16:G24" si="17">SUBSTITUTE(F16,".","_")</f>
        <v>2_3b</v>
      </c>
      <c r="H16" t="str">
        <f t="shared" si="4"/>
        <v>3.14_new_2_3b</v>
      </c>
      <c r="I16" t="s">
        <v>8</v>
      </c>
      <c r="J16" s="2" t="s">
        <v>23</v>
      </c>
      <c r="K16" s="2"/>
    </row>
    <row r="17" spans="1:11" x14ac:dyDescent="0.25">
      <c r="A17" t="str">
        <f t="shared" si="12"/>
        <v>&lt;a href='3.14_new_2_3c.html' class=Document&gt;</v>
      </c>
      <c r="B17" t="s">
        <v>153</v>
      </c>
      <c r="C17" t="str">
        <f t="shared" si="13"/>
        <v>&lt;/a&gt;</v>
      </c>
      <c r="E17" t="str">
        <f t="shared" si="15"/>
        <v>Part 2.3c</v>
      </c>
      <c r="F17" t="str">
        <f t="shared" si="16"/>
        <v>2.3c</v>
      </c>
      <c r="G17" t="str">
        <f t="shared" si="17"/>
        <v>2_3c</v>
      </c>
      <c r="H17" t="str">
        <f t="shared" si="4"/>
        <v>3.14_new_2_3c</v>
      </c>
      <c r="I17" t="s">
        <v>8</v>
      </c>
      <c r="J17" s="2" t="s">
        <v>24</v>
      </c>
    </row>
    <row r="18" spans="1:11" x14ac:dyDescent="0.25">
      <c r="A18" t="str">
        <f t="shared" si="12"/>
        <v>&lt;a href='3.14_new_2_4a.html' class=Video&gt;</v>
      </c>
      <c r="B18" t="s">
        <v>154</v>
      </c>
      <c r="C18" t="str">
        <f t="shared" si="13"/>
        <v>&lt;/a&gt;</v>
      </c>
      <c r="E18" t="str">
        <f t="shared" si="15"/>
        <v>Part 2.4a</v>
      </c>
      <c r="F18" t="str">
        <f t="shared" si="16"/>
        <v>2.4a</v>
      </c>
      <c r="G18" t="str">
        <f t="shared" si="17"/>
        <v>2_4a</v>
      </c>
      <c r="H18" t="str">
        <f t="shared" si="4"/>
        <v>3.14_new_2_4a</v>
      </c>
      <c r="I18" t="s">
        <v>9</v>
      </c>
      <c r="J18" s="2" t="s">
        <v>25</v>
      </c>
      <c r="K18" s="2"/>
    </row>
    <row r="19" spans="1:11" x14ac:dyDescent="0.25">
      <c r="A19" t="str">
        <f t="shared" si="12"/>
        <v>&lt;a href='3.14_new_2_4b.html' class=Document&gt;</v>
      </c>
      <c r="B19" t="s">
        <v>155</v>
      </c>
      <c r="C19" t="str">
        <f t="shared" si="13"/>
        <v>&lt;/a&gt;</v>
      </c>
      <c r="E19" t="str">
        <f t="shared" si="15"/>
        <v>Part 2.4b</v>
      </c>
      <c r="F19" t="str">
        <f t="shared" si="16"/>
        <v>2.4b</v>
      </c>
      <c r="G19" t="str">
        <f t="shared" si="17"/>
        <v>2_4b</v>
      </c>
      <c r="H19" t="str">
        <f t="shared" si="4"/>
        <v>3.14_new_2_4b</v>
      </c>
      <c r="I19" t="s">
        <v>8</v>
      </c>
      <c r="J19" s="2" t="s">
        <v>26</v>
      </c>
    </row>
    <row r="20" spans="1:11" x14ac:dyDescent="0.25">
      <c r="A20" t="str">
        <f t="shared" si="12"/>
        <v>&lt;a href='3.14_new_2_4c.html' class=Document&gt;</v>
      </c>
      <c r="B20" t="s">
        <v>156</v>
      </c>
      <c r="C20" t="str">
        <f t="shared" si="13"/>
        <v>&lt;/a&gt;</v>
      </c>
      <c r="E20" t="str">
        <f t="shared" si="15"/>
        <v>Part 2.4c</v>
      </c>
      <c r="F20" t="str">
        <f t="shared" si="16"/>
        <v>2.4c</v>
      </c>
      <c r="G20" t="str">
        <f t="shared" si="17"/>
        <v>2_4c</v>
      </c>
      <c r="H20" t="str">
        <f t="shared" si="4"/>
        <v>3.14_new_2_4c</v>
      </c>
      <c r="I20" t="s">
        <v>8</v>
      </c>
      <c r="J20" s="2" t="s">
        <v>27</v>
      </c>
    </row>
    <row r="21" spans="1:11" x14ac:dyDescent="0.25">
      <c r="A21" t="str">
        <f t="shared" ref="A21:A38" si="18">IF(I21&lt;&gt;"Lesson","&lt;a href='"&amp;H21&amp;".html' class="&amp;I21&amp;"&gt;","&lt;/span&gt;&lt;span class=group&gt;&lt;span class=title&gt;")</f>
        <v>&lt;a href='3.14_new_2_5a.html' class=Video&gt;</v>
      </c>
      <c r="B21" t="s">
        <v>245</v>
      </c>
      <c r="C21" t="str">
        <f t="shared" ref="C21:C27" si="19">IF(I21&lt;&gt;"Lesson","&lt;/a&gt;","&lt;/span&gt;")</f>
        <v>&lt;/a&gt;</v>
      </c>
      <c r="E21" t="str">
        <f t="shared" si="15"/>
        <v>Part 2.5a</v>
      </c>
      <c r="F21" t="str">
        <f t="shared" si="16"/>
        <v>2.5a</v>
      </c>
      <c r="G21" t="str">
        <f t="shared" si="17"/>
        <v>2_5a</v>
      </c>
      <c r="H21" t="str">
        <f t="shared" si="4"/>
        <v>3.14_new_2_5a</v>
      </c>
      <c r="I21" t="s">
        <v>9</v>
      </c>
      <c r="J21" s="2" t="s">
        <v>28</v>
      </c>
    </row>
    <row r="22" spans="1:11" x14ac:dyDescent="0.25">
      <c r="A22" t="str">
        <f t="shared" ref="A22:A23" si="20">IF(I22&lt;&gt;"Lesson","&lt;a href='"&amp;H22&amp;".html' class="&amp;I22&amp;"&gt;","&lt;/span&gt;&lt;span class=group&gt;&lt;span class=title&gt;")</f>
        <v>&lt;a href='3.14_new_2_5b.html' class=Video&gt;</v>
      </c>
      <c r="B22" t="s">
        <v>246</v>
      </c>
      <c r="C22" t="str">
        <f t="shared" ref="C22:C23" si="21">IF(I22&lt;&gt;"Lesson","&lt;/a&gt;","&lt;/span&gt;")</f>
        <v>&lt;/a&gt;</v>
      </c>
      <c r="E22" t="str">
        <f t="shared" ref="E22:E23" si="22">LEFT(B22,FIND(":",B22)-1)</f>
        <v>Part 2.5b</v>
      </c>
      <c r="F22" t="str">
        <f t="shared" ref="F22:F23" si="23">RIGHT(E22,LEN(E22)-FIND(" ",E22))</f>
        <v>2.5b</v>
      </c>
      <c r="G22" t="str">
        <f t="shared" ref="G22:G23" si="24">SUBSTITUTE(F22,".","_")</f>
        <v>2_5b</v>
      </c>
      <c r="H22" t="str">
        <f t="shared" si="4"/>
        <v>3.14_new_2_5b</v>
      </c>
      <c r="I22" t="s">
        <v>9</v>
      </c>
      <c r="J22" s="2" t="s">
        <v>135</v>
      </c>
    </row>
    <row r="23" spans="1:11" x14ac:dyDescent="0.25">
      <c r="A23" t="str">
        <f t="shared" si="20"/>
        <v>&lt;a href='3.14_new_2_5c.html' class=Video&gt;</v>
      </c>
      <c r="B23" t="s">
        <v>157</v>
      </c>
      <c r="C23" t="str">
        <f t="shared" si="21"/>
        <v>&lt;/a&gt;</v>
      </c>
      <c r="E23" t="str">
        <f t="shared" si="22"/>
        <v>Part 2.5c</v>
      </c>
      <c r="F23" t="str">
        <f t="shared" si="23"/>
        <v>2.5c</v>
      </c>
      <c r="G23" t="str">
        <f t="shared" si="24"/>
        <v>2_5c</v>
      </c>
      <c r="H23" t="str">
        <f t="shared" si="4"/>
        <v>3.14_new_2_5c</v>
      </c>
      <c r="I23" t="s">
        <v>9</v>
      </c>
      <c r="J23" s="2" t="s">
        <v>136</v>
      </c>
    </row>
    <row r="24" spans="1:11" x14ac:dyDescent="0.25">
      <c r="A24" t="str">
        <f t="shared" si="18"/>
        <v>&lt;a href='3.14_new_2_5d.html' class=Document&gt;</v>
      </c>
      <c r="B24" t="s">
        <v>158</v>
      </c>
      <c r="C24" t="str">
        <f t="shared" si="19"/>
        <v>&lt;/a&gt;</v>
      </c>
      <c r="E24" t="str">
        <f t="shared" si="15"/>
        <v>Part 2.5d</v>
      </c>
      <c r="F24" t="str">
        <f t="shared" si="16"/>
        <v>2.5d</v>
      </c>
      <c r="G24" t="str">
        <f t="shared" si="17"/>
        <v>2_5d</v>
      </c>
      <c r="H24" t="str">
        <f t="shared" si="4"/>
        <v>3.14_new_2_5d</v>
      </c>
      <c r="I24" t="s">
        <v>8</v>
      </c>
      <c r="J24" s="2" t="s">
        <v>29</v>
      </c>
    </row>
    <row r="25" spans="1:11" x14ac:dyDescent="0.25">
      <c r="A25" t="str">
        <f t="shared" si="18"/>
        <v>&lt;a href='3.14_new_2_5e.html' class=Document&gt;</v>
      </c>
      <c r="B25" t="s">
        <v>159</v>
      </c>
      <c r="C25" t="str">
        <f t="shared" si="19"/>
        <v>&lt;/a&gt;</v>
      </c>
      <c r="E25" t="str">
        <f t="shared" ref="E25:E37" si="25">LEFT(B25,FIND(":",B25)-1)</f>
        <v>Part 2.5e</v>
      </c>
      <c r="F25" t="str">
        <f t="shared" ref="F25:F37" si="26">RIGHT(E25,LEN(E25)-FIND(" ",E25))</f>
        <v>2.5e</v>
      </c>
      <c r="G25" t="str">
        <f t="shared" ref="G25:G37" si="27">SUBSTITUTE(F25,".","_")</f>
        <v>2_5e</v>
      </c>
      <c r="H25" t="str">
        <f t="shared" si="4"/>
        <v>3.14_new_2_5e</v>
      </c>
      <c r="I25" t="s">
        <v>8</v>
      </c>
      <c r="J25" s="2" t="s">
        <v>30</v>
      </c>
      <c r="K25" s="2"/>
    </row>
    <row r="26" spans="1:11" x14ac:dyDescent="0.25">
      <c r="A26" t="str">
        <f t="shared" si="18"/>
        <v>&lt;a href='3.14_new_2_6a.html' class=Video&gt;</v>
      </c>
      <c r="B26" t="s">
        <v>160</v>
      </c>
      <c r="C26" t="str">
        <f t="shared" si="19"/>
        <v>&lt;/a&gt;</v>
      </c>
      <c r="E26" t="str">
        <f t="shared" si="25"/>
        <v>Part 2.6a</v>
      </c>
      <c r="F26" t="str">
        <f t="shared" si="26"/>
        <v>2.6a</v>
      </c>
      <c r="G26" t="str">
        <f t="shared" si="27"/>
        <v>2_6a</v>
      </c>
      <c r="H26" t="str">
        <f t="shared" si="4"/>
        <v>3.14_new_2_6a</v>
      </c>
      <c r="I26" t="s">
        <v>9</v>
      </c>
      <c r="J26" s="2" t="s">
        <v>31</v>
      </c>
    </row>
    <row r="27" spans="1:11" x14ac:dyDescent="0.25">
      <c r="A27" t="str">
        <f t="shared" si="18"/>
        <v>&lt;a href='3.14_new_2_6b.html' class=Document&gt;</v>
      </c>
      <c r="B27" t="s">
        <v>262</v>
      </c>
      <c r="C27" t="str">
        <f t="shared" si="19"/>
        <v>&lt;/a&gt;</v>
      </c>
      <c r="E27" t="str">
        <f t="shared" si="25"/>
        <v>Part 2.6b</v>
      </c>
      <c r="F27" t="str">
        <f t="shared" si="26"/>
        <v>2.6b</v>
      </c>
      <c r="G27" t="str">
        <f t="shared" si="27"/>
        <v>2_6b</v>
      </c>
      <c r="H27" t="str">
        <f t="shared" si="4"/>
        <v>3.14_new_2_6b</v>
      </c>
      <c r="I27" t="s">
        <v>8</v>
      </c>
      <c r="J27" s="2" t="s">
        <v>32</v>
      </c>
      <c r="K27" s="2"/>
    </row>
    <row r="28" spans="1:11" x14ac:dyDescent="0.25">
      <c r="A28" t="str">
        <f t="shared" ref="A28:A30" si="28">IF(I28&lt;&gt;"Lesson","&lt;a href='"&amp;H28&amp;".html' class="&amp;I28&amp;"&gt;","&lt;/span&gt;&lt;span class=group&gt;&lt;span class=title&gt;")</f>
        <v>&lt;a href='3.14_new_2_7a.html' class=Document&gt;</v>
      </c>
      <c r="B28" t="s">
        <v>272</v>
      </c>
      <c r="C28" t="str">
        <f t="shared" ref="C28:C30" si="29">IF(I28&lt;&gt;"Lesson","&lt;/a&gt;","&lt;/span&gt;")</f>
        <v>&lt;/a&gt;</v>
      </c>
      <c r="E28" t="str">
        <f t="shared" ref="E28:E30" si="30">LEFT(B28,FIND(":",B28)-1)</f>
        <v>Part 2.7a</v>
      </c>
      <c r="F28" t="str">
        <f t="shared" ref="F28:F30" si="31">RIGHT(E28,LEN(E28)-FIND(" ",E28))</f>
        <v>2.7a</v>
      </c>
      <c r="G28" t="str">
        <f t="shared" ref="G28:G30" si="32">SUBSTITUTE(F28,".","_")</f>
        <v>2_7a</v>
      </c>
      <c r="H28" t="str">
        <f t="shared" si="4"/>
        <v>3.14_new_2_7a</v>
      </c>
      <c r="I28" t="s">
        <v>8</v>
      </c>
      <c r="J28" s="2" t="s">
        <v>33</v>
      </c>
    </row>
    <row r="29" spans="1:11" x14ac:dyDescent="0.25">
      <c r="A29" t="str">
        <f t="shared" si="28"/>
        <v>&lt;a href='3.14_new_2_7b.html' class=Document&gt;</v>
      </c>
      <c r="B29" t="s">
        <v>161</v>
      </c>
      <c r="C29" t="str">
        <f t="shared" si="29"/>
        <v>&lt;/a&gt;</v>
      </c>
      <c r="E29" t="str">
        <f t="shared" si="30"/>
        <v>Part 2.7b</v>
      </c>
      <c r="F29" t="str">
        <f t="shared" si="31"/>
        <v>2.7b</v>
      </c>
      <c r="G29" t="str">
        <f t="shared" si="32"/>
        <v>2_7b</v>
      </c>
      <c r="H29" t="str">
        <f t="shared" si="4"/>
        <v>3.14_new_2_7b</v>
      </c>
      <c r="I29" t="s">
        <v>8</v>
      </c>
      <c r="J29" s="2" t="s">
        <v>34</v>
      </c>
    </row>
    <row r="30" spans="1:11" x14ac:dyDescent="0.25">
      <c r="A30" t="str">
        <f t="shared" si="28"/>
        <v>&lt;/span&gt;&lt;span class=group&gt;&lt;span class=title&gt;</v>
      </c>
      <c r="B30" t="s">
        <v>162</v>
      </c>
      <c r="C30" t="str">
        <f t="shared" si="29"/>
        <v>&lt;/span&gt;</v>
      </c>
      <c r="E30" t="str">
        <f t="shared" si="30"/>
        <v>Part 3</v>
      </c>
      <c r="F30" t="str">
        <f t="shared" si="31"/>
        <v>3</v>
      </c>
      <c r="G30" t="str">
        <f t="shared" si="32"/>
        <v>3</v>
      </c>
      <c r="H30" t="str">
        <f t="shared" si="4"/>
        <v>3.14_new_3</v>
      </c>
      <c r="I30" s="3" t="s">
        <v>10</v>
      </c>
      <c r="J30" s="2"/>
    </row>
    <row r="31" spans="1:11" x14ac:dyDescent="0.25">
      <c r="A31" t="str">
        <f t="shared" ref="A31" si="33">IF(I31&lt;&gt;"Lesson","&lt;a href='"&amp;H31&amp;".html' class="&amp;I31&amp;"&gt;","&lt;/span&gt;&lt;span class=group&gt;&lt;span class=title&gt;")</f>
        <v>&lt;a href='3.14_new_3a.html' class=Video&gt;</v>
      </c>
      <c r="B31" t="s">
        <v>163</v>
      </c>
      <c r="C31" t="str">
        <f t="shared" ref="C31:C54" si="34">IF(I31&lt;&gt;"Lesson","&lt;/a&gt;","&lt;/span&gt;")</f>
        <v>&lt;/a&gt;</v>
      </c>
      <c r="E31" t="str">
        <f t="shared" si="25"/>
        <v>Part 3a</v>
      </c>
      <c r="F31" t="str">
        <f t="shared" si="26"/>
        <v>3a</v>
      </c>
      <c r="G31" t="str">
        <f t="shared" si="27"/>
        <v>3a</v>
      </c>
      <c r="H31" t="str">
        <f t="shared" si="4"/>
        <v>3.14_new_3a</v>
      </c>
      <c r="I31" t="s">
        <v>9</v>
      </c>
      <c r="J31" s="2" t="s">
        <v>35</v>
      </c>
    </row>
    <row r="32" spans="1:11" x14ac:dyDescent="0.25">
      <c r="A32" t="str">
        <f t="shared" si="18"/>
        <v>&lt;a href='3.14_new_3b.html' class=Document&gt;</v>
      </c>
      <c r="B32" t="s">
        <v>164</v>
      </c>
      <c r="C32" t="str">
        <f t="shared" si="34"/>
        <v>&lt;/a&gt;</v>
      </c>
      <c r="E32" t="str">
        <f t="shared" si="25"/>
        <v>Part 3b</v>
      </c>
      <c r="F32" t="str">
        <f t="shared" si="26"/>
        <v>3b</v>
      </c>
      <c r="G32" t="str">
        <f t="shared" si="27"/>
        <v>3b</v>
      </c>
      <c r="H32" t="str">
        <f t="shared" si="4"/>
        <v>3.14_new_3b</v>
      </c>
      <c r="I32" t="s">
        <v>8</v>
      </c>
      <c r="J32" s="2" t="s">
        <v>36</v>
      </c>
    </row>
    <row r="33" spans="1:10" x14ac:dyDescent="0.25">
      <c r="A33" t="str">
        <f t="shared" si="18"/>
        <v>&lt;a href='3.14_new_3_1a.html' class=Video&gt;</v>
      </c>
      <c r="B33" t="s">
        <v>165</v>
      </c>
      <c r="C33" t="str">
        <f t="shared" si="34"/>
        <v>&lt;/a&gt;</v>
      </c>
      <c r="E33" t="str">
        <f t="shared" si="25"/>
        <v>Part 3.1a</v>
      </c>
      <c r="F33" t="str">
        <f t="shared" si="26"/>
        <v>3.1a</v>
      </c>
      <c r="G33" t="str">
        <f t="shared" si="27"/>
        <v>3_1a</v>
      </c>
      <c r="H33" t="str">
        <f t="shared" si="4"/>
        <v>3.14_new_3_1a</v>
      </c>
      <c r="I33" t="s">
        <v>9</v>
      </c>
      <c r="J33" s="2" t="s">
        <v>37</v>
      </c>
    </row>
    <row r="34" spans="1:10" x14ac:dyDescent="0.25">
      <c r="A34" t="str">
        <f t="shared" si="18"/>
        <v>&lt;a href='3.14_new_3_1b.html' class=Document&gt;</v>
      </c>
      <c r="B34" t="s">
        <v>166</v>
      </c>
      <c r="C34" t="str">
        <f t="shared" si="34"/>
        <v>&lt;/a&gt;</v>
      </c>
      <c r="E34" t="str">
        <f t="shared" si="25"/>
        <v>Part 3.1b</v>
      </c>
      <c r="F34" t="str">
        <f t="shared" si="26"/>
        <v>3.1b</v>
      </c>
      <c r="G34" t="str">
        <f t="shared" si="27"/>
        <v>3_1b</v>
      </c>
      <c r="H34" t="str">
        <f t="shared" si="4"/>
        <v>3.14_new_3_1b</v>
      </c>
      <c r="I34" t="s">
        <v>8</v>
      </c>
      <c r="J34" s="2" t="s">
        <v>38</v>
      </c>
    </row>
    <row r="35" spans="1:10" x14ac:dyDescent="0.25">
      <c r="A35" t="str">
        <f t="shared" si="18"/>
        <v>&lt;a href='3.14_new_3_1c.html' class=Document&gt;</v>
      </c>
      <c r="B35" t="s">
        <v>167</v>
      </c>
      <c r="C35" t="str">
        <f t="shared" si="34"/>
        <v>&lt;/a&gt;</v>
      </c>
      <c r="E35" t="str">
        <f t="shared" si="25"/>
        <v>Part 3.1c</v>
      </c>
      <c r="F35" t="str">
        <f t="shared" si="26"/>
        <v>3.1c</v>
      </c>
      <c r="G35" t="str">
        <f t="shared" si="27"/>
        <v>3_1c</v>
      </c>
      <c r="H35" t="str">
        <f t="shared" si="4"/>
        <v>3.14_new_3_1c</v>
      </c>
      <c r="I35" t="s">
        <v>8</v>
      </c>
      <c r="J35" s="2" t="s">
        <v>39</v>
      </c>
    </row>
    <row r="36" spans="1:10" x14ac:dyDescent="0.25">
      <c r="A36" t="str">
        <f t="shared" si="18"/>
        <v>&lt;a href='3.14_new_3_2a.html' class=Video&gt;</v>
      </c>
      <c r="B36" t="s">
        <v>168</v>
      </c>
      <c r="C36" t="str">
        <f t="shared" si="34"/>
        <v>&lt;/a&gt;</v>
      </c>
      <c r="E36" t="str">
        <f t="shared" si="25"/>
        <v>Part 3.2a</v>
      </c>
      <c r="F36" t="str">
        <f t="shared" si="26"/>
        <v>3.2a</v>
      </c>
      <c r="G36" t="str">
        <f t="shared" si="27"/>
        <v>3_2a</v>
      </c>
      <c r="H36" t="str">
        <f t="shared" si="4"/>
        <v>3.14_new_3_2a</v>
      </c>
      <c r="I36" t="s">
        <v>9</v>
      </c>
      <c r="J36" s="2" t="s">
        <v>40</v>
      </c>
    </row>
    <row r="37" spans="1:10" x14ac:dyDescent="0.25">
      <c r="A37" t="str">
        <f t="shared" si="18"/>
        <v>&lt;a href='3.14_new_3_2b.html' class=Document&gt;</v>
      </c>
      <c r="B37" t="s">
        <v>169</v>
      </c>
      <c r="C37" t="str">
        <f t="shared" si="34"/>
        <v>&lt;/a&gt;</v>
      </c>
      <c r="E37" t="str">
        <f t="shared" si="25"/>
        <v>Part 3.2b</v>
      </c>
      <c r="F37" t="str">
        <f t="shared" si="26"/>
        <v>3.2b</v>
      </c>
      <c r="G37" t="str">
        <f t="shared" si="27"/>
        <v>3_2b</v>
      </c>
      <c r="H37" t="str">
        <f t="shared" si="4"/>
        <v>3.14_new_3_2b</v>
      </c>
      <c r="I37" t="s">
        <v>8</v>
      </c>
      <c r="J37" s="2" t="s">
        <v>41</v>
      </c>
    </row>
    <row r="38" spans="1:10" x14ac:dyDescent="0.25">
      <c r="A38" t="str">
        <f t="shared" si="18"/>
        <v>&lt;a href='3.14_new_3_2c.html' class=Document&gt;</v>
      </c>
      <c r="B38" t="s">
        <v>170</v>
      </c>
      <c r="C38" t="str">
        <f t="shared" ref="C38" si="35">IF(I38&lt;&gt;"Lesson","&lt;/a&gt;","&lt;/span&gt;")</f>
        <v>&lt;/a&gt;</v>
      </c>
      <c r="E38" t="str">
        <f t="shared" ref="E38" si="36">LEFT(B38,FIND(":",B38)-1)</f>
        <v>Part 3.2c</v>
      </c>
      <c r="F38" t="str">
        <f t="shared" ref="F38" si="37">RIGHT(E38,LEN(E38)-FIND(" ",E38))</f>
        <v>3.2c</v>
      </c>
      <c r="G38" t="str">
        <f t="shared" ref="G38" si="38">SUBSTITUTE(F38,".","_")</f>
        <v>3_2c</v>
      </c>
      <c r="H38" t="str">
        <f t="shared" si="4"/>
        <v>3.14_new_3_2c</v>
      </c>
      <c r="I38" t="s">
        <v>8</v>
      </c>
      <c r="J38" s="2" t="s">
        <v>42</v>
      </c>
    </row>
    <row r="39" spans="1:10" x14ac:dyDescent="0.25">
      <c r="A39" t="str">
        <f t="shared" ref="A39:A43" si="39">IF(I39&lt;&gt;"Lesson","&lt;a href='"&amp;H39&amp;".html' class="&amp;I39&amp;"&gt;","&lt;/span&gt;&lt;span class=group&gt;&lt;span class=title&gt;")</f>
        <v>&lt;a href='3.14_new_3_3a.html' class=Video&gt;</v>
      </c>
      <c r="B39" t="s">
        <v>171</v>
      </c>
      <c r="C39" t="str">
        <f t="shared" si="34"/>
        <v>&lt;/a&gt;</v>
      </c>
      <c r="E39" t="str">
        <f t="shared" ref="E39:E43" si="40">LEFT(B39,FIND(":",B39)-1)</f>
        <v>Part 3.3a</v>
      </c>
      <c r="F39" t="str">
        <f t="shared" ref="F39:F43" si="41">RIGHT(E39,LEN(E39)-FIND(" ",E39))</f>
        <v>3.3a</v>
      </c>
      <c r="G39" t="str">
        <f t="shared" ref="G39:G43" si="42">SUBSTITUTE(F39,".","_")</f>
        <v>3_3a</v>
      </c>
      <c r="H39" t="str">
        <f t="shared" si="4"/>
        <v>3.14_new_3_3a</v>
      </c>
      <c r="I39" t="s">
        <v>9</v>
      </c>
      <c r="J39" s="2" t="s">
        <v>43</v>
      </c>
    </row>
    <row r="40" spans="1:10" x14ac:dyDescent="0.25">
      <c r="A40" t="str">
        <f t="shared" si="39"/>
        <v>&lt;a href='3.14_new_3_3b.html' class=Document&gt;</v>
      </c>
      <c r="B40" t="s">
        <v>261</v>
      </c>
      <c r="C40" t="str">
        <f t="shared" si="34"/>
        <v>&lt;/a&gt;</v>
      </c>
      <c r="E40" t="str">
        <f t="shared" si="40"/>
        <v>Part 3.3b</v>
      </c>
      <c r="F40" t="str">
        <f t="shared" si="41"/>
        <v>3.3b</v>
      </c>
      <c r="G40" t="str">
        <f t="shared" si="42"/>
        <v>3_3b</v>
      </c>
      <c r="H40" t="str">
        <f t="shared" si="4"/>
        <v>3.14_new_3_3b</v>
      </c>
      <c r="I40" t="s">
        <v>8</v>
      </c>
      <c r="J40" s="2" t="s">
        <v>44</v>
      </c>
    </row>
    <row r="41" spans="1:10" x14ac:dyDescent="0.25">
      <c r="A41" t="str">
        <f t="shared" ref="A41" si="43">IF(I41&lt;&gt;"Lesson","&lt;a href='"&amp;H41&amp;".html' class="&amp;I41&amp;"&gt;","&lt;/span&gt;&lt;span class=group&gt;&lt;span class=title&gt;")</f>
        <v>&lt;a href='3.14_new_3_4a.html' class=Document&gt;</v>
      </c>
      <c r="B41" t="s">
        <v>273</v>
      </c>
      <c r="C41" t="str">
        <f t="shared" ref="C41" si="44">IF(I41&lt;&gt;"Lesson","&lt;/a&gt;","&lt;/span&gt;")</f>
        <v>&lt;/a&gt;</v>
      </c>
      <c r="E41" t="str">
        <f t="shared" si="40"/>
        <v>Part 3.4a</v>
      </c>
      <c r="F41" t="str">
        <f t="shared" si="41"/>
        <v>3.4a</v>
      </c>
      <c r="G41" t="str">
        <f t="shared" si="42"/>
        <v>3_4a</v>
      </c>
      <c r="H41" t="str">
        <f t="shared" si="4"/>
        <v>3.14_new_3_4a</v>
      </c>
      <c r="I41" t="s">
        <v>8</v>
      </c>
      <c r="J41" s="2" t="s">
        <v>45</v>
      </c>
    </row>
    <row r="42" spans="1:10" x14ac:dyDescent="0.25">
      <c r="A42" t="str">
        <f t="shared" si="39"/>
        <v>&lt;a href='3.14_new_3_4b.html' class=Document&gt;</v>
      </c>
      <c r="B42" t="s">
        <v>247</v>
      </c>
      <c r="C42" t="str">
        <f t="shared" si="34"/>
        <v>&lt;/a&gt;</v>
      </c>
      <c r="E42" t="str">
        <f t="shared" si="40"/>
        <v>Part 3.4b</v>
      </c>
      <c r="F42" t="str">
        <f t="shared" si="41"/>
        <v>3.4b</v>
      </c>
      <c r="G42" t="str">
        <f t="shared" si="42"/>
        <v>3_4b</v>
      </c>
      <c r="H42" t="str">
        <f t="shared" si="4"/>
        <v>3.14_new_3_4b</v>
      </c>
      <c r="I42" t="s">
        <v>8</v>
      </c>
      <c r="J42" s="2" t="s">
        <v>46</v>
      </c>
    </row>
    <row r="43" spans="1:10" x14ac:dyDescent="0.25">
      <c r="A43" t="str">
        <f t="shared" si="39"/>
        <v>&lt;/span&gt;&lt;span class=group&gt;&lt;span class=title&gt;</v>
      </c>
      <c r="B43" t="s">
        <v>172</v>
      </c>
      <c r="C43" t="str">
        <f t="shared" si="34"/>
        <v>&lt;/span&gt;</v>
      </c>
      <c r="E43" t="str">
        <f t="shared" si="40"/>
        <v>Part 4</v>
      </c>
      <c r="F43" t="str">
        <f t="shared" si="41"/>
        <v>4</v>
      </c>
      <c r="G43" t="str">
        <f t="shared" si="42"/>
        <v>4</v>
      </c>
      <c r="H43" t="str">
        <f t="shared" si="4"/>
        <v>3.14_new_4</v>
      </c>
      <c r="I43" s="3" t="s">
        <v>10</v>
      </c>
      <c r="J43" s="2"/>
    </row>
    <row r="44" spans="1:10" x14ac:dyDescent="0.25">
      <c r="A44" t="str">
        <f t="shared" ref="A44:A55" si="45">IF(I44&lt;&gt;"Lesson","&lt;a href='"&amp;H44&amp;".html' class="&amp;I44&amp;"&gt;","&lt;/span&gt;&lt;span class=group&gt;&lt;span class=title&gt;")</f>
        <v>&lt;a href='3.14_new_4a.html' class=Video&gt;</v>
      </c>
      <c r="B44" t="s">
        <v>173</v>
      </c>
      <c r="C44" t="str">
        <f t="shared" si="34"/>
        <v>&lt;/a&gt;</v>
      </c>
      <c r="E44" t="str">
        <f t="shared" ref="E44" si="46">LEFT(B44,FIND(":",B44)-1)</f>
        <v>Part 4a</v>
      </c>
      <c r="F44" t="str">
        <f t="shared" ref="F44" si="47">RIGHT(E44,LEN(E44)-FIND(" ",E44))</f>
        <v>4a</v>
      </c>
      <c r="G44" t="str">
        <f t="shared" ref="G44" si="48">SUBSTITUTE(F44,".","_")</f>
        <v>4a</v>
      </c>
      <c r="H44" t="str">
        <f t="shared" si="4"/>
        <v>3.14_new_4a</v>
      </c>
      <c r="I44" t="s">
        <v>9</v>
      </c>
      <c r="J44" s="2" t="s">
        <v>47</v>
      </c>
    </row>
    <row r="45" spans="1:10" x14ac:dyDescent="0.25">
      <c r="A45" t="str">
        <f t="shared" si="45"/>
        <v>&lt;a href='3.14_new_4b.html' class=Document&gt;</v>
      </c>
      <c r="B45" t="s">
        <v>174</v>
      </c>
      <c r="C45" t="str">
        <f t="shared" si="34"/>
        <v>&lt;/a&gt;</v>
      </c>
      <c r="E45" t="str">
        <f t="shared" ref="E45:E52" si="49">LEFT(B45,FIND(":",B45)-1)</f>
        <v>Part 4b</v>
      </c>
      <c r="F45" t="str">
        <f t="shared" ref="F45:F52" si="50">RIGHT(E45,LEN(E45)-FIND(" ",E45))</f>
        <v>4b</v>
      </c>
      <c r="G45" t="str">
        <f t="shared" ref="G45:G52" si="51">SUBSTITUTE(F45,".","_")</f>
        <v>4b</v>
      </c>
      <c r="H45" t="str">
        <f t="shared" si="4"/>
        <v>3.14_new_4b</v>
      </c>
      <c r="I45" t="s">
        <v>8</v>
      </c>
      <c r="J45" s="2" t="s">
        <v>48</v>
      </c>
    </row>
    <row r="46" spans="1:10" x14ac:dyDescent="0.25">
      <c r="A46" t="str">
        <f t="shared" si="45"/>
        <v>&lt;a href='3.14_new_4_1a.html' class=Video&gt;</v>
      </c>
      <c r="B46" t="s">
        <v>175</v>
      </c>
      <c r="C46" t="str">
        <f t="shared" si="34"/>
        <v>&lt;/a&gt;</v>
      </c>
      <c r="E46" t="str">
        <f t="shared" ref="E46:E49" si="52">LEFT(B46,FIND(":",B46)-1)</f>
        <v>Part 4.1a</v>
      </c>
      <c r="F46" t="str">
        <f t="shared" ref="F46:F49" si="53">RIGHT(E46,LEN(E46)-FIND(" ",E46))</f>
        <v>4.1a</v>
      </c>
      <c r="G46" t="str">
        <f t="shared" ref="G46:G49" si="54">SUBSTITUTE(F46,".","_")</f>
        <v>4_1a</v>
      </c>
      <c r="H46" t="str">
        <f t="shared" si="4"/>
        <v>3.14_new_4_1a</v>
      </c>
      <c r="I46" t="s">
        <v>9</v>
      </c>
      <c r="J46" s="2" t="s">
        <v>49</v>
      </c>
    </row>
    <row r="47" spans="1:10" x14ac:dyDescent="0.25">
      <c r="A47" t="str">
        <f t="shared" si="45"/>
        <v>&lt;a href='3.14_new_4_1b.html' class=Document&gt;</v>
      </c>
      <c r="B47" t="s">
        <v>176</v>
      </c>
      <c r="C47" t="str">
        <f t="shared" si="34"/>
        <v>&lt;/a&gt;</v>
      </c>
      <c r="E47" t="str">
        <f t="shared" si="52"/>
        <v>Part 4.1b</v>
      </c>
      <c r="F47" t="str">
        <f t="shared" si="53"/>
        <v>4.1b</v>
      </c>
      <c r="G47" t="str">
        <f t="shared" si="54"/>
        <v>4_1b</v>
      </c>
      <c r="H47" t="str">
        <f t="shared" si="4"/>
        <v>3.14_new_4_1b</v>
      </c>
      <c r="I47" t="s">
        <v>8</v>
      </c>
      <c r="J47" s="2" t="s">
        <v>50</v>
      </c>
    </row>
    <row r="48" spans="1:10" x14ac:dyDescent="0.25">
      <c r="A48" t="str">
        <f t="shared" si="45"/>
        <v>&lt;a href='3.14_new_4_1c.html' class=Document&gt;</v>
      </c>
      <c r="B48" t="s">
        <v>177</v>
      </c>
      <c r="C48" t="str">
        <f t="shared" si="34"/>
        <v>&lt;/a&gt;</v>
      </c>
      <c r="E48" t="str">
        <f t="shared" si="52"/>
        <v>Part 4.1c</v>
      </c>
      <c r="F48" t="str">
        <f t="shared" si="53"/>
        <v>4.1c</v>
      </c>
      <c r="G48" t="str">
        <f t="shared" si="54"/>
        <v>4_1c</v>
      </c>
      <c r="H48" t="str">
        <f t="shared" si="4"/>
        <v>3.14_new_4_1c</v>
      </c>
      <c r="I48" t="s">
        <v>8</v>
      </c>
      <c r="J48" s="2" t="s">
        <v>51</v>
      </c>
    </row>
    <row r="49" spans="1:10" x14ac:dyDescent="0.25">
      <c r="A49" t="str">
        <f t="shared" si="45"/>
        <v>&lt;a href='3.14_new_4_2a.html' class=Video&gt;</v>
      </c>
      <c r="B49" t="s">
        <v>178</v>
      </c>
      <c r="C49" t="str">
        <f t="shared" si="34"/>
        <v>&lt;/a&gt;</v>
      </c>
      <c r="E49" t="str">
        <f t="shared" si="52"/>
        <v>Part 4.2a</v>
      </c>
      <c r="F49" t="str">
        <f t="shared" si="53"/>
        <v>4.2a</v>
      </c>
      <c r="G49" t="str">
        <f t="shared" si="54"/>
        <v>4_2a</v>
      </c>
      <c r="H49" t="str">
        <f t="shared" si="4"/>
        <v>3.14_new_4_2a</v>
      </c>
      <c r="I49" t="s">
        <v>9</v>
      </c>
      <c r="J49" s="2" t="s">
        <v>52</v>
      </c>
    </row>
    <row r="50" spans="1:10" x14ac:dyDescent="0.25">
      <c r="A50" t="str">
        <f t="shared" si="45"/>
        <v>&lt;a href='3.14_new_4_2b.html' class=Document&gt;</v>
      </c>
      <c r="B50" t="s">
        <v>179</v>
      </c>
      <c r="C50" t="str">
        <f t="shared" si="34"/>
        <v>&lt;/a&gt;</v>
      </c>
      <c r="E50" t="str">
        <f t="shared" si="49"/>
        <v>Part 4.2b</v>
      </c>
      <c r="F50" t="str">
        <f t="shared" si="50"/>
        <v>4.2b</v>
      </c>
      <c r="G50" t="str">
        <f t="shared" si="51"/>
        <v>4_2b</v>
      </c>
      <c r="H50" t="str">
        <f t="shared" si="4"/>
        <v>3.14_new_4_2b</v>
      </c>
      <c r="I50" t="s">
        <v>8</v>
      </c>
      <c r="J50" s="2" t="s">
        <v>53</v>
      </c>
    </row>
    <row r="51" spans="1:10" x14ac:dyDescent="0.25">
      <c r="A51" t="str">
        <f t="shared" si="45"/>
        <v>&lt;a href='3.14_new_4_2c.html' class=Document&gt;</v>
      </c>
      <c r="B51" t="s">
        <v>180</v>
      </c>
      <c r="C51" t="str">
        <f t="shared" si="34"/>
        <v>&lt;/a&gt;</v>
      </c>
      <c r="E51" t="str">
        <f t="shared" si="49"/>
        <v>Part 4.2c</v>
      </c>
      <c r="F51" t="str">
        <f t="shared" si="50"/>
        <v>4.2c</v>
      </c>
      <c r="G51" t="str">
        <f t="shared" si="51"/>
        <v>4_2c</v>
      </c>
      <c r="H51" t="str">
        <f t="shared" si="4"/>
        <v>3.14_new_4_2c</v>
      </c>
      <c r="I51" t="s">
        <v>8</v>
      </c>
      <c r="J51" s="2" t="s">
        <v>54</v>
      </c>
    </row>
    <row r="52" spans="1:10" x14ac:dyDescent="0.25">
      <c r="A52" t="str">
        <f t="shared" si="45"/>
        <v>&lt;a href='3.14_new_4_3a.html' class=Video&gt;</v>
      </c>
      <c r="B52" t="s">
        <v>181</v>
      </c>
      <c r="C52" t="str">
        <f t="shared" si="34"/>
        <v>&lt;/a&gt;</v>
      </c>
      <c r="E52" t="str">
        <f t="shared" si="49"/>
        <v>Part 4.3a</v>
      </c>
      <c r="F52" t="str">
        <f t="shared" si="50"/>
        <v>4.3a</v>
      </c>
      <c r="G52" t="str">
        <f t="shared" si="51"/>
        <v>4_3a</v>
      </c>
      <c r="H52" t="str">
        <f t="shared" si="4"/>
        <v>3.14_new_4_3a</v>
      </c>
      <c r="I52" t="s">
        <v>9</v>
      </c>
      <c r="J52" s="2" t="s">
        <v>55</v>
      </c>
    </row>
    <row r="53" spans="1:10" x14ac:dyDescent="0.25">
      <c r="A53" t="str">
        <f t="shared" ref="A53" si="55">IF(I53&lt;&gt;"Lesson","&lt;a href='"&amp;H53&amp;".html' class="&amp;I53&amp;"&gt;","&lt;/span&gt;&lt;span class=group&gt;&lt;span class=title&gt;")</f>
        <v>&lt;a href='3.14_new_4_3b.html' class=Video&gt;</v>
      </c>
      <c r="B53" t="s">
        <v>182</v>
      </c>
      <c r="C53" t="str">
        <f t="shared" ref="C53" si="56">IF(I53&lt;&gt;"Lesson","&lt;/a&gt;","&lt;/span&gt;")</f>
        <v>&lt;/a&gt;</v>
      </c>
      <c r="E53" t="str">
        <f t="shared" ref="E53" si="57">LEFT(B53,FIND(":",B53)-1)</f>
        <v>Part 4.3b</v>
      </c>
      <c r="F53" t="str">
        <f t="shared" ref="F53" si="58">RIGHT(E53,LEN(E53)-FIND(" ",E53))</f>
        <v>4.3b</v>
      </c>
      <c r="G53" t="str">
        <f t="shared" ref="G53" si="59">SUBSTITUTE(F53,".","_")</f>
        <v>4_3b</v>
      </c>
      <c r="H53" t="str">
        <f t="shared" si="4"/>
        <v>3.14_new_4_3b</v>
      </c>
      <c r="I53" t="s">
        <v>9</v>
      </c>
      <c r="J53" s="2" t="s">
        <v>137</v>
      </c>
    </row>
    <row r="54" spans="1:10" x14ac:dyDescent="0.25">
      <c r="A54" t="str">
        <f t="shared" si="45"/>
        <v>&lt;a href='3.14_new_4_3c.html' class=Document&gt;</v>
      </c>
      <c r="B54" t="s">
        <v>183</v>
      </c>
      <c r="C54" t="str">
        <f t="shared" si="34"/>
        <v>&lt;/a&gt;</v>
      </c>
      <c r="E54" t="str">
        <f t="shared" ref="E54" si="60">LEFT(B54,FIND(":",B54)-1)</f>
        <v>Part 4.3c</v>
      </c>
      <c r="F54" t="str">
        <f t="shared" ref="F54" si="61">RIGHT(E54,LEN(E54)-FIND(" ",E54))</f>
        <v>4.3c</v>
      </c>
      <c r="G54" t="str">
        <f t="shared" ref="G54" si="62">SUBSTITUTE(F54,".","_")</f>
        <v>4_3c</v>
      </c>
      <c r="H54" t="str">
        <f t="shared" si="4"/>
        <v>3.14_new_4_3c</v>
      </c>
      <c r="I54" t="s">
        <v>8</v>
      </c>
      <c r="J54" s="2" t="s">
        <v>56</v>
      </c>
    </row>
    <row r="55" spans="1:10" x14ac:dyDescent="0.25">
      <c r="A55" t="str">
        <f t="shared" si="45"/>
        <v>&lt;a href='3.14_new_4_3d.html' class=Document&gt;</v>
      </c>
      <c r="B55" t="s">
        <v>184</v>
      </c>
      <c r="C55" t="str">
        <f t="shared" ref="C55:C56" si="63">IF(I55&lt;&gt;"Lesson","&lt;/a&gt;","&lt;/span&gt;")</f>
        <v>&lt;/a&gt;</v>
      </c>
      <c r="E55" t="str">
        <f t="shared" ref="E55:E56" si="64">LEFT(B55,FIND(":",B55)-1)</f>
        <v>Part 4.3d</v>
      </c>
      <c r="F55" t="str">
        <f t="shared" ref="F55:F56" si="65">RIGHT(E55,LEN(E55)-FIND(" ",E55))</f>
        <v>4.3d</v>
      </c>
      <c r="G55" t="str">
        <f t="shared" ref="G55:G56" si="66">SUBSTITUTE(F55,".","_")</f>
        <v>4_3d</v>
      </c>
      <c r="H55" t="str">
        <f t="shared" si="4"/>
        <v>3.14_new_4_3d</v>
      </c>
      <c r="I55" t="s">
        <v>8</v>
      </c>
      <c r="J55" s="2" t="s">
        <v>57</v>
      </c>
    </row>
    <row r="56" spans="1:10" x14ac:dyDescent="0.25">
      <c r="A56" t="str">
        <f t="shared" ref="A56:A114" si="67">IF(I56&lt;&gt;"Lesson","&lt;a href='"&amp;H56&amp;".html' class="&amp;I56&amp;"&gt;","&lt;/span&gt;&lt;span class=group&gt;&lt;span class=title&gt;")</f>
        <v>&lt;a href='3.14_new_4_4a.html' class=Video&gt;</v>
      </c>
      <c r="B56" t="s">
        <v>185</v>
      </c>
      <c r="C56" t="str">
        <f t="shared" si="63"/>
        <v>&lt;/a&gt;</v>
      </c>
      <c r="E56" t="str">
        <f t="shared" si="64"/>
        <v>Part 4.4a</v>
      </c>
      <c r="F56" t="str">
        <f t="shared" si="65"/>
        <v>4.4a</v>
      </c>
      <c r="G56" t="str">
        <f t="shared" si="66"/>
        <v>4_4a</v>
      </c>
      <c r="H56" t="str">
        <f t="shared" si="4"/>
        <v>3.14_new_4_4a</v>
      </c>
      <c r="I56" t="s">
        <v>9</v>
      </c>
      <c r="J56" s="2" t="s">
        <v>58</v>
      </c>
    </row>
    <row r="57" spans="1:10" x14ac:dyDescent="0.25">
      <c r="A57" t="str">
        <f t="shared" si="67"/>
        <v>&lt;a href='3.14_new_4_4b.html' class=Document&gt;</v>
      </c>
      <c r="B57" t="s">
        <v>186</v>
      </c>
      <c r="C57" t="str">
        <f t="shared" ref="C57:C62" si="68">IF(I57&lt;&gt;"Lesson","&lt;/a&gt;","&lt;/span&gt;")</f>
        <v>&lt;/a&gt;</v>
      </c>
      <c r="E57" t="str">
        <f t="shared" ref="E57:E62" si="69">LEFT(B57,FIND(":",B57)-1)</f>
        <v>Part 4.4b</v>
      </c>
      <c r="F57" t="str">
        <f t="shared" ref="F57:F62" si="70">RIGHT(E57,LEN(E57)-FIND(" ",E57))</f>
        <v>4.4b</v>
      </c>
      <c r="G57" t="str">
        <f t="shared" ref="G57:G62" si="71">SUBSTITUTE(F57,".","_")</f>
        <v>4_4b</v>
      </c>
      <c r="H57" t="str">
        <f t="shared" si="4"/>
        <v>3.14_new_4_4b</v>
      </c>
      <c r="I57" t="s">
        <v>8</v>
      </c>
      <c r="J57" t="s">
        <v>59</v>
      </c>
    </row>
    <row r="58" spans="1:10" x14ac:dyDescent="0.25">
      <c r="A58" t="str">
        <f t="shared" si="67"/>
        <v>&lt;a href='3.14_new_4_4c.html' class=Document&gt;</v>
      </c>
      <c r="B58" t="s">
        <v>187</v>
      </c>
      <c r="C58" t="str">
        <f t="shared" si="68"/>
        <v>&lt;/a&gt;</v>
      </c>
      <c r="E58" t="str">
        <f t="shared" si="69"/>
        <v>Part 4.4c</v>
      </c>
      <c r="F58" t="str">
        <f t="shared" si="70"/>
        <v>4.4c</v>
      </c>
      <c r="G58" t="str">
        <f t="shared" si="71"/>
        <v>4_4c</v>
      </c>
      <c r="H58" t="str">
        <f t="shared" si="4"/>
        <v>3.14_new_4_4c</v>
      </c>
      <c r="I58" t="s">
        <v>8</v>
      </c>
      <c r="J58" t="s">
        <v>60</v>
      </c>
    </row>
    <row r="59" spans="1:10" x14ac:dyDescent="0.25">
      <c r="A59" t="str">
        <f t="shared" si="67"/>
        <v>&lt;a href='3.14_new_4_5a.html' class=Video&gt;</v>
      </c>
      <c r="B59" t="s">
        <v>188</v>
      </c>
      <c r="C59" t="str">
        <f t="shared" si="68"/>
        <v>&lt;/a&gt;</v>
      </c>
      <c r="E59" t="str">
        <f t="shared" si="69"/>
        <v>Part 4.5a</v>
      </c>
      <c r="F59" t="str">
        <f t="shared" si="70"/>
        <v>4.5a</v>
      </c>
      <c r="G59" t="str">
        <f t="shared" si="71"/>
        <v>4_5a</v>
      </c>
      <c r="H59" t="str">
        <f t="shared" si="4"/>
        <v>3.14_new_4_5a</v>
      </c>
      <c r="I59" t="s">
        <v>9</v>
      </c>
      <c r="J59" t="s">
        <v>61</v>
      </c>
    </row>
    <row r="60" spans="1:10" x14ac:dyDescent="0.25">
      <c r="A60" t="str">
        <f t="shared" si="67"/>
        <v>&lt;a href='3.14_new_4_5b.html' class=Document&gt;</v>
      </c>
      <c r="B60" t="s">
        <v>260</v>
      </c>
      <c r="C60" t="str">
        <f t="shared" si="68"/>
        <v>&lt;/a&gt;</v>
      </c>
      <c r="E60" t="str">
        <f t="shared" si="69"/>
        <v>Part 4.5b</v>
      </c>
      <c r="F60" t="str">
        <f t="shared" si="70"/>
        <v>4.5b</v>
      </c>
      <c r="G60" t="str">
        <f t="shared" si="71"/>
        <v>4_5b</v>
      </c>
      <c r="H60" t="str">
        <f t="shared" si="4"/>
        <v>3.14_new_4_5b</v>
      </c>
      <c r="I60" t="s">
        <v>8</v>
      </c>
      <c r="J60" t="s">
        <v>62</v>
      </c>
    </row>
    <row r="61" spans="1:10" x14ac:dyDescent="0.25">
      <c r="A61" t="str">
        <f t="shared" si="67"/>
        <v>&lt;a href='3.14_new_4_6a.html' class=Document&gt;</v>
      </c>
      <c r="B61" t="s">
        <v>271</v>
      </c>
      <c r="C61" t="str">
        <f t="shared" si="68"/>
        <v>&lt;/a&gt;</v>
      </c>
      <c r="E61" t="str">
        <f t="shared" si="69"/>
        <v>Part 4.6a</v>
      </c>
      <c r="F61" t="str">
        <f t="shared" si="70"/>
        <v>4.6a</v>
      </c>
      <c r="G61" t="str">
        <f t="shared" si="71"/>
        <v>4_6a</v>
      </c>
      <c r="H61" t="str">
        <f t="shared" ref="H61:H62" si="72">"3.14_new_"&amp;G61</f>
        <v>3.14_new_4_6a</v>
      </c>
      <c r="I61" t="s">
        <v>8</v>
      </c>
      <c r="J61" t="s">
        <v>63</v>
      </c>
    </row>
    <row r="62" spans="1:10" x14ac:dyDescent="0.25">
      <c r="A62" t="str">
        <f t="shared" si="67"/>
        <v>&lt;a href='3.14_new_4_6b.html' class=Document&gt;</v>
      </c>
      <c r="B62" t="s">
        <v>248</v>
      </c>
      <c r="C62" t="str">
        <f t="shared" si="68"/>
        <v>&lt;/a&gt;</v>
      </c>
      <c r="E62" t="str">
        <f t="shared" si="69"/>
        <v>Part 4.6b</v>
      </c>
      <c r="F62" t="str">
        <f t="shared" si="70"/>
        <v>4.6b</v>
      </c>
      <c r="G62" t="str">
        <f t="shared" si="71"/>
        <v>4_6b</v>
      </c>
      <c r="H62" t="str">
        <f t="shared" si="72"/>
        <v>3.14_new_4_6b</v>
      </c>
      <c r="I62" t="s">
        <v>8</v>
      </c>
      <c r="J62" t="s">
        <v>64</v>
      </c>
    </row>
    <row r="63" spans="1:10" x14ac:dyDescent="0.25">
      <c r="A63" t="str">
        <f t="shared" si="67"/>
        <v>&lt;/span&gt;&lt;span class=group&gt;&lt;span class=title&gt;</v>
      </c>
      <c r="B63" t="s">
        <v>189</v>
      </c>
      <c r="C63" t="str">
        <f t="shared" ref="C63" si="73">IF(I63&lt;&gt;"Lesson","&lt;/a&gt;","&lt;/span&gt;")</f>
        <v>&lt;/span&gt;</v>
      </c>
      <c r="E63" t="str">
        <f t="shared" ref="E63" si="74">LEFT(B63,FIND(":",B63)-1)</f>
        <v>Part 5</v>
      </c>
      <c r="F63" t="str">
        <f t="shared" ref="F63" si="75">RIGHT(E63,LEN(E63)-FIND(" ",E63))</f>
        <v>5</v>
      </c>
      <c r="G63" t="str">
        <f t="shared" ref="G63" si="76">SUBSTITUTE(F63,".","_")</f>
        <v>5</v>
      </c>
      <c r="H63" t="str">
        <f t="shared" ref="H63:H118" si="77">"3.14_new_"&amp;G63</f>
        <v>3.14_new_5</v>
      </c>
      <c r="I63" s="3" t="s">
        <v>10</v>
      </c>
      <c r="J63" s="2"/>
    </row>
    <row r="64" spans="1:10" x14ac:dyDescent="0.25">
      <c r="A64" t="str">
        <f t="shared" si="67"/>
        <v>&lt;a href='3.14_new_5a.html' class=Video&gt;</v>
      </c>
      <c r="B64" t="s">
        <v>190</v>
      </c>
      <c r="C64" t="str">
        <f t="shared" ref="C64:C77" si="78">IF(I64&lt;&gt;"Lesson","&lt;/a&gt;","&lt;/span&gt;")</f>
        <v>&lt;/a&gt;</v>
      </c>
      <c r="E64" t="str">
        <f t="shared" ref="E64:E77" si="79">LEFT(B64,FIND(":",B64)-1)</f>
        <v>Part 5a</v>
      </c>
      <c r="F64" t="str">
        <f t="shared" ref="F64:F77" si="80">RIGHT(E64,LEN(E64)-FIND(" ",E64))</f>
        <v>5a</v>
      </c>
      <c r="G64" t="str">
        <f t="shared" ref="G64:G77" si="81">SUBSTITUTE(F64,".","_")</f>
        <v>5a</v>
      </c>
      <c r="H64" t="str">
        <f t="shared" si="77"/>
        <v>3.14_new_5a</v>
      </c>
      <c r="I64" t="s">
        <v>9</v>
      </c>
      <c r="J64" t="s">
        <v>65</v>
      </c>
    </row>
    <row r="65" spans="1:10" x14ac:dyDescent="0.25">
      <c r="A65" t="str">
        <f t="shared" si="67"/>
        <v>&lt;a href='3.14_new_5b.html' class=Document&gt;</v>
      </c>
      <c r="B65" t="s">
        <v>191</v>
      </c>
      <c r="C65" t="str">
        <f t="shared" si="78"/>
        <v>&lt;/a&gt;</v>
      </c>
      <c r="E65" t="str">
        <f t="shared" si="79"/>
        <v>Part 5b</v>
      </c>
      <c r="F65" t="str">
        <f t="shared" si="80"/>
        <v>5b</v>
      </c>
      <c r="G65" t="str">
        <f t="shared" si="81"/>
        <v>5b</v>
      </c>
      <c r="H65" t="str">
        <f t="shared" si="77"/>
        <v>3.14_new_5b</v>
      </c>
      <c r="I65" t="s">
        <v>8</v>
      </c>
      <c r="J65" t="s">
        <v>66</v>
      </c>
    </row>
    <row r="66" spans="1:10" x14ac:dyDescent="0.25">
      <c r="A66" t="str">
        <f t="shared" si="67"/>
        <v>&lt;a href='3.14_new_5_1a.html' class=Video&gt;</v>
      </c>
      <c r="B66" t="s">
        <v>192</v>
      </c>
      <c r="C66" t="str">
        <f t="shared" si="78"/>
        <v>&lt;/a&gt;</v>
      </c>
      <c r="E66" t="str">
        <f t="shared" si="79"/>
        <v>Part 5.1a</v>
      </c>
      <c r="F66" t="str">
        <f t="shared" si="80"/>
        <v>5.1a</v>
      </c>
      <c r="G66" t="str">
        <f t="shared" si="81"/>
        <v>5_1a</v>
      </c>
      <c r="H66" t="str">
        <f t="shared" si="77"/>
        <v>3.14_new_5_1a</v>
      </c>
      <c r="I66" t="s">
        <v>9</v>
      </c>
      <c r="J66" t="s">
        <v>67</v>
      </c>
    </row>
    <row r="67" spans="1:10" x14ac:dyDescent="0.25">
      <c r="A67" t="str">
        <f t="shared" si="67"/>
        <v>&lt;a href='3.14_new_5_1b.html' class=Document&gt;</v>
      </c>
      <c r="B67" t="s">
        <v>193</v>
      </c>
      <c r="C67" t="str">
        <f t="shared" si="78"/>
        <v>&lt;/a&gt;</v>
      </c>
      <c r="E67" t="str">
        <f t="shared" si="79"/>
        <v>Part 5.1b</v>
      </c>
      <c r="F67" t="str">
        <f t="shared" si="80"/>
        <v>5.1b</v>
      </c>
      <c r="G67" t="str">
        <f t="shared" si="81"/>
        <v>5_1b</v>
      </c>
      <c r="H67" t="str">
        <f t="shared" si="77"/>
        <v>3.14_new_5_1b</v>
      </c>
      <c r="I67" t="s">
        <v>8</v>
      </c>
      <c r="J67" t="s">
        <v>68</v>
      </c>
    </row>
    <row r="68" spans="1:10" x14ac:dyDescent="0.25">
      <c r="A68" t="str">
        <f t="shared" si="67"/>
        <v>&lt;a href='3.14_new_5_1c.html' class=Document&gt;</v>
      </c>
      <c r="B68" t="s">
        <v>194</v>
      </c>
      <c r="C68" t="str">
        <f t="shared" si="78"/>
        <v>&lt;/a&gt;</v>
      </c>
      <c r="E68" t="str">
        <f t="shared" si="79"/>
        <v>Part 5.1c</v>
      </c>
      <c r="F68" t="str">
        <f t="shared" si="80"/>
        <v>5.1c</v>
      </c>
      <c r="G68" t="str">
        <f t="shared" si="81"/>
        <v>5_1c</v>
      </c>
      <c r="H68" t="str">
        <f t="shared" si="77"/>
        <v>3.14_new_5_1c</v>
      </c>
      <c r="I68" t="s">
        <v>8</v>
      </c>
      <c r="J68" t="s">
        <v>69</v>
      </c>
    </row>
    <row r="69" spans="1:10" x14ac:dyDescent="0.25">
      <c r="A69" t="str">
        <f t="shared" si="67"/>
        <v>&lt;a href='3.14_new_5_2a.html' class=Video&gt;</v>
      </c>
      <c r="B69" t="s">
        <v>195</v>
      </c>
      <c r="C69" t="str">
        <f t="shared" si="78"/>
        <v>&lt;/a&gt;</v>
      </c>
      <c r="E69" t="str">
        <f t="shared" si="79"/>
        <v>Part 5.2a</v>
      </c>
      <c r="F69" t="str">
        <f t="shared" si="80"/>
        <v>5.2a</v>
      </c>
      <c r="G69" t="str">
        <f t="shared" si="81"/>
        <v>5_2a</v>
      </c>
      <c r="H69" t="str">
        <f t="shared" si="77"/>
        <v>3.14_new_5_2a</v>
      </c>
      <c r="I69" t="s">
        <v>9</v>
      </c>
      <c r="J69" t="s">
        <v>70</v>
      </c>
    </row>
    <row r="70" spans="1:10" x14ac:dyDescent="0.25">
      <c r="A70" t="str">
        <f t="shared" si="67"/>
        <v>&lt;a href='3.14_new_5_2b.html' class=Document&gt;</v>
      </c>
      <c r="B70" t="s">
        <v>196</v>
      </c>
      <c r="C70" t="str">
        <f t="shared" si="78"/>
        <v>&lt;/a&gt;</v>
      </c>
      <c r="E70" t="str">
        <f t="shared" si="79"/>
        <v>Part 5.2b</v>
      </c>
      <c r="F70" t="str">
        <f t="shared" si="80"/>
        <v>5.2b</v>
      </c>
      <c r="G70" t="str">
        <f t="shared" si="81"/>
        <v>5_2b</v>
      </c>
      <c r="H70" t="str">
        <f t="shared" si="77"/>
        <v>3.14_new_5_2b</v>
      </c>
      <c r="I70" t="s">
        <v>8</v>
      </c>
      <c r="J70" t="s">
        <v>71</v>
      </c>
    </row>
    <row r="71" spans="1:10" x14ac:dyDescent="0.25">
      <c r="A71" t="str">
        <f t="shared" si="67"/>
        <v>&lt;a href='3.14_new_5_2c.html' class=Document&gt;</v>
      </c>
      <c r="B71" t="s">
        <v>197</v>
      </c>
      <c r="C71" t="str">
        <f t="shared" si="78"/>
        <v>&lt;/a&gt;</v>
      </c>
      <c r="E71" t="str">
        <f t="shared" si="79"/>
        <v>Part 5.2c</v>
      </c>
      <c r="F71" t="str">
        <f t="shared" si="80"/>
        <v>5.2c</v>
      </c>
      <c r="G71" t="str">
        <f t="shared" si="81"/>
        <v>5_2c</v>
      </c>
      <c r="H71" t="str">
        <f t="shared" si="77"/>
        <v>3.14_new_5_2c</v>
      </c>
      <c r="I71" t="s">
        <v>8</v>
      </c>
      <c r="J71" t="s">
        <v>72</v>
      </c>
    </row>
    <row r="72" spans="1:10" x14ac:dyDescent="0.25">
      <c r="A72" t="str">
        <f t="shared" si="67"/>
        <v>&lt;a href='3.14_new_5_3a.html' class=Video&gt;</v>
      </c>
      <c r="B72" t="s">
        <v>198</v>
      </c>
      <c r="C72" t="str">
        <f t="shared" si="78"/>
        <v>&lt;/a&gt;</v>
      </c>
      <c r="E72" t="str">
        <f t="shared" si="79"/>
        <v>Part 5.3a</v>
      </c>
      <c r="F72" t="str">
        <f t="shared" si="80"/>
        <v>5.3a</v>
      </c>
      <c r="G72" t="str">
        <f t="shared" si="81"/>
        <v>5_3a</v>
      </c>
      <c r="H72" t="str">
        <f t="shared" si="77"/>
        <v>3.14_new_5_3a</v>
      </c>
      <c r="I72" t="s">
        <v>9</v>
      </c>
      <c r="J72" t="s">
        <v>73</v>
      </c>
    </row>
    <row r="73" spans="1:10" x14ac:dyDescent="0.25">
      <c r="A73" t="str">
        <f t="shared" si="67"/>
        <v>&lt;a href='3.14_new_5_3b.html' class=Document&gt;</v>
      </c>
      <c r="B73" t="s">
        <v>199</v>
      </c>
      <c r="C73" t="str">
        <f t="shared" si="78"/>
        <v>&lt;/a&gt;</v>
      </c>
      <c r="E73" t="str">
        <f t="shared" si="79"/>
        <v>Part 5.3b</v>
      </c>
      <c r="F73" t="str">
        <f t="shared" si="80"/>
        <v>5.3b</v>
      </c>
      <c r="G73" t="str">
        <f t="shared" si="81"/>
        <v>5_3b</v>
      </c>
      <c r="H73" t="str">
        <f t="shared" si="77"/>
        <v>3.14_new_5_3b</v>
      </c>
      <c r="I73" t="s">
        <v>8</v>
      </c>
      <c r="J73" t="s">
        <v>74</v>
      </c>
    </row>
    <row r="74" spans="1:10" x14ac:dyDescent="0.25">
      <c r="A74" t="str">
        <f t="shared" si="67"/>
        <v>&lt;a href='3.14_new_5_3c.html' class=Document&gt;</v>
      </c>
      <c r="B74" t="s">
        <v>200</v>
      </c>
      <c r="C74" t="str">
        <f t="shared" si="78"/>
        <v>&lt;/a&gt;</v>
      </c>
      <c r="E74" t="str">
        <f t="shared" si="79"/>
        <v>Part 5.3c</v>
      </c>
      <c r="F74" t="str">
        <f t="shared" si="80"/>
        <v>5.3c</v>
      </c>
      <c r="G74" t="str">
        <f t="shared" si="81"/>
        <v>5_3c</v>
      </c>
      <c r="H74" t="str">
        <f t="shared" si="77"/>
        <v>3.14_new_5_3c</v>
      </c>
      <c r="I74" t="s">
        <v>8</v>
      </c>
      <c r="J74" t="s">
        <v>75</v>
      </c>
    </row>
    <row r="75" spans="1:10" x14ac:dyDescent="0.25">
      <c r="A75" t="str">
        <f t="shared" si="67"/>
        <v>&lt;a href='3.14_new_5_4a.html' class=Document&gt;</v>
      </c>
      <c r="B75" t="s">
        <v>270</v>
      </c>
      <c r="C75" t="str">
        <f t="shared" si="78"/>
        <v>&lt;/a&gt;</v>
      </c>
      <c r="E75" t="str">
        <f t="shared" si="79"/>
        <v>Part 5.4a</v>
      </c>
      <c r="F75" t="str">
        <f t="shared" si="80"/>
        <v>5.4a</v>
      </c>
      <c r="G75" t="str">
        <f t="shared" si="81"/>
        <v>5_4a</v>
      </c>
      <c r="H75" t="str">
        <f t="shared" si="77"/>
        <v>3.14_new_5_4a</v>
      </c>
      <c r="I75" t="s">
        <v>8</v>
      </c>
      <c r="J75" t="s">
        <v>76</v>
      </c>
    </row>
    <row r="76" spans="1:10" x14ac:dyDescent="0.25">
      <c r="A76" t="str">
        <f t="shared" si="67"/>
        <v>&lt;a href='3.14_new_5_4b.html' class=Document&gt;</v>
      </c>
      <c r="B76" t="s">
        <v>249</v>
      </c>
      <c r="C76" t="str">
        <f t="shared" si="78"/>
        <v>&lt;/a&gt;</v>
      </c>
      <c r="E76" t="str">
        <f t="shared" si="79"/>
        <v>Part 5.4b</v>
      </c>
      <c r="F76" t="str">
        <f t="shared" si="80"/>
        <v>5.4b</v>
      </c>
      <c r="G76" t="str">
        <f t="shared" si="81"/>
        <v>5_4b</v>
      </c>
      <c r="H76" t="str">
        <f t="shared" si="77"/>
        <v>3.14_new_5_4b</v>
      </c>
      <c r="I76" t="s">
        <v>8</v>
      </c>
      <c r="J76" t="s">
        <v>77</v>
      </c>
    </row>
    <row r="77" spans="1:10" x14ac:dyDescent="0.25">
      <c r="A77" t="str">
        <f t="shared" si="67"/>
        <v>&lt;/span&gt;&lt;span class=group&gt;&lt;span class=title&gt;</v>
      </c>
      <c r="B77" t="s">
        <v>201</v>
      </c>
      <c r="C77" t="str">
        <f t="shared" si="78"/>
        <v>&lt;/span&gt;</v>
      </c>
      <c r="E77" t="str">
        <f t="shared" si="79"/>
        <v>Part 6</v>
      </c>
      <c r="F77" t="str">
        <f t="shared" si="80"/>
        <v>6</v>
      </c>
      <c r="G77" t="str">
        <f t="shared" si="81"/>
        <v>6</v>
      </c>
      <c r="H77" t="str">
        <f t="shared" si="77"/>
        <v>3.14_new_6</v>
      </c>
      <c r="I77" s="3" t="s">
        <v>10</v>
      </c>
      <c r="J77" s="2"/>
    </row>
    <row r="78" spans="1:10" x14ac:dyDescent="0.25">
      <c r="A78" t="str">
        <f t="shared" si="67"/>
        <v>&lt;a href='3.14_new_6a.html' class=Video&gt;</v>
      </c>
      <c r="B78" t="s">
        <v>202</v>
      </c>
      <c r="C78" t="str">
        <f t="shared" ref="C78:C131" si="82">IF(I78&lt;&gt;"Lesson","&lt;/a&gt;","&lt;/span&gt;")</f>
        <v>&lt;/a&gt;</v>
      </c>
      <c r="E78" t="str">
        <f t="shared" ref="E78:E131" si="83">LEFT(B78,FIND(":",B78)-1)</f>
        <v>Part 6a</v>
      </c>
      <c r="F78" t="str">
        <f t="shared" ref="F78:F131" si="84">RIGHT(E78,LEN(E78)-FIND(" ",E78))</f>
        <v>6a</v>
      </c>
      <c r="G78" t="str">
        <f t="shared" ref="G78:G131" si="85">SUBSTITUTE(F78,".","_")</f>
        <v>6a</v>
      </c>
      <c r="H78" t="str">
        <f t="shared" si="77"/>
        <v>3.14_new_6a</v>
      </c>
      <c r="I78" t="s">
        <v>9</v>
      </c>
      <c r="J78" t="s">
        <v>78</v>
      </c>
    </row>
    <row r="79" spans="1:10" x14ac:dyDescent="0.25">
      <c r="A79" t="str">
        <f t="shared" si="67"/>
        <v>&lt;a href='3.14_new_6b.html' class=Document&gt;</v>
      </c>
      <c r="B79" t="s">
        <v>203</v>
      </c>
      <c r="C79" t="str">
        <f t="shared" si="82"/>
        <v>&lt;/a&gt;</v>
      </c>
      <c r="E79" t="str">
        <f t="shared" si="83"/>
        <v>Part 6b</v>
      </c>
      <c r="F79" t="str">
        <f t="shared" si="84"/>
        <v>6b</v>
      </c>
      <c r="G79" t="str">
        <f t="shared" si="85"/>
        <v>6b</v>
      </c>
      <c r="H79" t="str">
        <f t="shared" si="77"/>
        <v>3.14_new_6b</v>
      </c>
      <c r="I79" t="s">
        <v>8</v>
      </c>
      <c r="J79" t="s">
        <v>79</v>
      </c>
    </row>
    <row r="80" spans="1:10" x14ac:dyDescent="0.25">
      <c r="A80" t="str">
        <f t="shared" si="67"/>
        <v>&lt;a href='3.14_new_6_1a.html' class=Video&gt;</v>
      </c>
      <c r="B80" t="s">
        <v>204</v>
      </c>
      <c r="C80" t="str">
        <f t="shared" si="82"/>
        <v>&lt;/a&gt;</v>
      </c>
      <c r="E80" t="str">
        <f t="shared" si="83"/>
        <v>Part 6.1a</v>
      </c>
      <c r="F80" t="str">
        <f t="shared" si="84"/>
        <v>6.1a</v>
      </c>
      <c r="G80" t="str">
        <f t="shared" si="85"/>
        <v>6_1a</v>
      </c>
      <c r="H80" t="str">
        <f t="shared" si="77"/>
        <v>3.14_new_6_1a</v>
      </c>
      <c r="I80" t="s">
        <v>9</v>
      </c>
      <c r="J80" t="s">
        <v>80</v>
      </c>
    </row>
    <row r="81" spans="1:10" x14ac:dyDescent="0.25">
      <c r="A81" t="str">
        <f t="shared" si="67"/>
        <v>&lt;a href='3.14_new_6_1b.html' class=Document&gt;</v>
      </c>
      <c r="B81" t="s">
        <v>205</v>
      </c>
      <c r="C81" t="str">
        <f t="shared" si="82"/>
        <v>&lt;/a&gt;</v>
      </c>
      <c r="E81" t="str">
        <f t="shared" si="83"/>
        <v>Part 6.1b</v>
      </c>
      <c r="F81" t="str">
        <f t="shared" si="84"/>
        <v>6.1b</v>
      </c>
      <c r="G81" t="str">
        <f t="shared" si="85"/>
        <v>6_1b</v>
      </c>
      <c r="H81" t="str">
        <f t="shared" si="77"/>
        <v>3.14_new_6_1b</v>
      </c>
      <c r="I81" t="s">
        <v>8</v>
      </c>
      <c r="J81" t="s">
        <v>81</v>
      </c>
    </row>
    <row r="82" spans="1:10" x14ac:dyDescent="0.25">
      <c r="A82" t="str">
        <f t="shared" si="67"/>
        <v>&lt;a href='3.14_new_6_1c.html' class=Document&gt;</v>
      </c>
      <c r="B82" t="s">
        <v>206</v>
      </c>
      <c r="C82" t="str">
        <f t="shared" si="82"/>
        <v>&lt;/a&gt;</v>
      </c>
      <c r="E82" t="str">
        <f t="shared" si="83"/>
        <v>Part 6.1c</v>
      </c>
      <c r="F82" t="str">
        <f t="shared" si="84"/>
        <v>6.1c</v>
      </c>
      <c r="G82" t="str">
        <f t="shared" si="85"/>
        <v>6_1c</v>
      </c>
      <c r="H82" t="str">
        <f t="shared" si="77"/>
        <v>3.14_new_6_1c</v>
      </c>
      <c r="I82" t="s">
        <v>8</v>
      </c>
      <c r="J82" t="s">
        <v>82</v>
      </c>
    </row>
    <row r="83" spans="1:10" x14ac:dyDescent="0.25">
      <c r="A83" t="str">
        <f t="shared" si="67"/>
        <v>&lt;a href='3.14_new_6_2a.html' class=Video&gt;</v>
      </c>
      <c r="B83" t="s">
        <v>207</v>
      </c>
      <c r="C83" t="str">
        <f t="shared" si="82"/>
        <v>&lt;/a&gt;</v>
      </c>
      <c r="E83" t="str">
        <f t="shared" si="83"/>
        <v>Part 6.2a</v>
      </c>
      <c r="F83" t="str">
        <f t="shared" si="84"/>
        <v>6.2a</v>
      </c>
      <c r="G83" t="str">
        <f t="shared" si="85"/>
        <v>6_2a</v>
      </c>
      <c r="H83" t="str">
        <f t="shared" si="77"/>
        <v>3.14_new_6_2a</v>
      </c>
      <c r="I83" t="s">
        <v>9</v>
      </c>
      <c r="J83" t="s">
        <v>83</v>
      </c>
    </row>
    <row r="84" spans="1:10" x14ac:dyDescent="0.25">
      <c r="A84" t="str">
        <f t="shared" si="67"/>
        <v>&lt;a href='3.14_new_6_2b.html' class=Document&gt;</v>
      </c>
      <c r="B84" t="s">
        <v>208</v>
      </c>
      <c r="C84" t="str">
        <f t="shared" si="82"/>
        <v>&lt;/a&gt;</v>
      </c>
      <c r="E84" t="str">
        <f t="shared" si="83"/>
        <v>Part 6.2b</v>
      </c>
      <c r="F84" t="str">
        <f t="shared" si="84"/>
        <v>6.2b</v>
      </c>
      <c r="G84" t="str">
        <f t="shared" si="85"/>
        <v>6_2b</v>
      </c>
      <c r="H84" t="str">
        <f t="shared" si="77"/>
        <v>3.14_new_6_2b</v>
      </c>
      <c r="I84" t="s">
        <v>8</v>
      </c>
      <c r="J84" t="s">
        <v>84</v>
      </c>
    </row>
    <row r="85" spans="1:10" x14ac:dyDescent="0.25">
      <c r="A85" t="str">
        <f t="shared" si="67"/>
        <v>&lt;a href='3.14_new_6_2c.html' class=Document&gt;</v>
      </c>
      <c r="B85" t="s">
        <v>209</v>
      </c>
      <c r="C85" t="str">
        <f t="shared" si="82"/>
        <v>&lt;/a&gt;</v>
      </c>
      <c r="E85" t="str">
        <f t="shared" si="83"/>
        <v>Part 6.2c</v>
      </c>
      <c r="F85" t="str">
        <f t="shared" si="84"/>
        <v>6.2c</v>
      </c>
      <c r="G85" t="str">
        <f t="shared" si="85"/>
        <v>6_2c</v>
      </c>
      <c r="H85" t="str">
        <f t="shared" si="77"/>
        <v>3.14_new_6_2c</v>
      </c>
      <c r="I85" t="s">
        <v>8</v>
      </c>
      <c r="J85" t="s">
        <v>85</v>
      </c>
    </row>
    <row r="86" spans="1:10" x14ac:dyDescent="0.25">
      <c r="A86" t="str">
        <f t="shared" si="67"/>
        <v>&lt;a href='3.14_new_6_3a.html' class=Video&gt;</v>
      </c>
      <c r="B86" t="s">
        <v>210</v>
      </c>
      <c r="C86" t="str">
        <f t="shared" si="82"/>
        <v>&lt;/a&gt;</v>
      </c>
      <c r="E86" t="str">
        <f t="shared" si="83"/>
        <v>Part 6.3a</v>
      </c>
      <c r="F86" t="str">
        <f t="shared" si="84"/>
        <v>6.3a</v>
      </c>
      <c r="G86" t="str">
        <f t="shared" si="85"/>
        <v>6_3a</v>
      </c>
      <c r="H86" t="str">
        <f t="shared" si="77"/>
        <v>3.14_new_6_3a</v>
      </c>
      <c r="I86" t="s">
        <v>9</v>
      </c>
      <c r="J86" t="s">
        <v>86</v>
      </c>
    </row>
    <row r="87" spans="1:10" x14ac:dyDescent="0.25">
      <c r="A87" t="str">
        <f t="shared" si="67"/>
        <v>&lt;a href='3.14_new_6_3b.html' class=Document&gt;</v>
      </c>
      <c r="B87" t="s">
        <v>211</v>
      </c>
      <c r="C87" t="str">
        <f t="shared" si="82"/>
        <v>&lt;/a&gt;</v>
      </c>
      <c r="E87" t="str">
        <f t="shared" si="83"/>
        <v>Part 6.3b</v>
      </c>
      <c r="F87" t="str">
        <f t="shared" si="84"/>
        <v>6.3b</v>
      </c>
      <c r="G87" t="str">
        <f t="shared" si="85"/>
        <v>6_3b</v>
      </c>
      <c r="H87" t="str">
        <f t="shared" si="77"/>
        <v>3.14_new_6_3b</v>
      </c>
      <c r="I87" t="s">
        <v>8</v>
      </c>
      <c r="J87" t="s">
        <v>87</v>
      </c>
    </row>
    <row r="88" spans="1:10" x14ac:dyDescent="0.25">
      <c r="A88" t="str">
        <f t="shared" si="67"/>
        <v>&lt;a href='3.14_new_6_3c.html' class=Document&gt;</v>
      </c>
      <c r="B88" t="s">
        <v>212</v>
      </c>
      <c r="C88" t="str">
        <f t="shared" si="82"/>
        <v>&lt;/a&gt;</v>
      </c>
      <c r="E88" t="str">
        <f t="shared" si="83"/>
        <v>Part 6.3c</v>
      </c>
      <c r="F88" t="str">
        <f t="shared" si="84"/>
        <v>6.3c</v>
      </c>
      <c r="G88" t="str">
        <f t="shared" si="85"/>
        <v>6_3c</v>
      </c>
      <c r="H88" t="str">
        <f t="shared" si="77"/>
        <v>3.14_new_6_3c</v>
      </c>
      <c r="I88" t="s">
        <v>8</v>
      </c>
      <c r="J88" t="s">
        <v>88</v>
      </c>
    </row>
    <row r="89" spans="1:10" x14ac:dyDescent="0.25">
      <c r="A89" t="str">
        <f t="shared" si="67"/>
        <v>&lt;a href='3.14_new_6_4a.html' class=Document&gt;</v>
      </c>
      <c r="B89" t="s">
        <v>269</v>
      </c>
      <c r="C89" t="str">
        <f t="shared" si="82"/>
        <v>&lt;/a&gt;</v>
      </c>
      <c r="E89" t="str">
        <f t="shared" si="83"/>
        <v>Part 6.4a</v>
      </c>
      <c r="F89" t="str">
        <f t="shared" si="84"/>
        <v>6.4a</v>
      </c>
      <c r="G89" t="str">
        <f t="shared" si="85"/>
        <v>6_4a</v>
      </c>
      <c r="H89" t="str">
        <f t="shared" si="77"/>
        <v>3.14_new_6_4a</v>
      </c>
      <c r="I89" t="s">
        <v>8</v>
      </c>
      <c r="J89" t="s">
        <v>89</v>
      </c>
    </row>
    <row r="90" spans="1:10" x14ac:dyDescent="0.25">
      <c r="A90" t="str">
        <f t="shared" si="67"/>
        <v>&lt;a href='3.14_new_6_4b.html' class=Document&gt;</v>
      </c>
      <c r="B90" t="s">
        <v>250</v>
      </c>
      <c r="C90" t="str">
        <f t="shared" si="82"/>
        <v>&lt;/a&gt;</v>
      </c>
      <c r="E90" t="str">
        <f t="shared" si="83"/>
        <v>Part 6.4b</v>
      </c>
      <c r="F90" t="str">
        <f t="shared" si="84"/>
        <v>6.4b</v>
      </c>
      <c r="G90" t="str">
        <f t="shared" si="85"/>
        <v>6_4b</v>
      </c>
      <c r="H90" t="str">
        <f t="shared" si="77"/>
        <v>3.14_new_6_4b</v>
      </c>
      <c r="I90" t="s">
        <v>8</v>
      </c>
      <c r="J90" t="s">
        <v>90</v>
      </c>
    </row>
    <row r="91" spans="1:10" x14ac:dyDescent="0.25">
      <c r="A91" t="str">
        <f t="shared" si="67"/>
        <v>&lt;/span&gt;&lt;span class=group&gt;&lt;span class=title&gt;</v>
      </c>
      <c r="B91" t="s">
        <v>213</v>
      </c>
      <c r="C91" t="str">
        <f t="shared" si="82"/>
        <v>&lt;/span&gt;</v>
      </c>
      <c r="E91" t="str">
        <f t="shared" si="83"/>
        <v>Part 7</v>
      </c>
      <c r="F91" t="str">
        <f t="shared" si="84"/>
        <v>7</v>
      </c>
      <c r="G91" t="str">
        <f t="shared" si="85"/>
        <v>7</v>
      </c>
      <c r="H91" t="str">
        <f t="shared" si="77"/>
        <v>3.14_new_7</v>
      </c>
      <c r="I91" s="3" t="s">
        <v>10</v>
      </c>
      <c r="J91" s="2"/>
    </row>
    <row r="92" spans="1:10" x14ac:dyDescent="0.25">
      <c r="A92" t="str">
        <f t="shared" si="67"/>
        <v>&lt;a href='3.14_new_7a.html' class=Video&gt;</v>
      </c>
      <c r="B92" t="s">
        <v>214</v>
      </c>
      <c r="C92" t="str">
        <f t="shared" si="82"/>
        <v>&lt;/a&gt;</v>
      </c>
      <c r="E92" t="str">
        <f t="shared" si="83"/>
        <v>Part 7a</v>
      </c>
      <c r="F92" t="str">
        <f t="shared" si="84"/>
        <v>7a</v>
      </c>
      <c r="G92" t="str">
        <f t="shared" si="85"/>
        <v>7a</v>
      </c>
      <c r="H92" t="str">
        <f t="shared" si="77"/>
        <v>3.14_new_7a</v>
      </c>
      <c r="I92" t="s">
        <v>9</v>
      </c>
      <c r="J92" t="s">
        <v>91</v>
      </c>
    </row>
    <row r="93" spans="1:10" x14ac:dyDescent="0.25">
      <c r="A93" t="str">
        <f t="shared" si="67"/>
        <v>&lt;a href='3.14_new_7b.html' class=Document&gt;</v>
      </c>
      <c r="B93" t="s">
        <v>215</v>
      </c>
      <c r="C93" t="str">
        <f t="shared" si="82"/>
        <v>&lt;/a&gt;</v>
      </c>
      <c r="E93" t="str">
        <f t="shared" si="83"/>
        <v>Part 7b</v>
      </c>
      <c r="F93" t="str">
        <f t="shared" si="84"/>
        <v>7b</v>
      </c>
      <c r="G93" t="str">
        <f t="shared" si="85"/>
        <v>7b</v>
      </c>
      <c r="H93" t="str">
        <f t="shared" si="77"/>
        <v>3.14_new_7b</v>
      </c>
      <c r="I93" t="s">
        <v>8</v>
      </c>
      <c r="J93" t="s">
        <v>92</v>
      </c>
    </row>
    <row r="94" spans="1:10" x14ac:dyDescent="0.25">
      <c r="A94" t="str">
        <f t="shared" si="67"/>
        <v>&lt;a href='3.14_new_7_1a.html' class=Video&gt;</v>
      </c>
      <c r="B94" t="s">
        <v>216</v>
      </c>
      <c r="C94" t="str">
        <f t="shared" si="82"/>
        <v>&lt;/a&gt;</v>
      </c>
      <c r="E94" t="str">
        <f t="shared" si="83"/>
        <v>Part 7.1a</v>
      </c>
      <c r="F94" t="str">
        <f t="shared" si="84"/>
        <v>7.1a</v>
      </c>
      <c r="G94" t="str">
        <f t="shared" si="85"/>
        <v>7_1a</v>
      </c>
      <c r="H94" t="str">
        <f t="shared" si="77"/>
        <v>3.14_new_7_1a</v>
      </c>
      <c r="I94" t="s">
        <v>9</v>
      </c>
      <c r="J94" t="s">
        <v>93</v>
      </c>
    </row>
    <row r="95" spans="1:10" x14ac:dyDescent="0.25">
      <c r="A95" t="str">
        <f t="shared" si="67"/>
        <v>&lt;a href='3.14_new_7_1b.html' class=Document&gt;</v>
      </c>
      <c r="B95" t="s">
        <v>217</v>
      </c>
      <c r="C95" t="str">
        <f t="shared" si="82"/>
        <v>&lt;/a&gt;</v>
      </c>
      <c r="E95" t="str">
        <f t="shared" si="83"/>
        <v>Part 7.1b</v>
      </c>
      <c r="F95" t="str">
        <f t="shared" si="84"/>
        <v>7.1b</v>
      </c>
      <c r="G95" t="str">
        <f t="shared" si="85"/>
        <v>7_1b</v>
      </c>
      <c r="H95" t="str">
        <f t="shared" si="77"/>
        <v>3.14_new_7_1b</v>
      </c>
      <c r="I95" t="s">
        <v>8</v>
      </c>
      <c r="J95" t="s">
        <v>94</v>
      </c>
    </row>
    <row r="96" spans="1:10" x14ac:dyDescent="0.25">
      <c r="A96" t="str">
        <f t="shared" si="67"/>
        <v>&lt;a href='3.14_new_7_1c.html' class=Document&gt;</v>
      </c>
      <c r="B96" t="s">
        <v>218</v>
      </c>
      <c r="C96" t="str">
        <f t="shared" si="82"/>
        <v>&lt;/a&gt;</v>
      </c>
      <c r="E96" t="str">
        <f t="shared" si="83"/>
        <v>Part 7.1c</v>
      </c>
      <c r="F96" t="str">
        <f t="shared" si="84"/>
        <v>7.1c</v>
      </c>
      <c r="G96" t="str">
        <f t="shared" si="85"/>
        <v>7_1c</v>
      </c>
      <c r="H96" t="str">
        <f t="shared" si="77"/>
        <v>3.14_new_7_1c</v>
      </c>
      <c r="I96" t="s">
        <v>8</v>
      </c>
      <c r="J96" t="s">
        <v>95</v>
      </c>
    </row>
    <row r="97" spans="1:10" x14ac:dyDescent="0.25">
      <c r="A97" t="str">
        <f t="shared" si="67"/>
        <v>&lt;a href='3.14_new_7_2a.html' class=Video&gt;</v>
      </c>
      <c r="B97" t="s">
        <v>219</v>
      </c>
      <c r="C97" t="str">
        <f t="shared" si="82"/>
        <v>&lt;/a&gt;</v>
      </c>
      <c r="E97" t="str">
        <f t="shared" si="83"/>
        <v>Part 7.2a</v>
      </c>
      <c r="F97" t="str">
        <f t="shared" si="84"/>
        <v>7.2a</v>
      </c>
      <c r="G97" t="str">
        <f t="shared" si="85"/>
        <v>7_2a</v>
      </c>
      <c r="H97" t="str">
        <f t="shared" si="77"/>
        <v>3.14_new_7_2a</v>
      </c>
      <c r="I97" t="s">
        <v>9</v>
      </c>
      <c r="J97" t="s">
        <v>96</v>
      </c>
    </row>
    <row r="98" spans="1:10" x14ac:dyDescent="0.25">
      <c r="A98" t="str">
        <f t="shared" si="67"/>
        <v>&lt;a href='3.14_new_7_2b.html' class=Document&gt;</v>
      </c>
      <c r="B98" t="s">
        <v>220</v>
      </c>
      <c r="C98" t="str">
        <f t="shared" si="82"/>
        <v>&lt;/a&gt;</v>
      </c>
      <c r="E98" t="str">
        <f t="shared" si="83"/>
        <v>Part 7.2b</v>
      </c>
      <c r="F98" t="str">
        <f t="shared" si="84"/>
        <v>7.2b</v>
      </c>
      <c r="G98" t="str">
        <f t="shared" si="85"/>
        <v>7_2b</v>
      </c>
      <c r="H98" t="str">
        <f t="shared" si="77"/>
        <v>3.14_new_7_2b</v>
      </c>
      <c r="I98" t="s">
        <v>8</v>
      </c>
      <c r="J98" t="s">
        <v>97</v>
      </c>
    </row>
    <row r="99" spans="1:10" x14ac:dyDescent="0.25">
      <c r="A99" t="str">
        <f t="shared" si="67"/>
        <v>&lt;a href='3.14_new_7_2c.html' class=Document&gt;</v>
      </c>
      <c r="B99" t="s">
        <v>221</v>
      </c>
      <c r="C99" t="str">
        <f t="shared" si="82"/>
        <v>&lt;/a&gt;</v>
      </c>
      <c r="E99" t="str">
        <f t="shared" si="83"/>
        <v>Part 7.2c</v>
      </c>
      <c r="F99" t="str">
        <f t="shared" si="84"/>
        <v>7.2c</v>
      </c>
      <c r="G99" t="str">
        <f t="shared" si="85"/>
        <v>7_2c</v>
      </c>
      <c r="H99" t="str">
        <f t="shared" si="77"/>
        <v>3.14_new_7_2c</v>
      </c>
      <c r="I99" t="s">
        <v>8</v>
      </c>
      <c r="J99" t="s">
        <v>98</v>
      </c>
    </row>
    <row r="100" spans="1:10" x14ac:dyDescent="0.25">
      <c r="A100" t="str">
        <f t="shared" si="67"/>
        <v>&lt;a href='3.14_new_7_3a.html' class=Video&gt;</v>
      </c>
      <c r="B100" t="s">
        <v>222</v>
      </c>
      <c r="C100" t="str">
        <f t="shared" si="82"/>
        <v>&lt;/a&gt;</v>
      </c>
      <c r="E100" t="str">
        <f t="shared" si="83"/>
        <v>Part 7.3a</v>
      </c>
      <c r="F100" t="str">
        <f t="shared" si="84"/>
        <v>7.3a</v>
      </c>
      <c r="G100" t="str">
        <f t="shared" si="85"/>
        <v>7_3a</v>
      </c>
      <c r="H100" t="str">
        <f t="shared" si="77"/>
        <v>3.14_new_7_3a</v>
      </c>
      <c r="I100" t="s">
        <v>9</v>
      </c>
      <c r="J100" t="s">
        <v>99</v>
      </c>
    </row>
    <row r="101" spans="1:10" x14ac:dyDescent="0.25">
      <c r="A101" t="str">
        <f t="shared" si="67"/>
        <v>&lt;a href='3.14_new_7_3b.html' class=Document&gt;</v>
      </c>
      <c r="B101" t="s">
        <v>223</v>
      </c>
      <c r="C101" t="str">
        <f t="shared" si="82"/>
        <v>&lt;/a&gt;</v>
      </c>
      <c r="E101" t="str">
        <f t="shared" si="83"/>
        <v>Part 7.3b</v>
      </c>
      <c r="F101" t="str">
        <f t="shared" si="84"/>
        <v>7.3b</v>
      </c>
      <c r="G101" t="str">
        <f t="shared" si="85"/>
        <v>7_3b</v>
      </c>
      <c r="H101" t="str">
        <f t="shared" si="77"/>
        <v>3.14_new_7_3b</v>
      </c>
      <c r="I101" t="s">
        <v>8</v>
      </c>
      <c r="J101" t="s">
        <v>100</v>
      </c>
    </row>
    <row r="102" spans="1:10" x14ac:dyDescent="0.25">
      <c r="A102" t="str">
        <f t="shared" si="67"/>
        <v>&lt;a href='3.14_new_7_3c.html' class=Document&gt;</v>
      </c>
      <c r="B102" t="s">
        <v>224</v>
      </c>
      <c r="C102" t="str">
        <f t="shared" si="82"/>
        <v>&lt;/a&gt;</v>
      </c>
      <c r="E102" t="str">
        <f t="shared" si="83"/>
        <v>Part 7.3c</v>
      </c>
      <c r="F102" t="str">
        <f t="shared" si="84"/>
        <v>7.3c</v>
      </c>
      <c r="G102" t="str">
        <f t="shared" si="85"/>
        <v>7_3c</v>
      </c>
      <c r="H102" t="str">
        <f t="shared" si="77"/>
        <v>3.14_new_7_3c</v>
      </c>
      <c r="I102" t="s">
        <v>8</v>
      </c>
      <c r="J102" t="s">
        <v>101</v>
      </c>
    </row>
    <row r="103" spans="1:10" x14ac:dyDescent="0.25">
      <c r="A103" t="str">
        <f t="shared" si="67"/>
        <v>&lt;a href='3.14_new_7_4a.html' class=Video&gt;</v>
      </c>
      <c r="B103" t="s">
        <v>225</v>
      </c>
      <c r="C103" t="str">
        <f t="shared" si="82"/>
        <v>&lt;/a&gt;</v>
      </c>
      <c r="E103" t="str">
        <f t="shared" si="83"/>
        <v>Part 7.4a</v>
      </c>
      <c r="F103" t="str">
        <f t="shared" si="84"/>
        <v>7.4a</v>
      </c>
      <c r="G103" t="str">
        <f t="shared" si="85"/>
        <v>7_4a</v>
      </c>
      <c r="H103" t="str">
        <f t="shared" si="77"/>
        <v>3.14_new_7_4a</v>
      </c>
      <c r="I103" t="s">
        <v>9</v>
      </c>
      <c r="J103" t="s">
        <v>102</v>
      </c>
    </row>
    <row r="104" spans="1:10" x14ac:dyDescent="0.25">
      <c r="A104" t="str">
        <f t="shared" si="67"/>
        <v>&lt;a href='3.14_new_7_4b.html' class=Document&gt;</v>
      </c>
      <c r="B104" t="s">
        <v>226</v>
      </c>
      <c r="C104" t="str">
        <f t="shared" si="82"/>
        <v>&lt;/a&gt;</v>
      </c>
      <c r="E104" t="str">
        <f t="shared" si="83"/>
        <v>Part 7.4b</v>
      </c>
      <c r="F104" t="str">
        <f t="shared" si="84"/>
        <v>7.4b</v>
      </c>
      <c r="G104" t="str">
        <f t="shared" si="85"/>
        <v>7_4b</v>
      </c>
      <c r="H104" t="str">
        <f t="shared" si="77"/>
        <v>3.14_new_7_4b</v>
      </c>
      <c r="I104" t="s">
        <v>8</v>
      </c>
      <c r="J104" t="s">
        <v>103</v>
      </c>
    </row>
    <row r="105" spans="1:10" x14ac:dyDescent="0.25">
      <c r="A105" t="str">
        <f t="shared" si="67"/>
        <v>&lt;a href='3.14_new_7_4c.html' class=Document&gt;</v>
      </c>
      <c r="B105" t="s">
        <v>227</v>
      </c>
      <c r="C105" t="str">
        <f t="shared" si="82"/>
        <v>&lt;/a&gt;</v>
      </c>
      <c r="E105" t="str">
        <f t="shared" si="83"/>
        <v>Part 7.4c</v>
      </c>
      <c r="F105" t="str">
        <f t="shared" si="84"/>
        <v>7.4c</v>
      </c>
      <c r="G105" t="str">
        <f t="shared" si="85"/>
        <v>7_4c</v>
      </c>
      <c r="H105" t="str">
        <f t="shared" si="77"/>
        <v>3.14_new_7_4c</v>
      </c>
      <c r="I105" t="s">
        <v>8</v>
      </c>
      <c r="J105" t="s">
        <v>104</v>
      </c>
    </row>
    <row r="106" spans="1:10" x14ac:dyDescent="0.25">
      <c r="A106" t="str">
        <f t="shared" si="67"/>
        <v>&lt;a href='3.14_new_7_5a.html' class=Video&gt;</v>
      </c>
      <c r="B106" t="s">
        <v>228</v>
      </c>
      <c r="C106" t="str">
        <f t="shared" si="82"/>
        <v>&lt;/a&gt;</v>
      </c>
      <c r="E106" t="str">
        <f t="shared" si="83"/>
        <v>Part 7.5a</v>
      </c>
      <c r="F106" t="str">
        <f t="shared" si="84"/>
        <v>7.5a</v>
      </c>
      <c r="G106" t="str">
        <f t="shared" si="85"/>
        <v>7_5a</v>
      </c>
      <c r="H106" t="str">
        <f t="shared" si="77"/>
        <v>3.14_new_7_5a</v>
      </c>
      <c r="I106" t="s">
        <v>9</v>
      </c>
      <c r="J106" t="s">
        <v>105</v>
      </c>
    </row>
    <row r="107" spans="1:10" x14ac:dyDescent="0.25">
      <c r="A107" t="str">
        <f t="shared" si="67"/>
        <v>&lt;a href='3.14_new_7_5b.html' class=Document&gt;</v>
      </c>
      <c r="B107" t="s">
        <v>229</v>
      </c>
      <c r="C107" t="str">
        <f t="shared" si="82"/>
        <v>&lt;/a&gt;</v>
      </c>
      <c r="E107" t="str">
        <f t="shared" si="83"/>
        <v>Part 7.5b</v>
      </c>
      <c r="F107" t="str">
        <f t="shared" si="84"/>
        <v>7.5b</v>
      </c>
      <c r="G107" t="str">
        <f t="shared" si="85"/>
        <v>7_5b</v>
      </c>
      <c r="H107" t="str">
        <f t="shared" si="77"/>
        <v>3.14_new_7_5b</v>
      </c>
      <c r="I107" t="s">
        <v>8</v>
      </c>
      <c r="J107" t="s">
        <v>106</v>
      </c>
    </row>
    <row r="108" spans="1:10" x14ac:dyDescent="0.25">
      <c r="A108" t="str">
        <f t="shared" si="67"/>
        <v>&lt;a href='3.14_new_7_5c.html' class=Document&gt;</v>
      </c>
      <c r="B108" t="s">
        <v>230</v>
      </c>
      <c r="C108" t="str">
        <f t="shared" si="82"/>
        <v>&lt;/a&gt;</v>
      </c>
      <c r="E108" t="str">
        <f t="shared" si="83"/>
        <v>Part 7.5c</v>
      </c>
      <c r="F108" t="str">
        <f t="shared" si="84"/>
        <v>7.5c</v>
      </c>
      <c r="G108" t="str">
        <f t="shared" si="85"/>
        <v>7_5c</v>
      </c>
      <c r="H108" t="str">
        <f t="shared" si="77"/>
        <v>3.14_new_7_5c</v>
      </c>
      <c r="I108" t="s">
        <v>8</v>
      </c>
      <c r="J108" t="s">
        <v>107</v>
      </c>
    </row>
    <row r="109" spans="1:10" x14ac:dyDescent="0.25">
      <c r="A109" t="str">
        <f t="shared" si="67"/>
        <v>&lt;a href='3.14_new_7_6a.html' class=Video&gt;</v>
      </c>
      <c r="B109" t="s">
        <v>231</v>
      </c>
      <c r="C109" t="str">
        <f t="shared" si="82"/>
        <v>&lt;/a&gt;</v>
      </c>
      <c r="E109" t="str">
        <f t="shared" si="83"/>
        <v>Part 7.6a</v>
      </c>
      <c r="F109" t="str">
        <f t="shared" si="84"/>
        <v>7.6a</v>
      </c>
      <c r="G109" t="str">
        <f t="shared" si="85"/>
        <v>7_6a</v>
      </c>
      <c r="H109" t="str">
        <f t="shared" si="77"/>
        <v>3.14_new_7_6a</v>
      </c>
      <c r="I109" t="s">
        <v>9</v>
      </c>
      <c r="J109" t="s">
        <v>108</v>
      </c>
    </row>
    <row r="110" spans="1:10" x14ac:dyDescent="0.25">
      <c r="A110" t="str">
        <f t="shared" si="67"/>
        <v>&lt;a href='3.14_new_7_6b.html' class=Document&gt;</v>
      </c>
      <c r="B110" t="s">
        <v>264</v>
      </c>
      <c r="C110" t="str">
        <f t="shared" si="82"/>
        <v>&lt;/a&gt;</v>
      </c>
      <c r="E110" t="str">
        <f t="shared" si="83"/>
        <v>Part 7.6b</v>
      </c>
      <c r="F110" t="str">
        <f t="shared" si="84"/>
        <v>7.6b</v>
      </c>
      <c r="G110" t="str">
        <f t="shared" si="85"/>
        <v>7_6b</v>
      </c>
      <c r="H110" t="str">
        <f t="shared" si="77"/>
        <v>3.14_new_7_6b</v>
      </c>
      <c r="I110" t="s">
        <v>8</v>
      </c>
      <c r="J110" t="s">
        <v>109</v>
      </c>
    </row>
    <row r="111" spans="1:10" x14ac:dyDescent="0.25">
      <c r="A111" t="str">
        <f t="shared" si="67"/>
        <v>&lt;a href='3.14_new_7_7a.html' class=Document&gt;</v>
      </c>
      <c r="B111" t="s">
        <v>265</v>
      </c>
      <c r="C111" t="str">
        <f t="shared" si="82"/>
        <v>&lt;/a&gt;</v>
      </c>
      <c r="E111" t="str">
        <f t="shared" si="83"/>
        <v>Part 7.7a</v>
      </c>
      <c r="F111" t="str">
        <f t="shared" si="84"/>
        <v>7.7a</v>
      </c>
      <c r="G111" t="str">
        <f t="shared" si="85"/>
        <v>7_7a</v>
      </c>
      <c r="H111" t="str">
        <f t="shared" si="77"/>
        <v>3.14_new_7_7a</v>
      </c>
      <c r="I111" t="s">
        <v>8</v>
      </c>
      <c r="J111" t="s">
        <v>110</v>
      </c>
    </row>
    <row r="112" spans="1:10" x14ac:dyDescent="0.25">
      <c r="A112" t="str">
        <f t="shared" si="67"/>
        <v>&lt;a href='3.14_new_7_7b.html' class=Document&gt;</v>
      </c>
      <c r="B112" t="s">
        <v>251</v>
      </c>
      <c r="C112" t="str">
        <f t="shared" si="82"/>
        <v>&lt;/a&gt;</v>
      </c>
      <c r="E112" t="str">
        <f t="shared" si="83"/>
        <v>Part 7.7b</v>
      </c>
      <c r="F112" t="str">
        <f t="shared" si="84"/>
        <v>7.7b</v>
      </c>
      <c r="G112" t="str">
        <f t="shared" si="85"/>
        <v>7_7b</v>
      </c>
      <c r="H112" t="str">
        <f t="shared" si="77"/>
        <v>3.14_new_7_7b</v>
      </c>
      <c r="I112" t="s">
        <v>8</v>
      </c>
      <c r="J112" t="s">
        <v>111</v>
      </c>
    </row>
    <row r="113" spans="1:10" x14ac:dyDescent="0.25">
      <c r="A113" t="str">
        <f t="shared" si="67"/>
        <v>&lt;/span&gt;&lt;span class=group&gt;&lt;span class=title&gt;</v>
      </c>
      <c r="B113" t="s">
        <v>232</v>
      </c>
      <c r="C113" t="str">
        <f t="shared" si="82"/>
        <v>&lt;/span&gt;</v>
      </c>
      <c r="E113" t="str">
        <f t="shared" si="83"/>
        <v>Part 8</v>
      </c>
      <c r="F113" t="str">
        <f t="shared" si="84"/>
        <v>8</v>
      </c>
      <c r="G113" t="str">
        <f t="shared" si="85"/>
        <v>8</v>
      </c>
      <c r="H113" t="str">
        <f t="shared" si="77"/>
        <v>3.14_new_8</v>
      </c>
      <c r="I113" s="3" t="s">
        <v>10</v>
      </c>
      <c r="J113" s="2"/>
    </row>
    <row r="114" spans="1:10" x14ac:dyDescent="0.25">
      <c r="A114" t="str">
        <f t="shared" si="67"/>
        <v>&lt;a href='3.14_new_8a.html' class=Video&gt;</v>
      </c>
      <c r="B114" t="s">
        <v>233</v>
      </c>
      <c r="C114" t="str">
        <f t="shared" si="82"/>
        <v>&lt;/a&gt;</v>
      </c>
      <c r="E114" t="str">
        <f t="shared" si="83"/>
        <v>Part 8a</v>
      </c>
      <c r="F114" t="str">
        <f t="shared" si="84"/>
        <v>8a</v>
      </c>
      <c r="G114" t="str">
        <f t="shared" si="85"/>
        <v>8a</v>
      </c>
      <c r="H114" t="str">
        <f t="shared" si="77"/>
        <v>3.14_new_8a</v>
      </c>
      <c r="I114" t="s">
        <v>9</v>
      </c>
      <c r="J114" t="s">
        <v>112</v>
      </c>
    </row>
    <row r="115" spans="1:10" x14ac:dyDescent="0.25">
      <c r="A115" t="str">
        <f t="shared" ref="A115:A137" si="86">IF(I115&lt;&gt;"Lesson","&lt;a href='"&amp;H115&amp;".html' class="&amp;I115&amp;"&gt;","&lt;/span&gt;&lt;span class=group&gt;&lt;span class=title&gt;")</f>
        <v>&lt;a href='3.14_new_8b.html' class=Document&gt;</v>
      </c>
      <c r="B115" t="s">
        <v>234</v>
      </c>
      <c r="C115" t="str">
        <f t="shared" si="82"/>
        <v>&lt;/a&gt;</v>
      </c>
      <c r="E115" t="str">
        <f t="shared" si="83"/>
        <v>Part 8b</v>
      </c>
      <c r="F115" t="str">
        <f t="shared" si="84"/>
        <v>8b</v>
      </c>
      <c r="G115" t="str">
        <f t="shared" si="85"/>
        <v>8b</v>
      </c>
      <c r="H115" t="str">
        <f t="shared" si="77"/>
        <v>3.14_new_8b</v>
      </c>
      <c r="I115" t="s">
        <v>8</v>
      </c>
      <c r="J115" t="s">
        <v>113</v>
      </c>
    </row>
    <row r="116" spans="1:10" x14ac:dyDescent="0.25">
      <c r="A116" t="str">
        <f t="shared" si="86"/>
        <v>&lt;a href='3.14_new_8_1a.html' class=Video&gt;</v>
      </c>
      <c r="B116" t="s">
        <v>235</v>
      </c>
      <c r="C116" t="str">
        <f t="shared" si="82"/>
        <v>&lt;/a&gt;</v>
      </c>
      <c r="E116" t="str">
        <f t="shared" si="83"/>
        <v>Part 8.1a</v>
      </c>
      <c r="F116" t="str">
        <f t="shared" si="84"/>
        <v>8.1a</v>
      </c>
      <c r="G116" t="str">
        <f t="shared" si="85"/>
        <v>8_1a</v>
      </c>
      <c r="H116" t="str">
        <f t="shared" si="77"/>
        <v>3.14_new_8_1a</v>
      </c>
      <c r="I116" t="s">
        <v>9</v>
      </c>
      <c r="J116" t="s">
        <v>114</v>
      </c>
    </row>
    <row r="117" spans="1:10" x14ac:dyDescent="0.25">
      <c r="A117" t="str">
        <f t="shared" si="86"/>
        <v>&lt;a href='3.14_new_8_1b.html' class=Document&gt;</v>
      </c>
      <c r="B117" t="s">
        <v>236</v>
      </c>
      <c r="C117" t="str">
        <f t="shared" si="82"/>
        <v>&lt;/a&gt;</v>
      </c>
      <c r="E117" t="str">
        <f t="shared" si="83"/>
        <v>Part 8.1b</v>
      </c>
      <c r="F117" t="str">
        <f t="shared" si="84"/>
        <v>8.1b</v>
      </c>
      <c r="G117" t="str">
        <f t="shared" si="85"/>
        <v>8_1b</v>
      </c>
      <c r="H117" t="str">
        <f t="shared" si="77"/>
        <v>3.14_new_8_1b</v>
      </c>
      <c r="I117" t="s">
        <v>8</v>
      </c>
      <c r="J117" t="s">
        <v>115</v>
      </c>
    </row>
    <row r="118" spans="1:10" x14ac:dyDescent="0.25">
      <c r="A118" t="str">
        <f t="shared" si="86"/>
        <v>&lt;a href='3.14_new_8_1c.html' class=Document&gt;</v>
      </c>
      <c r="B118" t="s">
        <v>237</v>
      </c>
      <c r="C118" t="str">
        <f t="shared" si="82"/>
        <v>&lt;/a&gt;</v>
      </c>
      <c r="E118" t="str">
        <f t="shared" si="83"/>
        <v>Part 8.1c</v>
      </c>
      <c r="F118" t="str">
        <f t="shared" si="84"/>
        <v>8.1c</v>
      </c>
      <c r="G118" t="str">
        <f t="shared" si="85"/>
        <v>8_1c</v>
      </c>
      <c r="H118" t="str">
        <f t="shared" si="77"/>
        <v>3.14_new_8_1c</v>
      </c>
      <c r="I118" t="s">
        <v>8</v>
      </c>
      <c r="J118" t="s">
        <v>116</v>
      </c>
    </row>
    <row r="119" spans="1:10" x14ac:dyDescent="0.25">
      <c r="A119" t="str">
        <f t="shared" si="86"/>
        <v>&lt;a href='3.14_new_8_2a.html' class=Video&gt;</v>
      </c>
      <c r="B119" t="s">
        <v>238</v>
      </c>
      <c r="C119" t="str">
        <f t="shared" si="82"/>
        <v>&lt;/a&gt;</v>
      </c>
      <c r="E119" t="str">
        <f t="shared" si="83"/>
        <v>Part 8.2a</v>
      </c>
      <c r="F119" t="str">
        <f t="shared" si="84"/>
        <v>8.2a</v>
      </c>
      <c r="G119" t="str">
        <f t="shared" si="85"/>
        <v>8_2a</v>
      </c>
      <c r="H119" t="str">
        <f t="shared" ref="H119:H137" si="87">"3.14_new_"&amp;G119</f>
        <v>3.14_new_8_2a</v>
      </c>
      <c r="I119" t="s">
        <v>9</v>
      </c>
      <c r="J119" t="s">
        <v>117</v>
      </c>
    </row>
    <row r="120" spans="1:10" x14ac:dyDescent="0.25">
      <c r="A120" t="str">
        <f t="shared" si="86"/>
        <v>&lt;a href='3.14_new_8_2b.html' class=Document&gt;</v>
      </c>
      <c r="B120" t="s">
        <v>239</v>
      </c>
      <c r="C120" t="str">
        <f t="shared" si="82"/>
        <v>&lt;/a&gt;</v>
      </c>
      <c r="E120" t="str">
        <f t="shared" si="83"/>
        <v>Part 8.2b</v>
      </c>
      <c r="F120" t="str">
        <f t="shared" si="84"/>
        <v>8.2b</v>
      </c>
      <c r="G120" t="str">
        <f t="shared" si="85"/>
        <v>8_2b</v>
      </c>
      <c r="H120" t="str">
        <f t="shared" si="87"/>
        <v>3.14_new_8_2b</v>
      </c>
      <c r="I120" t="s">
        <v>8</v>
      </c>
      <c r="J120" t="s">
        <v>118</v>
      </c>
    </row>
    <row r="121" spans="1:10" x14ac:dyDescent="0.25">
      <c r="A121" t="str">
        <f t="shared" si="86"/>
        <v>&lt;a href='3.14_new_8_2c.html' class=Document&gt;</v>
      </c>
      <c r="B121" t="s">
        <v>240</v>
      </c>
      <c r="C121" t="str">
        <f t="shared" si="82"/>
        <v>&lt;/a&gt;</v>
      </c>
      <c r="E121" t="str">
        <f t="shared" si="83"/>
        <v>Part 8.2c</v>
      </c>
      <c r="F121" t="str">
        <f t="shared" si="84"/>
        <v>8.2c</v>
      </c>
      <c r="G121" t="str">
        <f t="shared" si="85"/>
        <v>8_2c</v>
      </c>
      <c r="H121" t="str">
        <f t="shared" si="87"/>
        <v>3.14_new_8_2c</v>
      </c>
      <c r="I121" t="s">
        <v>8</v>
      </c>
      <c r="J121" t="s">
        <v>119</v>
      </c>
    </row>
    <row r="122" spans="1:10" x14ac:dyDescent="0.25">
      <c r="A122" t="str">
        <f t="shared" si="86"/>
        <v>&lt;a href='3.14_new_8_3a.html' class=Video&gt;</v>
      </c>
      <c r="B122" t="s">
        <v>241</v>
      </c>
      <c r="C122" t="str">
        <f t="shared" si="82"/>
        <v>&lt;/a&gt;</v>
      </c>
      <c r="E122" t="str">
        <f t="shared" si="83"/>
        <v>Part 8.3a</v>
      </c>
      <c r="F122" t="str">
        <f t="shared" si="84"/>
        <v>8.3a</v>
      </c>
      <c r="G122" t="str">
        <f t="shared" si="85"/>
        <v>8_3a</v>
      </c>
      <c r="H122" t="str">
        <f t="shared" si="87"/>
        <v>3.14_new_8_3a</v>
      </c>
      <c r="I122" t="s">
        <v>9</v>
      </c>
      <c r="J122" t="s">
        <v>120</v>
      </c>
    </row>
    <row r="123" spans="1:10" x14ac:dyDescent="0.25">
      <c r="A123" t="str">
        <f t="shared" si="86"/>
        <v>&lt;a href='3.14_new_8_3b.html' class=Document&gt;</v>
      </c>
      <c r="B123" t="s">
        <v>242</v>
      </c>
      <c r="C123" t="str">
        <f t="shared" si="82"/>
        <v>&lt;/a&gt;</v>
      </c>
      <c r="E123" t="str">
        <f t="shared" si="83"/>
        <v>Part 8.3b</v>
      </c>
      <c r="F123" t="str">
        <f t="shared" si="84"/>
        <v>8.3b</v>
      </c>
      <c r="G123" t="str">
        <f t="shared" si="85"/>
        <v>8_3b</v>
      </c>
      <c r="H123" t="str">
        <f t="shared" si="87"/>
        <v>3.14_new_8_3b</v>
      </c>
      <c r="I123" t="s">
        <v>8</v>
      </c>
      <c r="J123" t="s">
        <v>121</v>
      </c>
    </row>
    <row r="124" spans="1:10" x14ac:dyDescent="0.25">
      <c r="A124" t="str">
        <f t="shared" si="86"/>
        <v>&lt;a href='3.14_new_8_3c.html' class=Document&gt;</v>
      </c>
      <c r="B124" t="s">
        <v>243</v>
      </c>
      <c r="C124" t="str">
        <f t="shared" si="82"/>
        <v>&lt;/a&gt;</v>
      </c>
      <c r="E124" t="str">
        <f t="shared" si="83"/>
        <v>Part 8.3c</v>
      </c>
      <c r="F124" t="str">
        <f t="shared" si="84"/>
        <v>8.3c</v>
      </c>
      <c r="G124" t="str">
        <f t="shared" si="85"/>
        <v>8_3c</v>
      </c>
      <c r="H124" t="str">
        <f t="shared" si="87"/>
        <v>3.14_new_8_3c</v>
      </c>
      <c r="I124" t="s">
        <v>8</v>
      </c>
      <c r="J124" t="s">
        <v>122</v>
      </c>
    </row>
    <row r="125" spans="1:10" x14ac:dyDescent="0.25">
      <c r="A125" t="str">
        <f t="shared" si="86"/>
        <v>&lt;a href='3.14_new_8_4a.html' class=Document&gt;</v>
      </c>
      <c r="B125" t="s">
        <v>252</v>
      </c>
      <c r="C125" t="str">
        <f t="shared" si="82"/>
        <v>&lt;/a&gt;</v>
      </c>
      <c r="E125" t="str">
        <f t="shared" si="83"/>
        <v>Part 8.4a</v>
      </c>
      <c r="F125" t="str">
        <f t="shared" si="84"/>
        <v>8.4a</v>
      </c>
      <c r="G125" t="str">
        <f t="shared" si="85"/>
        <v>8_4a</v>
      </c>
      <c r="H125" t="str">
        <f t="shared" si="87"/>
        <v>3.14_new_8_4a</v>
      </c>
      <c r="I125" t="s">
        <v>8</v>
      </c>
      <c r="J125" t="s">
        <v>123</v>
      </c>
    </row>
    <row r="126" spans="1:10" x14ac:dyDescent="0.25">
      <c r="A126" t="str">
        <f t="shared" si="86"/>
        <v>&lt;a href='3.14_new_8_4b.html' class=Document&gt;</v>
      </c>
      <c r="B126" t="s">
        <v>253</v>
      </c>
      <c r="C126" t="str">
        <f t="shared" si="82"/>
        <v>&lt;/a&gt;</v>
      </c>
      <c r="E126" t="str">
        <f t="shared" si="83"/>
        <v>Part 8.4b</v>
      </c>
      <c r="F126" t="str">
        <f t="shared" si="84"/>
        <v>8.4b</v>
      </c>
      <c r="G126" t="str">
        <f t="shared" si="85"/>
        <v>8_4b</v>
      </c>
      <c r="H126" t="str">
        <f t="shared" si="87"/>
        <v>3.14_new_8_4b</v>
      </c>
      <c r="I126" t="s">
        <v>8</v>
      </c>
      <c r="J126" t="s">
        <v>124</v>
      </c>
    </row>
    <row r="127" spans="1:10" x14ac:dyDescent="0.25">
      <c r="A127" t="str">
        <f t="shared" si="86"/>
        <v>&lt;a href='3.14_new_8_5a.html' class=Document&gt;</v>
      </c>
      <c r="B127" t="s">
        <v>254</v>
      </c>
      <c r="C127" t="str">
        <f t="shared" si="82"/>
        <v>&lt;/a&gt;</v>
      </c>
      <c r="E127" t="str">
        <f t="shared" si="83"/>
        <v>Part 8.5a</v>
      </c>
      <c r="F127" t="str">
        <f t="shared" si="84"/>
        <v>8.5a</v>
      </c>
      <c r="G127" t="str">
        <f t="shared" si="85"/>
        <v>8_5a</v>
      </c>
      <c r="H127" t="str">
        <f t="shared" si="87"/>
        <v>3.14_new_8_5a</v>
      </c>
      <c r="I127" t="s">
        <v>8</v>
      </c>
      <c r="J127" t="s">
        <v>125</v>
      </c>
    </row>
    <row r="128" spans="1:10" x14ac:dyDescent="0.25">
      <c r="A128" t="str">
        <f t="shared" si="86"/>
        <v>&lt;a href='3.14_new_8_5b.html' class=Document&gt;</v>
      </c>
      <c r="B128" t="s">
        <v>255</v>
      </c>
      <c r="C128" t="str">
        <f t="shared" si="82"/>
        <v>&lt;/a&gt;</v>
      </c>
      <c r="E128" t="str">
        <f t="shared" si="83"/>
        <v>Part 8.5b</v>
      </c>
      <c r="F128" t="str">
        <f t="shared" si="84"/>
        <v>8.5b</v>
      </c>
      <c r="G128" t="str">
        <f t="shared" si="85"/>
        <v>8_5b</v>
      </c>
      <c r="H128" t="str">
        <f t="shared" si="87"/>
        <v>3.14_new_8_5b</v>
      </c>
      <c r="I128" t="s">
        <v>8</v>
      </c>
      <c r="J128" t="s">
        <v>126</v>
      </c>
    </row>
    <row r="129" spans="1:10" x14ac:dyDescent="0.25">
      <c r="A129" t="str">
        <f t="shared" si="86"/>
        <v>&lt;a href='3.14_new_8_6a.html' class=Document&gt;</v>
      </c>
      <c r="B129" t="s">
        <v>256</v>
      </c>
      <c r="C129" t="str">
        <f t="shared" si="82"/>
        <v>&lt;/a&gt;</v>
      </c>
      <c r="E129" t="str">
        <f t="shared" si="83"/>
        <v>Part 8.6a</v>
      </c>
      <c r="F129" t="str">
        <f t="shared" si="84"/>
        <v>8.6a</v>
      </c>
      <c r="G129" t="str">
        <f t="shared" si="85"/>
        <v>8_6a</v>
      </c>
      <c r="H129" t="str">
        <f t="shared" si="87"/>
        <v>3.14_new_8_6a</v>
      </c>
      <c r="I129" t="s">
        <v>8</v>
      </c>
      <c r="J129" t="s">
        <v>127</v>
      </c>
    </row>
    <row r="130" spans="1:10" x14ac:dyDescent="0.25">
      <c r="A130" t="str">
        <f t="shared" si="86"/>
        <v>&lt;a href='3.14_new_8_6b.html' class=Document&gt;</v>
      </c>
      <c r="B130" t="s">
        <v>257</v>
      </c>
      <c r="C130" t="str">
        <f t="shared" si="82"/>
        <v>&lt;/a&gt;</v>
      </c>
      <c r="E130" t="str">
        <f t="shared" si="83"/>
        <v>Part 8.6b</v>
      </c>
      <c r="F130" t="str">
        <f t="shared" si="84"/>
        <v>8.6b</v>
      </c>
      <c r="G130" t="str">
        <f t="shared" si="85"/>
        <v>8_6b</v>
      </c>
      <c r="H130" t="str">
        <f t="shared" si="87"/>
        <v>3.14_new_8_6b</v>
      </c>
      <c r="I130" t="s">
        <v>8</v>
      </c>
      <c r="J130" t="s">
        <v>128</v>
      </c>
    </row>
    <row r="131" spans="1:10" x14ac:dyDescent="0.25">
      <c r="A131" t="str">
        <f t="shared" si="86"/>
        <v>&lt;a href='3.14_new_8_7a.html' class=Document&gt;</v>
      </c>
      <c r="B131" t="s">
        <v>268</v>
      </c>
      <c r="C131" t="str">
        <f t="shared" si="82"/>
        <v>&lt;/a&gt;</v>
      </c>
      <c r="E131" t="str">
        <f t="shared" si="83"/>
        <v>Part 8.7a</v>
      </c>
      <c r="F131" t="str">
        <f t="shared" si="84"/>
        <v>8.7a</v>
      </c>
      <c r="G131" t="str">
        <f t="shared" si="85"/>
        <v>8_7a</v>
      </c>
      <c r="H131" t="str">
        <f t="shared" si="87"/>
        <v>3.14_new_8_7a</v>
      </c>
      <c r="I131" t="s">
        <v>8</v>
      </c>
      <c r="J131" t="s">
        <v>129</v>
      </c>
    </row>
    <row r="132" spans="1:10" x14ac:dyDescent="0.25">
      <c r="A132" t="str">
        <f t="shared" si="86"/>
        <v>&lt;a href='3.14_new_8_7b.html' class=Document&gt;</v>
      </c>
      <c r="B132" t="s">
        <v>258</v>
      </c>
      <c r="C132" t="str">
        <f t="shared" ref="C132:C137" si="88">IF(I132&lt;&gt;"Lesson","&lt;/a&gt;","&lt;/span&gt;")</f>
        <v>&lt;/a&gt;</v>
      </c>
      <c r="E132" t="str">
        <f t="shared" ref="E132:E137" si="89">LEFT(B132,FIND(":",B132)-1)</f>
        <v>Part 8.7b</v>
      </c>
      <c r="F132" t="str">
        <f t="shared" ref="F132:F137" si="90">RIGHT(E132,LEN(E132)-FIND(" ",E132))</f>
        <v>8.7b</v>
      </c>
      <c r="G132" t="str">
        <f t="shared" ref="G132:G137" si="91">SUBSTITUTE(F132,".","_")</f>
        <v>8_7b</v>
      </c>
      <c r="H132" t="str">
        <f t="shared" si="87"/>
        <v>3.14_new_8_7b</v>
      </c>
      <c r="I132" t="s">
        <v>8</v>
      </c>
      <c r="J132" t="s">
        <v>130</v>
      </c>
    </row>
    <row r="133" spans="1:10" x14ac:dyDescent="0.25">
      <c r="A133" t="str">
        <f t="shared" si="86"/>
        <v>&lt;/span&gt;&lt;span class=group&gt;&lt;span class=title&gt;</v>
      </c>
      <c r="B133" t="s">
        <v>244</v>
      </c>
      <c r="C133" t="str">
        <f t="shared" si="88"/>
        <v>&lt;/span&gt;</v>
      </c>
      <c r="E133" t="str">
        <f t="shared" si="89"/>
        <v>Part 9</v>
      </c>
      <c r="F133" t="str">
        <f t="shared" si="90"/>
        <v>9</v>
      </c>
      <c r="G133" t="str">
        <f t="shared" si="91"/>
        <v>9</v>
      </c>
      <c r="H133" t="str">
        <f t="shared" si="87"/>
        <v>3.14_new_9</v>
      </c>
      <c r="I133" s="3" t="s">
        <v>10</v>
      </c>
      <c r="J133" s="2"/>
    </row>
    <row r="134" spans="1:10" x14ac:dyDescent="0.25">
      <c r="A134" t="str">
        <f t="shared" si="86"/>
        <v>&lt;a href='3.14_new_9a.html' class=Document&gt;</v>
      </c>
      <c r="B134" t="s">
        <v>267</v>
      </c>
      <c r="C134" t="str">
        <f t="shared" si="88"/>
        <v>&lt;/a&gt;</v>
      </c>
      <c r="E134" t="str">
        <f t="shared" si="89"/>
        <v>Part 9a</v>
      </c>
      <c r="F134" t="str">
        <f t="shared" si="90"/>
        <v>9a</v>
      </c>
      <c r="G134" t="str">
        <f t="shared" si="91"/>
        <v>9a</v>
      </c>
      <c r="H134" t="str">
        <f t="shared" si="87"/>
        <v>3.14_new_9a</v>
      </c>
      <c r="I134" t="s">
        <v>8</v>
      </c>
      <c r="J134" t="s">
        <v>131</v>
      </c>
    </row>
    <row r="135" spans="1:10" x14ac:dyDescent="0.25">
      <c r="A135" t="str">
        <f t="shared" si="86"/>
        <v>&lt;a href='3.14_new_9_1.html' class=Document&gt;</v>
      </c>
      <c r="B135" t="s">
        <v>263</v>
      </c>
      <c r="C135" t="str">
        <f t="shared" si="88"/>
        <v>&lt;/a&gt;</v>
      </c>
      <c r="E135" t="str">
        <f t="shared" si="89"/>
        <v>Part 9.1</v>
      </c>
      <c r="F135" t="str">
        <f t="shared" si="90"/>
        <v>9.1</v>
      </c>
      <c r="G135" t="str">
        <f t="shared" si="91"/>
        <v>9_1</v>
      </c>
      <c r="H135" t="str">
        <f t="shared" si="87"/>
        <v>3.14_new_9_1</v>
      </c>
      <c r="I135" t="s">
        <v>8</v>
      </c>
      <c r="J135" t="s">
        <v>132</v>
      </c>
    </row>
    <row r="136" spans="1:10" x14ac:dyDescent="0.25">
      <c r="A136" t="str">
        <f t="shared" si="86"/>
        <v>&lt;a href='3.14_new_9_2a.html' class=Document&gt;</v>
      </c>
      <c r="B136" t="s">
        <v>266</v>
      </c>
      <c r="C136" t="str">
        <f t="shared" si="88"/>
        <v>&lt;/a&gt;</v>
      </c>
      <c r="E136" t="str">
        <f t="shared" si="89"/>
        <v>Part 9.2a</v>
      </c>
      <c r="F136" t="str">
        <f t="shared" si="90"/>
        <v>9.2a</v>
      </c>
      <c r="G136" t="str">
        <f t="shared" si="91"/>
        <v>9_2a</v>
      </c>
      <c r="H136" t="str">
        <f t="shared" si="87"/>
        <v>3.14_new_9_2a</v>
      </c>
      <c r="I136" t="s">
        <v>8</v>
      </c>
      <c r="J136" t="s">
        <v>133</v>
      </c>
    </row>
    <row r="137" spans="1:10" x14ac:dyDescent="0.25">
      <c r="A137" t="str">
        <f t="shared" si="86"/>
        <v>&lt;a href='3.14_new_9_2b.html' class=Document&gt;</v>
      </c>
      <c r="B137" t="s">
        <v>259</v>
      </c>
      <c r="C137" t="str">
        <f t="shared" si="88"/>
        <v>&lt;/a&gt;</v>
      </c>
      <c r="E137" t="str">
        <f t="shared" si="89"/>
        <v>Part 9.2b</v>
      </c>
      <c r="F137" t="str">
        <f t="shared" si="90"/>
        <v>9.2b</v>
      </c>
      <c r="G137" t="str">
        <f t="shared" si="91"/>
        <v>9_2b</v>
      </c>
      <c r="H137" t="str">
        <f t="shared" si="87"/>
        <v>3.14_new_9_2b</v>
      </c>
      <c r="I137" t="s">
        <v>8</v>
      </c>
      <c r="J137" t="s">
        <v>134</v>
      </c>
    </row>
  </sheetData>
  <conditionalFormatting sqref="J1:J7 J12:J21 J9 J44:J52 J64:J76 J114:J132 J24:J29 J78:J90 J31:J42 J54:J62 J134:J1048576 J92:J112">
    <cfRule type="cellIs" dxfId="13" priority="15" operator="equal">
      <formula>"https://www.youtube.com/embed/"</formula>
    </cfRule>
  </conditionalFormatting>
  <conditionalFormatting sqref="J8">
    <cfRule type="cellIs" dxfId="12" priority="14" operator="equal">
      <formula>"https://www.youtube.com/embed/"</formula>
    </cfRule>
  </conditionalFormatting>
  <conditionalFormatting sqref="J10">
    <cfRule type="cellIs" dxfId="11" priority="13" operator="equal">
      <formula>"https://www.youtube.com/embed/"</formula>
    </cfRule>
  </conditionalFormatting>
  <conditionalFormatting sqref="J11">
    <cfRule type="cellIs" dxfId="10" priority="12" operator="equal">
      <formula>"https://www.youtube.com/embed/"</formula>
    </cfRule>
  </conditionalFormatting>
  <conditionalFormatting sqref="J23">
    <cfRule type="cellIs" dxfId="9" priority="9" operator="equal">
      <formula>"https://www.youtube.com/embed/"</formula>
    </cfRule>
  </conditionalFormatting>
  <conditionalFormatting sqref="J22">
    <cfRule type="cellIs" dxfId="8" priority="10" operator="equal">
      <formula>"https://www.youtube.com/embed/"</formula>
    </cfRule>
  </conditionalFormatting>
  <conditionalFormatting sqref="J30">
    <cfRule type="cellIs" dxfId="7" priority="8" operator="equal">
      <formula>"https://www.youtube.com/embed/"</formula>
    </cfRule>
  </conditionalFormatting>
  <conditionalFormatting sqref="J43">
    <cfRule type="cellIs" dxfId="6" priority="7" operator="equal">
      <formula>"https://www.youtube.com/embed/"</formula>
    </cfRule>
  </conditionalFormatting>
  <conditionalFormatting sqref="J63">
    <cfRule type="cellIs" dxfId="5" priority="6" operator="equal">
      <formula>"https://www.youtube.com/embed/"</formula>
    </cfRule>
  </conditionalFormatting>
  <conditionalFormatting sqref="J77">
    <cfRule type="cellIs" dxfId="4" priority="5" operator="equal">
      <formula>"https://www.youtube.com/embed/"</formula>
    </cfRule>
  </conditionalFormatting>
  <conditionalFormatting sqref="J91">
    <cfRule type="cellIs" dxfId="3" priority="4" operator="equal">
      <formula>"https://www.youtube.com/embed/"</formula>
    </cfRule>
  </conditionalFormatting>
  <conditionalFormatting sqref="J113">
    <cfRule type="cellIs" dxfId="2" priority="3" operator="equal">
      <formula>"https://www.youtube.com/embed/"</formula>
    </cfRule>
  </conditionalFormatting>
  <conditionalFormatting sqref="J133">
    <cfRule type="cellIs" dxfId="1" priority="2" operator="equal">
      <formula>"https://www.youtube.com/embed/"</formula>
    </cfRule>
  </conditionalFormatting>
  <conditionalFormatting sqref="J53">
    <cfRule type="cellIs" dxfId="0" priority="1" operator="equal">
      <formula>"https://www.youtube.com/embed/"</formula>
    </cfRule>
  </conditionalFormatting>
  <hyperlinks>
    <hyperlink ref="J3" r:id="rId1" xr:uid="{00000000-0004-0000-0000-000000000000}"/>
    <hyperlink ref="J7" r:id="rId2" xr:uid="{00000000-0004-0000-0000-000006000000}"/>
    <hyperlink ref="J4" r:id="rId3" xr:uid="{F122B01E-A9F4-4C0C-BDD1-F58CA258329D}"/>
    <hyperlink ref="J5" r:id="rId4" xr:uid="{A119B144-C7B9-4ED2-B1EE-D65C648AECC8}"/>
    <hyperlink ref="J8" r:id="rId5" xr:uid="{7368A800-4F36-4CAA-9AB6-AD21BB2A29B1}"/>
    <hyperlink ref="J10" r:id="rId6" xr:uid="{FC46D80F-6402-43EF-9F34-F514EB696283}"/>
    <hyperlink ref="J11" r:id="rId7" xr:uid="{D56CD774-AE3B-45EF-9A74-DE4271ACB0DF}"/>
    <hyperlink ref="J9" r:id="rId8" xr:uid="{83D2BDCC-7E77-4BDF-9868-4EC70B8A98D2}"/>
    <hyperlink ref="J22" r:id="rId9" xr:uid="{7094308E-5D1E-4BEB-8583-63146E559F25}"/>
    <hyperlink ref="J23" r:id="rId10" xr:uid="{38424ACB-E0CA-48A0-851F-70DBD47FBC1F}"/>
    <hyperlink ref="J53" r:id="rId11" xr:uid="{DE61F5BF-CAF5-4E49-807F-9757B4CB2CAE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2018-07-25T00:20:44Z</dcterms:modified>
</cp:coreProperties>
</file>