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ew\Dropbox\Documents\GitHub\students.mathsnz.com\2.4\"/>
    </mc:Choice>
  </mc:AlternateContent>
  <bookViews>
    <workbookView xWindow="0" yWindow="7200" windowWidth="21600" windowHeight="10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C3" i="1"/>
  <c r="C4" i="1"/>
  <c r="C5" i="1"/>
  <c r="C6" i="1"/>
  <c r="C7" i="1"/>
  <c r="C8" i="1"/>
  <c r="C9" i="1"/>
  <c r="C10" i="1"/>
  <c r="C11" i="1"/>
  <c r="J11" i="1"/>
  <c r="E11" i="1"/>
  <c r="F11" i="1" s="1"/>
  <c r="G11" i="1" s="1"/>
  <c r="H11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A2" i="1"/>
  <c r="C2" i="1"/>
  <c r="J6" i="1"/>
  <c r="E6" i="1"/>
  <c r="F6" i="1" s="1"/>
  <c r="G6" i="1" s="1"/>
  <c r="H6" i="1" s="1"/>
  <c r="E3" i="1"/>
  <c r="F3" i="1" s="1"/>
  <c r="G3" i="1" s="1"/>
  <c r="H3" i="1" s="1"/>
  <c r="E4" i="1"/>
  <c r="F4" i="1" s="1"/>
  <c r="G4" i="1" s="1"/>
  <c r="H4" i="1" s="1"/>
  <c r="E5" i="1"/>
  <c r="F5" i="1" s="1"/>
  <c r="G5" i="1" s="1"/>
  <c r="H5" i="1" s="1"/>
  <c r="E2" i="1" l="1"/>
  <c r="F2" i="1" s="1"/>
  <c r="G2" i="1" s="1"/>
  <c r="H2" i="1" s="1"/>
</calcChain>
</file>

<file path=xl/sharedStrings.xml><?xml version="1.0" encoding="utf-8"?>
<sst xmlns="http://schemas.openxmlformats.org/spreadsheetml/2006/main" count="35" uniqueCount="24">
  <si>
    <t>Before</t>
  </si>
  <si>
    <t>Title</t>
  </si>
  <si>
    <t>After</t>
  </si>
  <si>
    <t>Section</t>
  </si>
  <si>
    <t>Process</t>
  </si>
  <si>
    <t>Page</t>
  </si>
  <si>
    <t>http://students.mathsnz.com/qg/onscreen.html#timeseries1problem3,timeseries1problem4,timeseries1problem5,timeseries1problem6,</t>
  </si>
  <si>
    <t>Type</t>
  </si>
  <si>
    <t>Link</t>
  </si>
  <si>
    <t>Document</t>
  </si>
  <si>
    <t>Video</t>
  </si>
  <si>
    <t>Questions</t>
  </si>
  <si>
    <t>Lesson 1: Finding Area of Triangle</t>
  </si>
  <si>
    <t>Lesson</t>
  </si>
  <si>
    <t>Lesson 1.1: Introduction to Non-Right Angle Triangles</t>
  </si>
  <si>
    <t>Lesson 1.2: The Area Formula</t>
  </si>
  <si>
    <t>Lesson 1.3: Practice Questions</t>
  </si>
  <si>
    <t>Lesson 1.4: Extra Notes</t>
  </si>
  <si>
    <t>https://www.youtube.com/embed/aaDQ6GHCtwA</t>
  </si>
  <si>
    <t>Lesson 2: Finding Area of Triangle</t>
  </si>
  <si>
    <t>Lesson 2.1: Introduction to Non-Right Angle Triangles</t>
  </si>
  <si>
    <t>Lesson 2.2: The Area Formula</t>
  </si>
  <si>
    <t>Lesson 2.3: Practice Questions</t>
  </si>
  <si>
    <t>Lesson 2.4: Extra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</si>
</sst>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embed/aaDQ6GHCtwA" TargetMode="External"/><Relationship Id="rId2" Type="http://schemas.openxmlformats.org/officeDocument/2006/relationships/hyperlink" Target="https://www.youtube.com/embed/aaDQ6GHCtwA" TargetMode="External"/><Relationship Id="rId1" Type="http://schemas.openxmlformats.org/officeDocument/2006/relationships/hyperlink" Target="https://www.youtube.com/embed/aaDQ6GHCtw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embed/aaDQ6GHCt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/>
  </sheetViews>
  <sheetFormatPr defaultRowHeight="15" x14ac:dyDescent="0.25"/>
  <cols>
    <col min="1" max="1" width="36.85546875" bestFit="1" customWidth="1"/>
    <col min="2" max="2" width="55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7</v>
      </c>
      <c r="J1" t="s">
        <v>8</v>
      </c>
    </row>
    <row r="2" spans="1:10" x14ac:dyDescent="0.25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12</v>
      </c>
      <c r="C2" t="str">
        <f>IF(I2&lt;&gt;"Lesson","&lt;/a&gt;","&lt;/span&gt;")</f>
        <v>&lt;/span&gt;</v>
      </c>
      <c r="E2" t="str">
        <f>LEFT(B2,FIND(":",B2)-1)</f>
        <v>Lesson 1</v>
      </c>
      <c r="F2" t="str">
        <f>RIGHT(E2,LEN(E2)-FIND(" ",E2))</f>
        <v>1</v>
      </c>
      <c r="G2" t="str">
        <f>SUBSTITUTE(F2,".","_")</f>
        <v>1</v>
      </c>
      <c r="H2" t="str">
        <f>"2.4_"&amp;G2</f>
        <v>2.4_1</v>
      </c>
      <c r="I2" t="s">
        <v>13</v>
      </c>
    </row>
    <row r="3" spans="1:10" x14ac:dyDescent="0.25">
      <c r="A3" t="str">
        <f t="shared" ref="A3:A11" si="0">IF(I3&lt;&gt;"Lesson","&lt;a href='"&amp;H3&amp;".html' class="&amp;I3&amp;"&gt;","&lt;/span&gt;&lt;span class=group&gt;&lt;span class=title&gt;")</f>
        <v>&lt;a href='2.4_1_1.html' class=Video&gt;</v>
      </c>
      <c r="B3" s="1" t="s">
        <v>14</v>
      </c>
      <c r="C3" t="str">
        <f t="shared" ref="C3:C11" si="1">IF(I3&lt;&gt;"Lesson","&lt;/a&gt;","&lt;/span&gt;")</f>
        <v>&lt;/a&gt;</v>
      </c>
      <c r="E3" t="str">
        <f>LEFT(B3,FIND(":",B3)-1)</f>
        <v>Lesson 1.1</v>
      </c>
      <c r="F3" t="str">
        <f>RIGHT(E3,LEN(E3)-FIND(" ",E3))</f>
        <v>1.1</v>
      </c>
      <c r="G3" t="str">
        <f>SUBSTITUTE(F3,".","_")</f>
        <v>1_1</v>
      </c>
      <c r="H3" t="str">
        <f>"2.4_"&amp;G3</f>
        <v>2.4_1_1</v>
      </c>
      <c r="I3" t="s">
        <v>10</v>
      </c>
      <c r="J3" s="2" t="s">
        <v>18</v>
      </c>
    </row>
    <row r="4" spans="1:10" x14ac:dyDescent="0.25">
      <c r="A4" t="str">
        <f t="shared" si="0"/>
        <v>&lt;a href='2.4_1_2.html' class=Video&gt;</v>
      </c>
      <c r="B4" t="s">
        <v>15</v>
      </c>
      <c r="C4" t="str">
        <f t="shared" si="1"/>
        <v>&lt;/a&gt;</v>
      </c>
      <c r="E4" t="str">
        <f>LEFT(B4,FIND(":",B4)-1)</f>
        <v>Lesson 1.2</v>
      </c>
      <c r="F4" t="str">
        <f>RIGHT(E4,LEN(E4)-FIND(" ",E4))</f>
        <v>1.2</v>
      </c>
      <c r="G4" t="str">
        <f t="shared" ref="G4:G6" si="2">SUBSTITUTE(F4,".","_")</f>
        <v>1_2</v>
      </c>
      <c r="H4" t="str">
        <f t="shared" ref="H3:H6" si="3">"2.4_"&amp;G4</f>
        <v>2.4_1_2</v>
      </c>
      <c r="I4" t="s">
        <v>10</v>
      </c>
      <c r="J4" s="2" t="s">
        <v>18</v>
      </c>
    </row>
    <row r="5" spans="1:10" x14ac:dyDescent="0.25">
      <c r="A5" t="str">
        <f t="shared" si="0"/>
        <v>&lt;a href='2.4_1_3.html' class=Questions&gt;</v>
      </c>
      <c r="B5" t="s">
        <v>16</v>
      </c>
      <c r="C5" t="str">
        <f t="shared" si="1"/>
        <v>&lt;/a&gt;</v>
      </c>
      <c r="E5" t="str">
        <f>LEFT(B5,FIND(":",B5)-1)</f>
        <v>Lesson 1.3</v>
      </c>
      <c r="F5" t="str">
        <f>RIGHT(E5,LEN(E5)-FIND(" ",E5))</f>
        <v>1.3</v>
      </c>
      <c r="G5" t="str">
        <f t="shared" si="2"/>
        <v>1_3</v>
      </c>
      <c r="H5" t="str">
        <f t="shared" si="3"/>
        <v>2.4_1_3</v>
      </c>
      <c r="I5" t="s">
        <v>11</v>
      </c>
      <c r="J5" s="2" t="s">
        <v>6</v>
      </c>
    </row>
    <row r="6" spans="1:10" x14ac:dyDescent="0.25">
      <c r="A6" t="str">
        <f t="shared" si="0"/>
        <v>&lt;a href='2.4_1_4.html' class=Document&gt;</v>
      </c>
      <c r="B6" t="s">
        <v>17</v>
      </c>
      <c r="C6" t="str">
        <f t="shared" si="1"/>
        <v>&lt;/a&gt;</v>
      </c>
      <c r="E6" t="str">
        <f>LEFT(B6,FIND(":",B6)-1)</f>
        <v>Lesson 1.4</v>
      </c>
      <c r="F6" t="str">
        <f>RIGHT(E6,LEN(E6)-FIND(" ",E6))</f>
        <v>1.4</v>
      </c>
      <c r="G6" t="str">
        <f t="shared" si="2"/>
        <v>1_4</v>
      </c>
      <c r="H6" t="str">
        <f t="shared" si="3"/>
        <v>2.4_1_4</v>
      </c>
      <c r="I6" t="s">
        <v>9</v>
      </c>
      <c r="J6" t="str">
        <f>"http://docs.google.com/viewer?url=http://students.mathsnz.com/3.8/pdfs/1.pdf&amp;embedded=true"</f>
        <v>http://docs.google.com/viewer?url=http://students.mathsnz.com/3.8/pdfs/1.pdf&amp;embedded=true</v>
      </c>
    </row>
    <row r="7" spans="1:10" x14ac:dyDescent="0.25">
      <c r="A7" t="str">
        <f t="shared" si="0"/>
        <v>&lt;/span&gt;&lt;span class=group&gt;&lt;span class=title&gt;</v>
      </c>
      <c r="B7" s="1" t="s">
        <v>19</v>
      </c>
      <c r="C7" t="str">
        <f t="shared" si="1"/>
        <v>&lt;/span&gt;</v>
      </c>
      <c r="E7" t="str">
        <f>LEFT(B7,FIND(":",B7)-1)</f>
        <v>Lesson 2</v>
      </c>
      <c r="F7" t="str">
        <f>RIGHT(E7,LEN(E7)-FIND(" ",E7))</f>
        <v>2</v>
      </c>
      <c r="G7" t="str">
        <f>SUBSTITUTE(F7,".","_")</f>
        <v>2</v>
      </c>
      <c r="H7" t="str">
        <f>"2.4_"&amp;G7</f>
        <v>2.4_2</v>
      </c>
      <c r="I7" t="s">
        <v>13</v>
      </c>
    </row>
    <row r="8" spans="1:10" x14ac:dyDescent="0.25">
      <c r="A8" t="str">
        <f t="shared" si="0"/>
        <v>&lt;a href='2.4_2_1.html' class=Video&gt;</v>
      </c>
      <c r="B8" s="1" t="s">
        <v>20</v>
      </c>
      <c r="C8" t="str">
        <f t="shared" si="1"/>
        <v>&lt;/a&gt;</v>
      </c>
      <c r="E8" t="str">
        <f>LEFT(B8,FIND(":",B8)-1)</f>
        <v>Lesson 2.1</v>
      </c>
      <c r="F8" t="str">
        <f>RIGHT(E8,LEN(E8)-FIND(" ",E8))</f>
        <v>2.1</v>
      </c>
      <c r="G8" t="str">
        <f>SUBSTITUTE(F8,".","_")</f>
        <v>2_1</v>
      </c>
      <c r="H8" t="str">
        <f>"2.4_"&amp;G8</f>
        <v>2.4_2_1</v>
      </c>
      <c r="I8" t="s">
        <v>10</v>
      </c>
      <c r="J8" s="2" t="s">
        <v>18</v>
      </c>
    </row>
    <row r="9" spans="1:10" x14ac:dyDescent="0.25">
      <c r="A9" t="str">
        <f t="shared" si="0"/>
        <v>&lt;a href='2.4_2_2.html' class=Video&gt;</v>
      </c>
      <c r="B9" t="s">
        <v>21</v>
      </c>
      <c r="C9" t="str">
        <f t="shared" si="1"/>
        <v>&lt;/a&gt;</v>
      </c>
      <c r="E9" t="str">
        <f>LEFT(B9,FIND(":",B9)-1)</f>
        <v>Lesson 2.2</v>
      </c>
      <c r="F9" t="str">
        <f>RIGHT(E9,LEN(E9)-FIND(" ",E9))</f>
        <v>2.2</v>
      </c>
      <c r="G9" t="str">
        <f t="shared" ref="G9:G11" si="4">SUBSTITUTE(F9,".","_")</f>
        <v>2_2</v>
      </c>
      <c r="H9" t="str">
        <f t="shared" ref="H9:H11" si="5">"2.4_"&amp;G9</f>
        <v>2.4_2_2</v>
      </c>
      <c r="I9" t="s">
        <v>10</v>
      </c>
      <c r="J9" s="2" t="s">
        <v>18</v>
      </c>
    </row>
    <row r="10" spans="1:10" x14ac:dyDescent="0.25">
      <c r="A10" t="str">
        <f t="shared" si="0"/>
        <v>&lt;a href='2.4_2_3.html' class=Questions&gt;</v>
      </c>
      <c r="B10" t="s">
        <v>22</v>
      </c>
      <c r="C10" t="str">
        <f t="shared" si="1"/>
        <v>&lt;/a&gt;</v>
      </c>
      <c r="E10" t="str">
        <f>LEFT(B10,FIND(":",B10)-1)</f>
        <v>Lesson 2.3</v>
      </c>
      <c r="F10" t="str">
        <f>RIGHT(E10,LEN(E10)-FIND(" ",E10))</f>
        <v>2.3</v>
      </c>
      <c r="G10" t="str">
        <f t="shared" si="4"/>
        <v>2_3</v>
      </c>
      <c r="H10" t="str">
        <f t="shared" si="5"/>
        <v>2.4_2_3</v>
      </c>
      <c r="I10" t="s">
        <v>11</v>
      </c>
      <c r="J10" s="2" t="s">
        <v>6</v>
      </c>
    </row>
    <row r="11" spans="1:10" x14ac:dyDescent="0.25">
      <c r="A11" t="str">
        <f t="shared" si="0"/>
        <v>&lt;a href='2.4_2_4.html' class=Document&gt;</v>
      </c>
      <c r="B11" t="s">
        <v>23</v>
      </c>
      <c r="C11" t="str">
        <f t="shared" si="1"/>
        <v>&lt;/a&gt;</v>
      </c>
      <c r="E11" t="str">
        <f>LEFT(B11,FIND(":",B11)-1)</f>
        <v>Lesson 2.4</v>
      </c>
      <c r="F11" t="str">
        <f>RIGHT(E11,LEN(E11)-FIND(" ",E11))</f>
        <v>2.4</v>
      </c>
      <c r="G11" t="str">
        <f t="shared" si="4"/>
        <v>2_4</v>
      </c>
      <c r="H11" t="str">
        <f t="shared" si="5"/>
        <v>2.4_2_4</v>
      </c>
      <c r="I11" t="s">
        <v>9</v>
      </c>
      <c r="J11" t="str">
        <f>"http://docs.google.com/viewer?url=http://students.mathsnz.com/3.8/pdfs/1.pdf&amp;embedded=true"</f>
        <v>http://docs.google.com/viewer?url=http://students.mathsnz.com/3.8/pdfs/1.pdf&amp;embedded=true</v>
      </c>
    </row>
  </sheetData>
  <hyperlinks>
    <hyperlink ref="J3" r:id="rId1"/>
    <hyperlink ref="J4" r:id="rId2"/>
    <hyperlink ref="J8" r:id="rId3"/>
    <hyperlink ref="J9" r:id="rId4"/>
  </hyperlink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dcterms:created xsi:type="dcterms:W3CDTF">2015-10-10T21:11:08Z</dcterms:created>
  <dcterms:modified xsi:type="dcterms:W3CDTF">2016-06-21T20:58:52Z</dcterms:modified>
</cp:coreProperties>
</file>