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38" i="1"/>
  <c r="J34" i="1"/>
  <c r="J33" i="1"/>
  <c r="J29" i="1"/>
  <c r="J25" i="1"/>
  <c r="J24" i="1"/>
  <c r="J20" i="1"/>
  <c r="J19" i="1"/>
  <c r="J15" i="1"/>
  <c r="J14" i="1"/>
  <c r="J10" i="1"/>
  <c r="J9" i="1"/>
  <c r="J5" i="1"/>
  <c r="A43" i="1"/>
  <c r="E43" i="1"/>
  <c r="F43" i="1"/>
  <c r="G43" i="1"/>
  <c r="H43" i="1"/>
  <c r="C43" i="1"/>
  <c r="C36" i="1"/>
  <c r="C37" i="1"/>
  <c r="C38" i="1"/>
  <c r="C39" i="1"/>
  <c r="C40" i="1"/>
  <c r="C41" i="1"/>
  <c r="C42" i="1"/>
  <c r="A36" i="1"/>
  <c r="A37" i="1"/>
  <c r="A38" i="1"/>
  <c r="A39" i="1"/>
  <c r="A40" i="1"/>
  <c r="A41" i="1"/>
  <c r="A42" i="1"/>
  <c r="E42" i="1"/>
  <c r="F42" i="1"/>
  <c r="G42" i="1"/>
  <c r="H42" i="1"/>
  <c r="E41" i="1"/>
  <c r="F41" i="1"/>
  <c r="G41" i="1"/>
  <c r="H41" i="1"/>
  <c r="E40" i="1"/>
  <c r="F40" i="1"/>
  <c r="G40" i="1"/>
  <c r="H40" i="1"/>
  <c r="E39" i="1"/>
  <c r="F39" i="1"/>
  <c r="G39" i="1"/>
  <c r="H39" i="1"/>
  <c r="E38" i="1"/>
  <c r="F38" i="1"/>
  <c r="G38" i="1"/>
  <c r="H38" i="1"/>
  <c r="E37" i="1"/>
  <c r="F37" i="1"/>
  <c r="G37" i="1"/>
  <c r="H37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A26" i="1"/>
  <c r="A27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<sst xmlns="http://schemas.openxmlformats.org/spreadsheetml/2006/main" count="165" uniqueCount="69">
  <si>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</si>
  <si>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</si>
  <si>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</si>
  <si>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</si>
  <si>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</si>
  <si>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</si>
  <si>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</si>
  <si>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</si>
  <si>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</si>
  <si>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</si>
  <si>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</si>
  <si>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</si>
  <si>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</si>
  <si>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</si>
  <si>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</si>
  <si>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</si>
  <si>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</si>
  <si>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</si>
  <si>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2.1: Finding 3rd Side of a Triangle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</si>
  <si>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</si>
  <si>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</si>
  <si>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</si>
  <si>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</si>
  <si>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</si>
  <si>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</si>
  <si>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</si>
  <si>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</si>
  <si>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</si>
  <si>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</si>
  <si>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</si>
  <si>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</si>
  <si>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</si>
  <si>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</si>
  <si>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</si>
  <si>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</si>
  <si>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</si>
  <si>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</si>
  <si>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</si>
  <si>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</si>
  <si>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</si>
  <si>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</si>
  <si>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</si>
  <si>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</si>
  <si>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</si>
  <si>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</si>
  <si>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</si>
  <si>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</si>
  <si>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</si>
  <si>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8.2: Multi Step Questions</t>
  </si>
  <si>
    <t>Lesson 8.3: Extra Notes</t>
  </si>
  <si>
    <t>Lesson 9: Investigation Questions</t>
  </si>
  <si>
    <t>Lesson 9.1: Example Investigation Question</t>
  </si>
  <si>
    <t>Lesson 9.2: Investigation Questions</t>
  </si>
  <si>
    <t>Lesson 9.3: Extra Notes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</si>
  <si>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</si>
  <si>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</si>
  <si>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</si>
  <si>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</si>
  <si>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</si>
  <si>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</si>
  <si>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</si>
  <si>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</si>
  <si>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</si>
  <si>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</si>
  <si>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</si>
  <si>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https://www.youtube.com/embed/mAdDPyWudZc</t>
  </si>
  <si>
    <t>https://www.youtube.com/embed/</t>
  </si>
  <si>
    <t>https://www.youtube.com/embed/egsIc4y_7F8</t>
  </si>
  <si>
    <t>https://docs.google.com/viewer?url=http://students.mathsnz.com/2.4/pdfs/2.4.1.pdf&amp;embedded=true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</si>
</sst>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mAdDPyWudZ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3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3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67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65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"http://students.mathsnz.com/qg/onscreen.html#"&amp;K5&amp;","&amp;L5&amp;","&amp;M5&amp;","&amp;N5&amp;","&amp;O5&amp;","</f>
        <v>http://students.mathsnz.com/qg/onscreen.html#nonratrig1findarea,nonratrig1findarea,nonratrig1findarea,nonratrig1findarea,nonratrig1findarea,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68</v>
      </c>
    </row>
    <row r="7" spans="1:15" x14ac:dyDescent="0.2">
      <c r="A7" t="str">
        <f t="shared" si="2"/>
        <v>&lt;/span&gt;&lt;span class=group&gt;&lt;span class=title&gt;</v>
      </c>
      <c r="B7" s="1" t="s">
        <v>20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18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66</v>
      </c>
    </row>
    <row r="9" spans="1:15" x14ac:dyDescent="0.2">
      <c r="A9" t="str">
        <f t="shared" si="2"/>
        <v>&lt;a href='2.4_2_2.html' class=Questions&gt;</v>
      </c>
      <c r="B9" t="s">
        <v>19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"http://students.mathsnz.com/qg/onscreen.html#"&amp;K9&amp;","&amp;L9&amp;","&amp;M9&amp;","&amp;N9&amp;","&amp;O9&amp;","</f>
        <v>http://students.mathsnz.com/qg/onscreen.html#nonratrig2cosfindside,nonratrig2cosfindside,nonratrig2cosfindside,nonratrig2cosfindside,nonratrig2cosfindside,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30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"http://students.mathsnz.com/qg/onscreen.html#"&amp;K10&amp;","&amp;L10&amp;","&amp;M10&amp;","&amp;N10&amp;","&amp;O10&amp;","</f>
        <v>http://students.mathsnz.com/qg/onscreen.html#nonratrig2mixedareaandcosfindside,nonratrig2mixedareaandcosfindside,nonratrig2mixedareaandcosfindside,nonratrig2mixedareaandcosfindside,nonratrig2mixedareaandcosfindside,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</row>
    <row r="12" spans="1:15" x14ac:dyDescent="0.2">
      <c r="A12" t="str">
        <f t="shared" si="2"/>
        <v>&lt;/span&gt;&lt;span class=group&gt;&lt;span class=title&gt;</v>
      </c>
      <c r="B12" s="1" t="s">
        <v>21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22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t="s">
        <v>66</v>
      </c>
    </row>
    <row r="14" spans="1:15" x14ac:dyDescent="0.2">
      <c r="A14" t="str">
        <f t="shared" si="2"/>
        <v>&lt;a href='2.4_3_2.html' class=Questions&gt;</v>
      </c>
      <c r="B14" t="s">
        <v>23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"http://students.mathsnz.com/qg/onscreen.html#"&amp;K14&amp;","&amp;L14&amp;","&amp;M14&amp;","&amp;N14&amp;","&amp;O14&amp;","</f>
        <v>http://students.mathsnz.com/qg/onscreen.html#nonratrig3cosfindangle,nonratrig3cosfindangle,nonratrig3cosfindangle,nonratrig3cosfindangle,nonratrig3cosfindangle,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</row>
    <row r="15" spans="1:15" x14ac:dyDescent="0.2">
      <c r="A15" t="str">
        <f t="shared" si="2"/>
        <v>&lt;a href='2.4_3_3.html' class=Questions&gt;</v>
      </c>
      <c r="B15" t="s">
        <v>31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"http://students.mathsnz.com/qg/onscreen.html#"&amp;K15&amp;","&amp;L15&amp;","&amp;M15&amp;","&amp;N15&amp;","&amp;O15&amp;","</f>
        <v>http://students.mathsnz.com/qg/onscreen.html#nonratrig2mixedareaandcosfindside,nonratrig3cosfindangle,nonratrig2mixedareaandcosfindside,nonratrig3cosfindangle,nonratrig2mixedareaandcosfindside,</v>
      </c>
      <c r="K15" t="s">
        <v>57</v>
      </c>
      <c r="L15" t="s">
        <v>58</v>
      </c>
      <c r="M15" t="s">
        <v>57</v>
      </c>
      <c r="N15" t="s">
        <v>58</v>
      </c>
      <c r="O15" t="s">
        <v>57</v>
      </c>
    </row>
    <row r="16" spans="1:15" x14ac:dyDescent="0.2">
      <c r="A16" t="str">
        <f t="shared" si="2"/>
        <v>&lt;a href='2.4_3_4.html' class=Document&gt;</v>
      </c>
      <c r="B16" t="s">
        <v>32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</row>
    <row r="17" spans="1:15" x14ac:dyDescent="0.2">
      <c r="A17" t="str">
        <f t="shared" si="2"/>
        <v>&lt;/span&gt;&lt;span class=group&gt;&lt;span class=title&gt;</v>
      </c>
      <c r="B17" s="1" t="s">
        <v>24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25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t="s">
        <v>66</v>
      </c>
    </row>
    <row r="19" spans="1:15" x14ac:dyDescent="0.2">
      <c r="A19" t="str">
        <f t="shared" si="2"/>
        <v>&lt;a href='2.4_4_2.html' class=Questions&gt;</v>
      </c>
      <c r="B19" t="s">
        <v>26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"http://students.mathsnz.com/qg/onscreen.html#"&amp;K19&amp;","&amp;L19&amp;","&amp;M19&amp;","&amp;N19&amp;","&amp;O19&amp;","</f>
        <v>http://students.mathsnz.com/qg/onscreen.html#nonratrig4sinfindside,nonratrig4sinfindside,nonratrig4sinfindside,nonratrig4sinfindside,nonratrig4sinfindside,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33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"http://students.mathsnz.com/qg/onscreen.html#"&amp;K20&amp;","&amp;L20&amp;","&amp;M20&amp;","&amp;N20&amp;","&amp;O20&amp;","</f>
        <v>http://students.mathsnz.com/qg/onscreen.html#nonratrig2mixedareaandcosfindside,nonratrig4sinfindside,nonratrig3cosfindangle,nonratrig2mixedareaandcosfindside,nonratrig3cosfindangle,</v>
      </c>
      <c r="K20" t="s">
        <v>57</v>
      </c>
      <c r="L20" t="s">
        <v>59</v>
      </c>
      <c r="M20" t="s">
        <v>58</v>
      </c>
      <c r="N20" t="s">
        <v>57</v>
      </c>
      <c r="O20" t="s">
        <v>58</v>
      </c>
    </row>
    <row r="21" spans="1:15" x14ac:dyDescent="0.2">
      <c r="A21" t="str">
        <f t="shared" si="2"/>
        <v>&lt;a href='2.4_4_4.html' class=Document&gt;</v>
      </c>
      <c r="B21" t="s">
        <v>34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</row>
    <row r="22" spans="1:15" x14ac:dyDescent="0.2">
      <c r="A22" t="str">
        <f t="shared" si="2"/>
        <v>&lt;/span&gt;&lt;span class=group&gt;&lt;span class=title&gt;</v>
      </c>
      <c r="B22" s="1" t="s">
        <v>27</v>
      </c>
      <c r="C22" t="str">
        <f t="shared" ref="C22:C43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28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t="s">
        <v>66</v>
      </c>
    </row>
    <row r="24" spans="1:15" x14ac:dyDescent="0.2">
      <c r="A24" t="str">
        <f t="shared" si="2"/>
        <v>&lt;a href='2.4_5_2.html' class=Questions&gt;</v>
      </c>
      <c r="B24" t="s">
        <v>29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"http://students.mathsnz.com/qg/onscreen.html#"&amp;K24&amp;","&amp;L24&amp;","&amp;M24&amp;","&amp;N24&amp;","&amp;O24&amp;","</f>
        <v>http://students.mathsnz.com/qg/onscreen.html#nonratrig5sinfindangle,nonratrig5sinfindangle,nonratrig5sinfindangle,nonratrig5sinfindangle,nonratrig5sinfindangle,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</row>
    <row r="25" spans="1:15" x14ac:dyDescent="0.2">
      <c r="A25" t="str">
        <f t="shared" si="2"/>
        <v>&lt;a href='2.4_5_3.html' class=Questions&gt;</v>
      </c>
      <c r="B25" t="s">
        <v>35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"http://students.mathsnz.com/qg/onscreen.html#"&amp;K25&amp;","&amp;L25&amp;","&amp;M25&amp;","&amp;N25&amp;","&amp;O25&amp;","</f>
        <v>http://students.mathsnz.com/qg/onscreen.html#nonratrig4sinfindside,nonratrig2mixedareaandcosfindside,nonratrig3cosfindangle,nonratrig3cosfindangle,nonratrig2mixedareaandcosfindside,</v>
      </c>
      <c r="K25" t="s">
        <v>59</v>
      </c>
      <c r="L25" t="s">
        <v>57</v>
      </c>
      <c r="M25" t="s">
        <v>58</v>
      </c>
      <c r="N25" t="s">
        <v>58</v>
      </c>
      <c r="O25" t="s">
        <v>57</v>
      </c>
    </row>
    <row r="26" spans="1:15" x14ac:dyDescent="0.2">
      <c r="A26" t="str">
        <f t="shared" si="2"/>
        <v>&lt;a href='2.4_5_4.html' class=Document&gt;</v>
      </c>
      <c r="B26" t="s">
        <v>36</v>
      </c>
      <c r="C26" t="str">
        <f t="shared" si="21"/>
        <v>&lt;/a&gt;</v>
      </c>
      <c r="D26" s="3" t="s">
        <v>54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</row>
    <row r="27" spans="1:15" x14ac:dyDescent="0.2">
      <c r="A27" t="str">
        <f t="shared" si="2"/>
        <v>&lt;/span&gt;&lt;span class=group&gt;&lt;span class=title&gt;</v>
      </c>
      <c r="B27" s="1" t="s">
        <v>38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39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t="s">
        <v>66</v>
      </c>
    </row>
    <row r="29" spans="1:15" x14ac:dyDescent="0.2">
      <c r="A29" t="str">
        <f t="shared" si="2"/>
        <v>&lt;a href='2.4_6_2.html' class=Questions&gt;</v>
      </c>
      <c r="B29" t="s">
        <v>37</v>
      </c>
      <c r="C29" t="str">
        <f t="shared" si="21"/>
        <v>&lt;/a&gt;</v>
      </c>
      <c r="E29" t="str">
        <f t="shared" ref="E29:E42" si="25">LEFT(B29,FIND(":",B29)-1)</f>
        <v>Lesson 6.2</v>
      </c>
      <c r="F29" t="str">
        <f t="shared" si="1"/>
        <v>6.2</v>
      </c>
      <c r="G29" t="str">
        <f t="shared" ref="G29:G42" si="26">SUBSTITUTE(F29,".","_")</f>
        <v>6_2</v>
      </c>
      <c r="H29" t="str">
        <f t="shared" ref="H29:H42" si="27">"2.4_"&amp;G29</f>
        <v>2.4_6_2</v>
      </c>
      <c r="I29" t="s">
        <v>10</v>
      </c>
      <c r="J29" s="2" t="str">
        <f>"http://students.mathsnz.com/qg/onscreen.html#"&amp;K29&amp;","&amp;L29&amp;","&amp;M29&amp;","&amp;N29&amp;","&amp;O29&amp;","</f>
        <v>http://students.mathsnz.com/qg/onscreen.html#nonratrig7sectorfindarea,nonratrig7sectorfindarea,nonratrig7sectorfindarea,nonratrig7sectorfindarea,nonratrig7sectorfindarea,</v>
      </c>
      <c r="K29" t="s">
        <v>63</v>
      </c>
      <c r="L29" t="s">
        <v>63</v>
      </c>
      <c r="M29" t="s">
        <v>63</v>
      </c>
      <c r="N29" t="s">
        <v>63</v>
      </c>
      <c r="O29" t="s">
        <v>63</v>
      </c>
    </row>
    <row r="30" spans="1:15" x14ac:dyDescent="0.2">
      <c r="A30" t="str">
        <f t="shared" si="2"/>
        <v>&lt;a href='2.4_6_3.html' class=Document&gt;</v>
      </c>
      <c r="B30" t="s">
        <v>45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</row>
    <row r="31" spans="1:15" x14ac:dyDescent="0.2">
      <c r="A31" t="str">
        <f t="shared" si="2"/>
        <v>&lt;/span&gt;&lt;span class=group&gt;&lt;span class=title&gt;</v>
      </c>
      <c r="B31" s="1" t="s">
        <v>40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41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t="s">
        <v>66</v>
      </c>
    </row>
    <row r="33" spans="1:15" x14ac:dyDescent="0.2">
      <c r="A33" t="str">
        <f t="shared" si="2"/>
        <v>&lt;a href='2.4_7_2.html' class=Questions&gt;</v>
      </c>
      <c r="B33" t="s">
        <v>42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"http://students.mathsnz.com/qg/onscreen.html#"&amp;K33&amp;","&amp;L33&amp;","&amp;M33&amp;","&amp;N33&amp;","&amp;O33&amp;","</f>
        <v>http://students.mathsnz.com/qg/onscreen.html#nonratrig6sectorfindarc,nonratrig6sectorfindarc,nonratrig6sectorfindarc,nonratrig6sectorfindper,nonratrig6sectorfindper,</v>
      </c>
      <c r="K33" t="s">
        <v>61</v>
      </c>
      <c r="L33" t="s">
        <v>61</v>
      </c>
      <c r="M33" t="s">
        <v>61</v>
      </c>
      <c r="N33" t="s">
        <v>62</v>
      </c>
      <c r="O33" t="s">
        <v>62</v>
      </c>
    </row>
    <row r="34" spans="1:15" x14ac:dyDescent="0.2">
      <c r="A34" t="str">
        <f t="shared" si="2"/>
        <v>&lt;a href='2.4_7_3.html' class=Questions&gt;</v>
      </c>
      <c r="B34" t="s">
        <v>43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"http://students.mathsnz.com/qg/onscreen.html#"&amp;K34&amp;","&amp;L34&amp;","&amp;M34&amp;","&amp;N34&amp;","&amp;O34&amp;","</f>
        <v>http://students.mathsnz.com/qg/onscreen.html#nonratrig7sectorfindeverything,nonratrig7sectorfindeverything,nonratrig7sectorfindeverything,nonratrig7sectorfindeverything,nonratrig7sectorfindeverything,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</row>
    <row r="35" spans="1:15" x14ac:dyDescent="0.2">
      <c r="A35" t="str">
        <f t="shared" si="2"/>
        <v>&lt;a href='2.4_7_4.html' class=Document&gt;</v>
      </c>
      <c r="B35" t="s">
        <v>44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</row>
    <row r="36" spans="1:15" x14ac:dyDescent="0.2">
      <c r="A36" t="str">
        <f t="shared" si="2"/>
        <v>&lt;/span&gt;&lt;span class=group&gt;&lt;span class=title&gt;</v>
      </c>
      <c r="B36" t="s">
        <v>46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47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66</v>
      </c>
    </row>
    <row r="38" spans="1:15" x14ac:dyDescent="0.2">
      <c r="A38" t="str">
        <f t="shared" si="2"/>
        <v>&lt;a href='2.4_8_2.html' class=Questions&gt;</v>
      </c>
      <c r="B38" t="s">
        <v>48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"http://students.mathsnz.com/qg/onscreen.html#"&amp;K38&amp;","&amp;L38&amp;","&amp;M38&amp;","&amp;N38&amp;","&amp;O38&amp;","</f>
        <v>http://students.mathsnz.com/qg/onscreen.html#,,,,,</v>
      </c>
    </row>
    <row r="39" spans="1:15" x14ac:dyDescent="0.2">
      <c r="A39" t="str">
        <f t="shared" si="2"/>
        <v>&lt;a href='2.4_8_3.html' class=Document&gt;</v>
      </c>
      <c r="B39" t="s">
        <v>49</v>
      </c>
      <c r="C39" t="str">
        <f t="shared" si="21"/>
        <v>&lt;/a&gt;</v>
      </c>
      <c r="E39" t="str">
        <f t="shared" si="25"/>
        <v>Lesson 8.3</v>
      </c>
      <c r="F39" t="str">
        <f t="shared" si="1"/>
        <v>8.3</v>
      </c>
      <c r="G39" t="str">
        <f t="shared" si="26"/>
        <v>8_3</v>
      </c>
      <c r="H39" t="str">
        <f t="shared" si="27"/>
        <v>2.4_8_3</v>
      </c>
      <c r="I39" t="s">
        <v>8</v>
      </c>
    </row>
    <row r="40" spans="1:15" x14ac:dyDescent="0.2">
      <c r="A40" t="str">
        <f t="shared" si="2"/>
        <v>&lt;/span&gt;&lt;span class=group&gt;&lt;span class=title&gt;</v>
      </c>
      <c r="B40" t="s">
        <v>50</v>
      </c>
      <c r="C40" t="str">
        <f t="shared" si="21"/>
        <v>&lt;/span&gt;</v>
      </c>
      <c r="E40" t="str">
        <f t="shared" si="25"/>
        <v>Lesson 9</v>
      </c>
      <c r="F40" t="str">
        <f t="shared" si="1"/>
        <v>9</v>
      </c>
      <c r="G40" t="str">
        <f t="shared" si="26"/>
        <v>9</v>
      </c>
      <c r="H40" t="str">
        <f t="shared" si="27"/>
        <v>2.4_9</v>
      </c>
      <c r="I40" t="s">
        <v>12</v>
      </c>
    </row>
    <row r="41" spans="1:15" x14ac:dyDescent="0.2">
      <c r="A41" t="str">
        <f t="shared" si="2"/>
        <v>&lt;a href='2.4_9_1.html' class=Video&gt;</v>
      </c>
      <c r="B41" t="s">
        <v>51</v>
      </c>
      <c r="C41" t="str">
        <f t="shared" si="21"/>
        <v>&lt;/a&gt;</v>
      </c>
      <c r="E41" t="str">
        <f t="shared" si="25"/>
        <v>Lesson 9.1</v>
      </c>
      <c r="F41" t="str">
        <f t="shared" si="1"/>
        <v>9.1</v>
      </c>
      <c r="G41" t="str">
        <f t="shared" si="26"/>
        <v>9_1</v>
      </c>
      <c r="H41" t="str">
        <f t="shared" si="27"/>
        <v>2.4_9_1</v>
      </c>
      <c r="I41" t="s">
        <v>9</v>
      </c>
      <c r="J41" t="s">
        <v>66</v>
      </c>
    </row>
    <row r="42" spans="1:15" x14ac:dyDescent="0.2">
      <c r="A42" t="str">
        <f t="shared" si="2"/>
        <v>&lt;a href='2.4_9_2.html' class=Questions&gt;</v>
      </c>
      <c r="B42" t="s">
        <v>52</v>
      </c>
      <c r="C42" t="str">
        <f t="shared" si="21"/>
        <v>&lt;/a&gt;</v>
      </c>
      <c r="E42" t="str">
        <f t="shared" si="25"/>
        <v>Lesson 9.2</v>
      </c>
      <c r="F42" t="str">
        <f t="shared" si="1"/>
        <v>9.2</v>
      </c>
      <c r="G42" t="str">
        <f t="shared" si="26"/>
        <v>9_2</v>
      </c>
      <c r="H42" t="str">
        <f t="shared" si="27"/>
        <v>2.4_9_2</v>
      </c>
      <c r="I42" t="s">
        <v>10</v>
      </c>
      <c r="J42" s="2" t="str">
        <f>"http://students.mathsnz.com/qg/onscreen.html#"&amp;K42&amp;","&amp;L42&amp;","&amp;M42&amp;","&amp;N42&amp;","&amp;O42&amp;","</f>
        <v>http://students.mathsnz.com/qg/onscreen.html#,,,,,</v>
      </c>
    </row>
    <row r="43" spans="1:15" x14ac:dyDescent="0.2">
      <c r="A43" t="str">
        <f t="shared" si="2"/>
        <v>&lt;a href='2.4_9_3.html' class=Document&gt;</v>
      </c>
      <c r="B43" t="s">
        <v>53</v>
      </c>
      <c r="C43" t="str">
        <f t="shared" si="21"/>
        <v>&lt;/a&gt;</v>
      </c>
      <c r="E43" t="str">
        <f t="shared" ref="E43" si="28">LEFT(B43,FIND(":",B43)-1)</f>
        <v>Lesson 9.3</v>
      </c>
      <c r="F43" t="str">
        <f t="shared" si="1"/>
        <v>9.3</v>
      </c>
      <c r="G43" t="str">
        <f t="shared" ref="G43" si="29">SUBSTITUTE(F43,".","_")</f>
        <v>9_3</v>
      </c>
      <c r="H43" t="str">
        <f t="shared" ref="H43" si="30">"2.4_"&amp;G43</f>
        <v>2.4_9_3</v>
      </c>
      <c r="I43" t="s">
        <v>8</v>
      </c>
    </row>
  </sheetData>
  <hyperlinks>
    <hyperlink ref="J3" r:id="rId1"/>
    <hyperlink ref="J4" r:id="rId2"/>
    <hyperlink ref="J6" r:id="rId3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2016-07-30T00:14:48Z</dcterms:modified>
</cp:coreProperties>
</file>