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Data_Analysis_Boot_Camp\Module_1\Analysis Projects\Crowdfunding Analysis\"/>
    </mc:Choice>
  </mc:AlternateContent>
  <xr:revisionPtr revIDLastSave="0" documentId="13_ncr:1_{A857247F-5DD9-492D-A76D-EA79B2713D6B}" xr6:coauthVersionLast="47" xr6:coauthVersionMax="47" xr10:uidLastSave="{00000000-0000-0000-0000-000000000000}"/>
  <bookViews>
    <workbookView xWindow="-120" yWindow="-120" windowWidth="29040" windowHeight="15840" tabRatio="867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Chart1" sheetId="10" r:id="rId9"/>
  </sheets>
  <definedNames>
    <definedName name="_xlnm._FilterDatabase" localSheetId="6" hidden="1">'Failed US Kickstarters'!$A$1:$T$251</definedName>
    <definedName name="_xlnm._FilterDatabase" localSheetId="0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6" i="9"/>
  <c r="C5" i="9"/>
  <c r="C4" i="9"/>
  <c r="B4" i="9"/>
  <c r="B14" i="9"/>
  <c r="B13" i="9"/>
  <c r="B12" i="9"/>
  <c r="B11" i="9"/>
  <c r="B7" i="9"/>
  <c r="B6" i="9"/>
  <c r="B5" i="9"/>
  <c r="C10" i="9"/>
  <c r="B10" i="9"/>
  <c r="C3" i="9"/>
  <c r="B3" i="9"/>
  <c r="C9" i="9"/>
  <c r="B9" i="9"/>
  <c r="C2" i="9"/>
  <c r="B2" i="9"/>
  <c r="F3" i="6"/>
  <c r="F4" i="6"/>
  <c r="F5" i="6"/>
  <c r="F6" i="6"/>
  <c r="F2" i="6"/>
  <c r="C2" i="6"/>
  <c r="C3" i="6"/>
  <c r="C4" i="6"/>
  <c r="C5" i="6"/>
  <c r="C6" i="6"/>
  <c r="D3" i="6"/>
  <c r="D4" i="6"/>
  <c r="D5" i="6"/>
  <c r="D6" i="6"/>
  <c r="D2" i="6"/>
  <c r="B6" i="6"/>
  <c r="B3" i="6"/>
  <c r="B4" i="6"/>
  <c r="B5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9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<sst xmlns="http://schemas.openxmlformats.org/spreadsheetml/2006/main" count="38341" uniqueCount="8399">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</sst>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auto="1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layout>
        <c:manualLayout>
          <c:xMode val="edge"/>
          <c:yMode val="edge"/>
          <c:x val="0.3562137902896777"/>
          <c:y val="8.95137688800523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7-4B93-8729-C989CE80A81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37-4B93-8729-C989CE80A81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37-4B93-8729-C989CE80A81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37-4B93-8729-C989CE80A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905104"/>
        <c:axId val="61900528"/>
      </c:barChart>
      <c:catAx>
        <c:axId val="6190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0528"/>
        <c:crosses val="autoZero"/>
        <c:auto val="1"/>
        <c:lblAlgn val="ctr"/>
        <c:lblOffset val="100"/>
        <c:noMultiLvlLbl val="0"/>
      </c:catAx>
      <c:valAx>
        <c:axId val="6190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A-4F2E-AE24-B7DE25067D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A-4F2E-AE24-B7DE25067D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8A-4F2E-AE24-B7DE25067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499264"/>
        <c:axId val="1912500096"/>
      </c:barChart>
      <c:catAx>
        <c:axId val="19124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500096"/>
        <c:crosses val="autoZero"/>
        <c:auto val="1"/>
        <c:lblAlgn val="ctr"/>
        <c:lblOffset val="100"/>
        <c:noMultiLvlLbl val="0"/>
      </c:catAx>
      <c:valAx>
        <c:axId val="191250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49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D-429E-99FF-E5951F25503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CD-429E-99FF-E5951F25503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D-429E-99FF-E5951F25503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CD-429E-99FF-E5951F25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833184"/>
        <c:axId val="2062833600"/>
      </c:lineChart>
      <c:catAx>
        <c:axId val="206283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833600"/>
        <c:crosses val="autoZero"/>
        <c:auto val="1"/>
        <c:lblAlgn val="ctr"/>
        <c:lblOffset val="100"/>
        <c:noMultiLvlLbl val="0"/>
      </c:catAx>
      <c:valAx>
        <c:axId val="206283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83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B26E35F-1344-4BF5-B72D-7A6C6670113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504F673-5B39-4AB9-A8C7-5C27FD15540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FD85FA4-D956-4D78-926B-A9CA0F200A5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166686</xdr:rowOff>
    </xdr:from>
    <xdr:to>
      <xdr:col>19</xdr:col>
      <xdr:colOff>419099</xdr:colOff>
      <xdr:row>32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4B0FA-9B77-45C5-B484-182B3360C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1</xdr:row>
      <xdr:rowOff>166687</xdr:rowOff>
    </xdr:from>
    <xdr:to>
      <xdr:col>21</xdr:col>
      <xdr:colOff>104775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DA128-AC54-4E01-9FF5-8855BA86E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4761</xdr:rowOff>
    </xdr:from>
    <xdr:to>
      <xdr:col>21</xdr:col>
      <xdr:colOff>600076</xdr:colOff>
      <xdr:row>31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52594-8D1D-467A-8022-1205E7ED0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A91E6A-DEFB-4F2E-9A8F-FC16C04FF01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95F55C8-D2B7-49C9-B1E8-07E8EFCCD51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ita" refreshedDate="44496.978054629632" createdVersion="7" refreshedVersion="7" minRefreshableVersion="3" recordCount="4114" xr:uid="{94D02730-E6AE-4B6D-9009-F0B4FADAD1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ita" refreshedDate="44497.093878240739" createdVersion="7" refreshedVersion="7" minRefreshableVersion="3" recordCount="4114" xr:uid="{1C413D6A-A117-4CE0-BE14-18540D89363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49B48-4766-4177-BC3C-970B0E490C2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C6C163-E079-440F-B6F9-F7524BC621C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30DC8-C0A4-4FBA-8CF9-FF5E7B41E7E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3190" sqref="D3190"/>
    </sheetView>
  </sheetViews>
  <sheetFormatPr defaultColWidth="8.85546875" defaultRowHeight="15" x14ac:dyDescent="0.25"/>
  <cols>
    <col min="1" max="1" width="7.28515625" bestFit="1" customWidth="1"/>
    <col min="2" max="2" width="38.42578125" style="9" customWidth="1"/>
    <col min="3" max="3" width="40.28515625" style="3" customWidth="1"/>
    <col min="4" max="4" width="16.28515625" style="5" bestFit="1" customWidth="1"/>
    <col min="5" max="5" width="12.85546875" style="7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85546875" bestFit="1" customWidth="1"/>
    <col min="19" max="19" width="23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43" si="132">IFERROR(ROUND(E2819/L2819,2),0)</f>
        <v>23.64</v>
      </c>
      <c r="Q2819" s="11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ref="P2845:P2908" si="135">IFERROR(ROUND(E2845/L2845,2),0)</f>
        <v>0</v>
      </c>
      <c r="Q2845" s="11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5"/>
        <v>30</v>
      </c>
      <c r="Q2846" s="11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5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5"/>
        <v>0</v>
      </c>
      <c r="Q2848" s="11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5"/>
        <v>0</v>
      </c>
      <c r="Q2849" s="11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5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5"/>
        <v>5</v>
      </c>
      <c r="Q2851" s="11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5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5"/>
        <v>0</v>
      </c>
      <c r="Q2853" s="11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5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5"/>
        <v>0</v>
      </c>
      <c r="Q2855" s="11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5"/>
        <v>29.79</v>
      </c>
      <c r="Q2856" s="11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5"/>
        <v>60</v>
      </c>
      <c r="Q2857" s="11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5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5"/>
        <v>500</v>
      </c>
      <c r="Q2859" s="11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5"/>
        <v>0</v>
      </c>
      <c r="Q2860" s="11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5"/>
        <v>35</v>
      </c>
      <c r="Q2861" s="11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5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5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5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5"/>
        <v>20</v>
      </c>
      <c r="Q2865" s="11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5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5"/>
        <v>0</v>
      </c>
      <c r="Q2867" s="11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5"/>
        <v>22.5</v>
      </c>
      <c r="Q2868" s="11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5"/>
        <v>50.4</v>
      </c>
      <c r="Q2869" s="11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5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5"/>
        <v>35.4</v>
      </c>
      <c r="Q2871" s="11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5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5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5"/>
        <v>0</v>
      </c>
      <c r="Q2874" s="11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5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5"/>
        <v>90.33</v>
      </c>
      <c r="Q2876" s="11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5"/>
        <v>2.33</v>
      </c>
      <c r="Q2877" s="11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5"/>
        <v>0</v>
      </c>
      <c r="Q2878" s="11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5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5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5"/>
        <v>29</v>
      </c>
      <c r="Q2881" s="11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5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si="135"/>
        <v>0</v>
      </c>
      <c r="Q2883" s="11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ref="P2909:P2972" si="138">IFERROR(ROUND(E2909/L2909,2),0)</f>
        <v>1</v>
      </c>
      <c r="Q2909" s="11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8"/>
        <v>52.8</v>
      </c>
      <c r="Q2910" s="11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8"/>
        <v>20</v>
      </c>
      <c r="Q2911" s="11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8"/>
        <v>1</v>
      </c>
      <c r="Q2912" s="11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8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8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8"/>
        <v>1</v>
      </c>
      <c r="Q2915" s="11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8"/>
        <v>1</v>
      </c>
      <c r="Q2916" s="11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8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8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8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8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8"/>
        <v>8.5</v>
      </c>
      <c r="Q2921" s="11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8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8"/>
        <v>43</v>
      </c>
      <c r="Q2923" s="11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8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8"/>
        <v>30</v>
      </c>
      <c r="Q2925" s="11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8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8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8"/>
        <v>75</v>
      </c>
      <c r="Q2928" s="11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8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8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8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8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8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8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8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8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8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8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8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8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8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8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8"/>
        <v>1</v>
      </c>
      <c r="Q2943" s="11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8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8"/>
        <v>0</v>
      </c>
      <c r="Q2945" s="11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8"/>
        <v>100</v>
      </c>
      <c r="Q2946" s="11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si="138"/>
        <v>0</v>
      </c>
      <c r="Q2947" s="11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ref="P2973:P3036" si="141">IFERROR(ROUND(E2973/L2973,2),0)</f>
        <v>74.53</v>
      </c>
      <c r="Q2973" s="11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41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41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41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41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41"/>
        <v>8.57</v>
      </c>
      <c r="Q2978" s="11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41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41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41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41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41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41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41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41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41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41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41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41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41"/>
        <v>97</v>
      </c>
      <c r="Q2991" s="11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41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41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41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41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41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41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41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41"/>
        <v>90.2</v>
      </c>
      <c r="Q2999" s="11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41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41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41"/>
        <v>62.5</v>
      </c>
      <c r="Q3002" s="11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41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41"/>
        <v>73.03</v>
      </c>
      <c r="Q3004" s="11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41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1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1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1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1"/>
        <v>54</v>
      </c>
      <c r="Q3009" s="11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1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41"/>
        <v>233.9</v>
      </c>
      <c r="Q3011" s="11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ref="P3037:P3100" si="144">IFERROR(ROUND(E3037/L3037,2),0)</f>
        <v>88.59</v>
      </c>
      <c r="Q3037" s="11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4"/>
        <v>96.3</v>
      </c>
      <c r="Q3038" s="11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4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4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4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4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4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4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4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4"/>
        <v>84.11</v>
      </c>
      <c r="Q3046" s="11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4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4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4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4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4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4"/>
        <v>70.67</v>
      </c>
      <c r="Q3052" s="11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4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4"/>
        <v>37.5</v>
      </c>
      <c r="Q3054" s="11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4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4"/>
        <v>0</v>
      </c>
      <c r="Q3056" s="11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4"/>
        <v>1</v>
      </c>
      <c r="Q3057" s="11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4"/>
        <v>0</v>
      </c>
      <c r="Q3058" s="11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4"/>
        <v>0</v>
      </c>
      <c r="Q3059" s="11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4"/>
        <v>1</v>
      </c>
      <c r="Q3060" s="11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4"/>
        <v>41</v>
      </c>
      <c r="Q3061" s="11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4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4"/>
        <v>0</v>
      </c>
      <c r="Q3063" s="11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4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4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4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4"/>
        <v>5</v>
      </c>
      <c r="Q3067" s="11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4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4"/>
        <v>200</v>
      </c>
      <c r="Q3069" s="11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4"/>
        <v>87.5</v>
      </c>
      <c r="Q3070" s="11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4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4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4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4"/>
        <v>1</v>
      </c>
      <c r="Q3074" s="11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44"/>
        <v>92.14</v>
      </c>
      <c r="Q3075" s="11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ref="P3101:P3164" si="147">IFERROR(ROUND(E3101/L3101,2),0)</f>
        <v>55.6</v>
      </c>
      <c r="Q3101" s="11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7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7"/>
        <v>25</v>
      </c>
      <c r="Q3103" s="11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7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7"/>
        <v>5.5</v>
      </c>
      <c r="Q3105" s="11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7"/>
        <v>237</v>
      </c>
      <c r="Q3106" s="11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7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7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7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7"/>
        <v>13</v>
      </c>
      <c r="Q3110" s="11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7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7"/>
        <v>10</v>
      </c>
      <c r="Q3112" s="11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7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7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7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7"/>
        <v>0</v>
      </c>
      <c r="Q3116" s="11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7"/>
        <v>300</v>
      </c>
      <c r="Q3117" s="11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7"/>
        <v>43</v>
      </c>
      <c r="Q3118" s="11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7"/>
        <v>1</v>
      </c>
      <c r="Q3119" s="11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7"/>
        <v>775</v>
      </c>
      <c r="Q3120" s="11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7"/>
        <v>5</v>
      </c>
      <c r="Q3121" s="11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7"/>
        <v>12.8</v>
      </c>
      <c r="Q3122" s="11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7"/>
        <v>10</v>
      </c>
      <c r="Q3123" s="11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7"/>
        <v>58</v>
      </c>
      <c r="Q3124" s="11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7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7"/>
        <v>6.5</v>
      </c>
      <c r="Q3126" s="11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7"/>
        <v>0</v>
      </c>
      <c r="Q3127" s="11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7"/>
        <v>61.18</v>
      </c>
      <c r="Q3128" s="11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7"/>
        <v>0</v>
      </c>
      <c r="Q3129" s="11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7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7"/>
        <v>10</v>
      </c>
      <c r="Q3131" s="11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7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7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7"/>
        <v>10</v>
      </c>
      <c r="Q3134" s="11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7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7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7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7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47"/>
        <v>50</v>
      </c>
      <c r="Q3139" s="11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ref="P3165:P3228" si="150">IFERROR(ROUND(E3165/L3165,2),0)</f>
        <v>200.69</v>
      </c>
      <c r="Q3165" s="11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50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50"/>
        <v>58.1</v>
      </c>
      <c r="Q3167" s="11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50"/>
        <v>60.3</v>
      </c>
      <c r="Q3168" s="11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50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50"/>
        <v>50.9</v>
      </c>
      <c r="Q3170" s="11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50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50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50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50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50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50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50"/>
        <v>91.3</v>
      </c>
      <c r="Q3177" s="11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50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50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50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50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50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50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50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50"/>
        <v>40.07</v>
      </c>
      <c r="Q3185" s="11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50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50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50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50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50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50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50"/>
        <v>0</v>
      </c>
      <c r="Q3192" s="11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50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50"/>
        <v>12.75</v>
      </c>
      <c r="Q3194" s="11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50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50"/>
        <v>0</v>
      </c>
      <c r="Q3196" s="11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50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50"/>
        <v>300</v>
      </c>
      <c r="Q3198" s="11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50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50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50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50"/>
        <v>1</v>
      </c>
      <c r="Q3202" s="11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150"/>
        <v>12.5</v>
      </c>
      <c r="Q3203" s="11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ref="P3229:P3292" si="153">IFERROR(ROUND(E3229/L3229,2),0)</f>
        <v>50</v>
      </c>
      <c r="Q3229" s="11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3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3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3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3"/>
        <v>57.5</v>
      </c>
      <c r="Q3233" s="11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3"/>
        <v>50.46</v>
      </c>
      <c r="Q3234" s="11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3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3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3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3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3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3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3"/>
        <v>59.7</v>
      </c>
      <c r="Q3241" s="11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3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3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3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3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3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3"/>
        <v>81.13</v>
      </c>
      <c r="Q3247" s="11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3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3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3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3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3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3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3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3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3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3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3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3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3"/>
        <v>98.2</v>
      </c>
      <c r="Q3260" s="11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3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3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3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3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3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3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153"/>
        <v>70.290000000000006</v>
      </c>
      <c r="Q3267" s="11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ref="P3293:P3356" si="156">IFERROR(ROUND(E3293/L3293,2),0)</f>
        <v>40.71</v>
      </c>
      <c r="Q3293" s="11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6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6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6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6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6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6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6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6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6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6"/>
        <v>57.2</v>
      </c>
      <c r="Q3303" s="11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6"/>
        <v>173.7</v>
      </c>
      <c r="Q3304" s="11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6"/>
        <v>59.6</v>
      </c>
      <c r="Q3305" s="11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6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6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6"/>
        <v>48.7</v>
      </c>
      <c r="Q3308" s="11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6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6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6"/>
        <v>18</v>
      </c>
      <c r="Q3311" s="11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6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6"/>
        <v>61.02</v>
      </c>
      <c r="Q3313" s="11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6"/>
        <v>61</v>
      </c>
      <c r="Q3314" s="11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6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6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6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6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6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6"/>
        <v>78.5</v>
      </c>
      <c r="Q3320" s="11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6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6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6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6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6"/>
        <v>25.69</v>
      </c>
      <c r="Q3325" s="11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6"/>
        <v>152.5</v>
      </c>
      <c r="Q3326" s="11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6"/>
        <v>30</v>
      </c>
      <c r="Q3327" s="11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6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6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6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156"/>
        <v>44.92</v>
      </c>
      <c r="Q3331" s="11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ref="P3357:P3420" si="159">IFERROR(ROUND(E3357/L3357,2),0)</f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9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9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9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9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9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9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9"/>
        <v>54.5</v>
      </c>
      <c r="Q3364" s="11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9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9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9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9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9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9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9"/>
        <v>96.2</v>
      </c>
      <c r="Q3371" s="11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9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9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9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9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9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9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9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9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9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9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9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9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9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9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9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9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9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9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9"/>
        <v>34.6</v>
      </c>
      <c r="Q3390" s="11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9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9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9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9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159"/>
        <v>36.07</v>
      </c>
      <c r="Q3395" s="11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ref="P3421:P3484" si="162">IFERROR(ROUND(E3421/L3421,2),0)</f>
        <v>63.7</v>
      </c>
      <c r="Q3421" s="11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62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62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62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62"/>
        <v>35</v>
      </c>
      <c r="Q3425" s="11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62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62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62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62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62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62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62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62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62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62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62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62"/>
        <v>58.95</v>
      </c>
      <c r="Q3437" s="11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62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62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62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62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62"/>
        <v>64.16</v>
      </c>
      <c r="Q3442" s="11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62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62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62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62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62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62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62"/>
        <v>77</v>
      </c>
      <c r="Q3449" s="11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62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62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62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62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2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2"/>
        <v>27.5</v>
      </c>
      <c r="Q3455" s="11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2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2"/>
        <v>145.87</v>
      </c>
      <c r="Q3457" s="11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2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162"/>
        <v>50.98</v>
      </c>
      <c r="Q3459" s="11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ref="P3485:P3548" si="165">IFERROR(ROUND(E3485/L3485,2),0)</f>
        <v>40.29</v>
      </c>
      <c r="Q3485" s="11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5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5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5"/>
        <v>83.14</v>
      </c>
      <c r="Q3488" s="11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5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5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5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5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5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5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5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5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5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5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5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5"/>
        <v>40.24</v>
      </c>
      <c r="Q3500" s="11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5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5"/>
        <v>25.31</v>
      </c>
      <c r="Q3502" s="11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5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5"/>
        <v>136</v>
      </c>
      <c r="Q3504" s="11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5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5"/>
        <v>125</v>
      </c>
      <c r="Q3506" s="11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5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5"/>
        <v>105</v>
      </c>
      <c r="Q3508" s="11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5"/>
        <v>145</v>
      </c>
      <c r="Q3509" s="11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5"/>
        <v>12</v>
      </c>
      <c r="Q3510" s="11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5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5"/>
        <v>60.33</v>
      </c>
      <c r="Q3512" s="11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5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5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5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5"/>
        <v>55</v>
      </c>
      <c r="Q3516" s="11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5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5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5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5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5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5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165"/>
        <v>45.62</v>
      </c>
      <c r="Q3523" s="11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ref="P3549:P3612" si="168">IFERROR(ROUND(E3549/L3549,2),0)</f>
        <v>119.18</v>
      </c>
      <c r="Q3549" s="11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8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8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8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8"/>
        <v>61.1</v>
      </c>
      <c r="Q3553" s="11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8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8"/>
        <v>56.2</v>
      </c>
      <c r="Q3555" s="11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8"/>
        <v>107</v>
      </c>
      <c r="Q3556" s="11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8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8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8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8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8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8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8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8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8"/>
        <v>21.1</v>
      </c>
      <c r="Q3565" s="11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8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8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8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8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8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8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8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8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8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8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8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8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8"/>
        <v>20</v>
      </c>
      <c r="Q3578" s="11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8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8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8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8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8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8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8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8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168"/>
        <v>176.09</v>
      </c>
      <c r="Q3587" s="11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ref="P3613:P3676" si="171">IFERROR(ROUND(E3613/L3613,2),0)</f>
        <v>66.67</v>
      </c>
      <c r="Q3613" s="11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71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71"/>
        <v>62.5</v>
      </c>
      <c r="Q3615" s="11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71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71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71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71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71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71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71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71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71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71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71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71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71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71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71"/>
        <v>0</v>
      </c>
      <c r="Q3630" s="11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71"/>
        <v>1</v>
      </c>
      <c r="Q3631" s="11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71"/>
        <v>1</v>
      </c>
      <c r="Q3632" s="11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71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71"/>
        <v>100</v>
      </c>
      <c r="Q3634" s="11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71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71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71"/>
        <v>127.6</v>
      </c>
      <c r="Q3637" s="11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71"/>
        <v>0</v>
      </c>
      <c r="Q3638" s="11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71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71"/>
        <v>108</v>
      </c>
      <c r="Q3640" s="11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71"/>
        <v>1</v>
      </c>
      <c r="Q3641" s="11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71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71"/>
        <v>0</v>
      </c>
      <c r="Q3643" s="11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71"/>
        <v>7.5</v>
      </c>
      <c r="Q3644" s="11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71"/>
        <v>0</v>
      </c>
      <c r="Q3645" s="11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1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1"/>
        <v>1</v>
      </c>
      <c r="Q3647" s="11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1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1"/>
        <v>15</v>
      </c>
      <c r="Q3649" s="11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71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171"/>
        <v>97.5</v>
      </c>
      <c r="Q3651" s="11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ref="P3677:P3740" si="174">IFERROR(ROUND(E3677/L3677,2),0)</f>
        <v>23.33</v>
      </c>
      <c r="Q3677" s="11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4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4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4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4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4"/>
        <v>99.5</v>
      </c>
      <c r="Q3682" s="11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4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4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4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4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4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4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4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4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4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4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4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4"/>
        <v>74.12</v>
      </c>
      <c r="Q3694" s="11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4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4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4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4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4"/>
        <v>72</v>
      </c>
      <c r="Q3699" s="11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4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4"/>
        <v>63</v>
      </c>
      <c r="Q3701" s="11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4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4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4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4"/>
        <v>43.2</v>
      </c>
      <c r="Q3705" s="11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4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4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4"/>
        <v>140</v>
      </c>
      <c r="Q3708" s="11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4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4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4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4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4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4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174"/>
        <v>106.84</v>
      </c>
      <c r="Q3715" s="11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ref="P3741:P3804" si="177">IFERROR(ROUND(E3741/L3741,2),0)</f>
        <v>100.63</v>
      </c>
      <c r="Q3741" s="11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7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7"/>
        <v>0</v>
      </c>
      <c r="Q3743" s="11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7"/>
        <v>25</v>
      </c>
      <c r="Q3744" s="11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7"/>
        <v>0</v>
      </c>
      <c r="Q3745" s="11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7"/>
        <v>0</v>
      </c>
      <c r="Q3746" s="11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7"/>
        <v>10</v>
      </c>
      <c r="Q3747" s="11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7"/>
        <v>202</v>
      </c>
      <c r="Q3748" s="11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7"/>
        <v>25</v>
      </c>
      <c r="Q3749" s="11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7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7"/>
        <v>75</v>
      </c>
      <c r="Q3751" s="11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7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7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7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7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7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7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7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7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7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7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7"/>
        <v>55.5</v>
      </c>
      <c r="Q3762" s="11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7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7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7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7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7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7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7"/>
        <v>41.7</v>
      </c>
      <c r="Q3769" s="11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7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7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7"/>
        <v>100</v>
      </c>
      <c r="Q3772" s="11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7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7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7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7"/>
        <v>100</v>
      </c>
      <c r="Q3776" s="11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7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7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177"/>
        <v>48.54</v>
      </c>
      <c r="Q3779" s="11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ref="P3805:P3868" si="180">IFERROR(ROUND(E3805/L3805,2),0)</f>
        <v>58.95</v>
      </c>
      <c r="Q3805" s="11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80"/>
        <v>0</v>
      </c>
      <c r="Q3806" s="11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80"/>
        <v>1.5</v>
      </c>
      <c r="Q3807" s="11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80"/>
        <v>5</v>
      </c>
      <c r="Q3808" s="11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80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80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80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80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80"/>
        <v>43.42</v>
      </c>
      <c r="Q3813" s="11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80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80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80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80"/>
        <v>50</v>
      </c>
      <c r="Q3817" s="11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80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80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80"/>
        <v>57</v>
      </c>
      <c r="Q3820" s="11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80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80"/>
        <v>21.5</v>
      </c>
      <c r="Q3822" s="11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80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80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80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80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80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80"/>
        <v>27.5</v>
      </c>
      <c r="Q3828" s="11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80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80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80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80"/>
        <v>75</v>
      </c>
      <c r="Q3832" s="11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80"/>
        <v>58.9</v>
      </c>
      <c r="Q3833" s="11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80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80"/>
        <v>70</v>
      </c>
      <c r="Q3835" s="11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80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80"/>
        <v>40</v>
      </c>
      <c r="Q3837" s="11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80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80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80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80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80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180"/>
        <v>25.65</v>
      </c>
      <c r="Q3843" s="11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ref="P3869:P3932" si="183">IFERROR(ROUND(E3869/L3869,2),0)</f>
        <v>50.2</v>
      </c>
      <c r="Q3869" s="11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3"/>
        <v>10</v>
      </c>
      <c r="Q3870" s="11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3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3"/>
        <v>150</v>
      </c>
      <c r="Q3872" s="11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3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3"/>
        <v>0</v>
      </c>
      <c r="Q3874" s="11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3"/>
        <v>0</v>
      </c>
      <c r="Q3875" s="11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3"/>
        <v>0</v>
      </c>
      <c r="Q3876" s="11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3"/>
        <v>0</v>
      </c>
      <c r="Q3877" s="11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3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3"/>
        <v>88.64</v>
      </c>
      <c r="Q3879" s="11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3"/>
        <v>10</v>
      </c>
      <c r="Q3880" s="11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3"/>
        <v>0</v>
      </c>
      <c r="Q3881" s="11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3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3"/>
        <v>25</v>
      </c>
      <c r="Q3883" s="11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3"/>
        <v>0</v>
      </c>
      <c r="Q3884" s="11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3"/>
        <v>0</v>
      </c>
      <c r="Q3885" s="11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3"/>
        <v>0</v>
      </c>
      <c r="Q3886" s="11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3"/>
        <v>0</v>
      </c>
      <c r="Q3887" s="11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3"/>
        <v>0</v>
      </c>
      <c r="Q3888" s="11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3"/>
        <v>17.5</v>
      </c>
      <c r="Q3889" s="11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3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3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3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3"/>
        <v>37.14</v>
      </c>
      <c r="Q3893" s="11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3"/>
        <v>0</v>
      </c>
      <c r="Q3894" s="11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3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3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3"/>
        <v>50</v>
      </c>
      <c r="Q3897" s="11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3"/>
        <v>42.5</v>
      </c>
      <c r="Q3898" s="11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3"/>
        <v>44</v>
      </c>
      <c r="Q3899" s="11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3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3"/>
        <v>62.5</v>
      </c>
      <c r="Q3901" s="11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3"/>
        <v>27</v>
      </c>
      <c r="Q3902" s="11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3"/>
        <v>25</v>
      </c>
      <c r="Q3903" s="11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3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3"/>
        <v>0</v>
      </c>
      <c r="Q3905" s="11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3"/>
        <v>1.5</v>
      </c>
      <c r="Q3906" s="11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183"/>
        <v>24.71</v>
      </c>
      <c r="Q3907" s="11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ref="P3933:P3996" si="186">IFERROR(ROUND(E3933/L3933,2),0)</f>
        <v>0</v>
      </c>
      <c r="Q3933" s="11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6"/>
        <v>1</v>
      </c>
      <c r="Q3934" s="11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6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6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6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6"/>
        <v>0</v>
      </c>
      <c r="Q3938" s="11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6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6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6"/>
        <v>5</v>
      </c>
      <c r="Q3941" s="11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6"/>
        <v>5.5</v>
      </c>
      <c r="Q3942" s="11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6"/>
        <v>25</v>
      </c>
      <c r="Q3943" s="11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6"/>
        <v>0</v>
      </c>
      <c r="Q3944" s="11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6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6"/>
        <v>0</v>
      </c>
      <c r="Q3946" s="11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6"/>
        <v>5</v>
      </c>
      <c r="Q3947" s="11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6"/>
        <v>39</v>
      </c>
      <c r="Q3948" s="11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6"/>
        <v>50.5</v>
      </c>
      <c r="Q3949" s="11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6"/>
        <v>0</v>
      </c>
      <c r="Q3950" s="11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6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6"/>
        <v>25</v>
      </c>
      <c r="Q3952" s="11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6"/>
        <v>1</v>
      </c>
      <c r="Q3953" s="11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6"/>
        <v>25</v>
      </c>
      <c r="Q3954" s="11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6"/>
        <v>0</v>
      </c>
      <c r="Q3955" s="11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6"/>
        <v>0</v>
      </c>
      <c r="Q3956" s="11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6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6"/>
        <v>0</v>
      </c>
      <c r="Q3958" s="11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6"/>
        <v>7</v>
      </c>
      <c r="Q3959" s="11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6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6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6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6"/>
        <v>10.5</v>
      </c>
      <c r="Q3963" s="11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6"/>
        <v>15</v>
      </c>
      <c r="Q3964" s="11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6"/>
        <v>0</v>
      </c>
      <c r="Q3965" s="11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6"/>
        <v>42</v>
      </c>
      <c r="Q3966" s="11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6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6"/>
        <v>22.5</v>
      </c>
      <c r="Q3968" s="11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6"/>
        <v>41</v>
      </c>
      <c r="Q3969" s="11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6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186"/>
        <v>35.17</v>
      </c>
      <c r="Q3971" s="11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ref="P3997:P4060" si="189">IFERROR(ROUND(E3997/L3997,2),0)</f>
        <v>17.5</v>
      </c>
      <c r="Q3997" s="11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9"/>
        <v>29.24</v>
      </c>
      <c r="Q3998" s="11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9"/>
        <v>0</v>
      </c>
      <c r="Q3999" s="11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9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9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9"/>
        <v>10</v>
      </c>
      <c r="Q4002" s="11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9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9"/>
        <v>5.75</v>
      </c>
      <c r="Q4004" s="11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9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9"/>
        <v>1</v>
      </c>
      <c r="Q4006" s="11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9"/>
        <v>20</v>
      </c>
      <c r="Q4007" s="11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9"/>
        <v>2</v>
      </c>
      <c r="Q4008" s="11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9"/>
        <v>5</v>
      </c>
      <c r="Q4009" s="11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9"/>
        <v>15</v>
      </c>
      <c r="Q4010" s="11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9"/>
        <v>25</v>
      </c>
      <c r="Q4011" s="11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9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9"/>
        <v>4.75</v>
      </c>
      <c r="Q4013" s="11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9"/>
        <v>0</v>
      </c>
      <c r="Q4014" s="11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9"/>
        <v>13</v>
      </c>
      <c r="Q4015" s="11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9"/>
        <v>0</v>
      </c>
      <c r="Q4016" s="11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9"/>
        <v>1</v>
      </c>
      <c r="Q4017" s="11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9"/>
        <v>10</v>
      </c>
      <c r="Q4018" s="11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9"/>
        <v>52.5</v>
      </c>
      <c r="Q4019" s="11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9"/>
        <v>32.5</v>
      </c>
      <c r="Q4020" s="11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9"/>
        <v>7.25</v>
      </c>
      <c r="Q4021" s="11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9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9"/>
        <v>62.5</v>
      </c>
      <c r="Q4023" s="11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9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9"/>
        <v>0</v>
      </c>
      <c r="Q4025" s="11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9"/>
        <v>10</v>
      </c>
      <c r="Q4026" s="11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9"/>
        <v>62.5</v>
      </c>
      <c r="Q4027" s="11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9"/>
        <v>0</v>
      </c>
      <c r="Q4028" s="11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9"/>
        <v>30.71</v>
      </c>
      <c r="Q4029" s="11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9"/>
        <v>51</v>
      </c>
      <c r="Q4030" s="11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9"/>
        <v>0</v>
      </c>
      <c r="Q4031" s="11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9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9"/>
        <v>0</v>
      </c>
      <c r="Q4033" s="11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9"/>
        <v>59</v>
      </c>
      <c r="Q4034" s="11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189"/>
        <v>65.34</v>
      </c>
      <c r="Q4035" s="11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ref="P4061:P4115" si="192">IFERROR(ROUND(E4061/L4061,2),0)</f>
        <v>35.71</v>
      </c>
      <c r="Q4061" s="11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92"/>
        <v>57</v>
      </c>
      <c r="Q4062" s="11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92"/>
        <v>0</v>
      </c>
      <c r="Q4063" s="11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92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92"/>
        <v>15</v>
      </c>
      <c r="Q4065" s="11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92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92"/>
        <v>6.75</v>
      </c>
      <c r="Q4067" s="11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92"/>
        <v>25</v>
      </c>
      <c r="Q4068" s="11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92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92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92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92"/>
        <v>27.5</v>
      </c>
      <c r="Q4072" s="11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92"/>
        <v>0</v>
      </c>
      <c r="Q4073" s="11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92"/>
        <v>2</v>
      </c>
      <c r="Q4074" s="11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92"/>
        <v>18.5</v>
      </c>
      <c r="Q4075" s="11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92"/>
        <v>35</v>
      </c>
      <c r="Q4076" s="11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92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92"/>
        <v>0</v>
      </c>
      <c r="Q4078" s="11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92"/>
        <v>222.5</v>
      </c>
      <c r="Q4079" s="11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92"/>
        <v>0</v>
      </c>
      <c r="Q4080" s="11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92"/>
        <v>5</v>
      </c>
      <c r="Q4081" s="11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92"/>
        <v>0</v>
      </c>
      <c r="Q4082" s="11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92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92"/>
        <v>1.5</v>
      </c>
      <c r="Q4084" s="11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92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92"/>
        <v>10</v>
      </c>
      <c r="Q4086" s="11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92"/>
        <v>10</v>
      </c>
      <c r="Q4087" s="11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92"/>
        <v>9.4</v>
      </c>
      <c r="Q4088" s="11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92"/>
        <v>0</v>
      </c>
      <c r="Q4089" s="11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92"/>
        <v>72</v>
      </c>
      <c r="Q4090" s="11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92"/>
        <v>30</v>
      </c>
      <c r="Q4091" s="11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92"/>
        <v>10.67</v>
      </c>
      <c r="Q4092" s="11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92"/>
        <v>25.5</v>
      </c>
      <c r="Q4093" s="11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2"/>
        <v>20</v>
      </c>
      <c r="Q4094" s="11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2"/>
        <v>15</v>
      </c>
      <c r="Q4095" s="11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2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2"/>
        <v>800</v>
      </c>
      <c r="Q4097" s="11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2"/>
        <v>80</v>
      </c>
      <c r="Q4098" s="11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192"/>
        <v>0</v>
      </c>
      <c r="Q4099" s="11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E3AD9-838B-4868-B4EB-AD41E6D3FF19}">
  <dimension ref="A1:F6"/>
  <sheetViews>
    <sheetView workbookViewId="0">
      <selection activeCell="E23" sqref="E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EAA82-7DCA-40D4-A49A-926C35847625}">
  <dimension ref="A1:E7"/>
  <sheetViews>
    <sheetView workbookViewId="0">
      <selection activeCell="H31" sqref="H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7E1F5-B999-4A1E-A9A6-A785860C2B66}">
  <dimension ref="A1:F18"/>
  <sheetViews>
    <sheetView workbookViewId="0">
      <selection activeCell="N37" sqref="N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5F661-D499-4CF0-BF58-94E187A2C380}">
  <dimension ref="A1:F6"/>
  <sheetViews>
    <sheetView workbookViewId="0">
      <selection activeCell="F6" sqref="F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.140625" bestFit="1" customWidth="1"/>
    <col min="4" max="4" width="8.28515625" bestFit="1" customWidth="1"/>
    <col min="5" max="5" width="17" bestFit="1" customWidth="1"/>
    <col min="6" max="6" width="18" bestFit="1" customWidth="1"/>
  </cols>
  <sheetData>
    <row r="1" spans="1:6" s="18" customFormat="1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ABF96-ED0A-4CCE-82C7-7DF938589594}">
  <dimension ref="A1:T413"/>
  <sheetViews>
    <sheetView workbookViewId="0">
      <selection activeCell="J2" sqref="J2"/>
    </sheetView>
  </sheetViews>
  <sheetFormatPr defaultRowHeight="15" x14ac:dyDescent="0.25"/>
  <cols>
    <col min="1" max="1" width="7.28515625" bestFit="1" customWidth="1"/>
    <col min="2" max="2" width="10.5703125" bestFit="1" customWidth="1"/>
    <col min="3" max="3" width="10.28515625" bestFit="1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autoFilter ref="A1:T413" xr:uid="{7F3ABF96-ED0A-4CCE-82C7-7DF938589594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E6061-1B38-47D3-BF0E-172C0AE2DABE}">
  <dimension ref="A1:T251"/>
  <sheetViews>
    <sheetView workbookViewId="0">
      <selection activeCell="F1" sqref="F1"/>
    </sheetView>
  </sheetViews>
  <sheetFormatPr defaultRowHeight="15" x14ac:dyDescent="0.25"/>
  <cols>
    <col min="1" max="1" width="7.28515625" bestFit="1" customWidth="1"/>
    <col min="2" max="2" width="10.5703125" bestFit="1" customWidth="1"/>
    <col min="3" max="3" width="10.28515625" bestFit="1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autoFilter ref="A1:T251" xr:uid="{8B6E6061-1B38-47D3-BF0E-172C0AE2DABE}"/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3070F-CD15-4644-A557-4750E94A227D}">
  <dimension ref="A1:C14"/>
  <sheetViews>
    <sheetView workbookViewId="0">
      <selection activeCell="E14" sqref="E14"/>
    </sheetView>
  </sheetViews>
  <sheetFormatPr defaultRowHeight="15" x14ac:dyDescent="0.25"/>
  <cols>
    <col min="1" max="1" width="28.42578125" bestFit="1" customWidth="1"/>
    <col min="2" max="2" width="11" bestFit="1" customWidth="1"/>
    <col min="3" max="3" width="11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8392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8393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8394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8396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8397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Nikita</cp:lastModifiedBy>
  <dcterms:created xsi:type="dcterms:W3CDTF">2017-04-20T15:17:24Z</dcterms:created>
  <dcterms:modified xsi:type="dcterms:W3CDTF">2021-10-29T10:34:53Z</dcterms:modified>
</cp:coreProperties>
</file>