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SMILLER\TMW\Simscape\zECLArch\zR18b\Demos\ssczAll\Hydraulic_Lift\SimResults\"/>
    </mc:Choice>
  </mc:AlternateContent>
  <xr:revisionPtr revIDLastSave="0" documentId="10_ncr:100000_{1611C997-E08D-4D5E-8DDF-AF11F9965F9A}" xr6:coauthVersionLast="31" xr6:coauthVersionMax="31" xr10:uidLastSave="{00000000-0000-0000-0000-000000000000}"/>
  <bookViews>
    <workbookView xWindow="0" yWindow="0" windowWidth="21204" windowHeight="11460" firstSheet="4" activeTab="8" xr2:uid="{00000000-000D-0000-FFFF-FFFF00000000}"/>
  </bookViews>
  <sheets>
    <sheet name="2015b" sheetId="4" r:id="rId1"/>
    <sheet name="2016a" sheetId="6" r:id="rId2"/>
    <sheet name="2016a_nortp" sheetId="7" r:id="rId3"/>
    <sheet name="2016b" sheetId="11" r:id="rId4"/>
    <sheet name="2017a" sheetId="10" r:id="rId5"/>
    <sheet name="2017b" sheetId="12" r:id="rId6"/>
    <sheet name="2018a" sheetId="13" r:id="rId7"/>
    <sheet name="2018b_Bash" sheetId="14" r:id="rId8"/>
    <sheet name="2018b" sheetId="15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6" i="13" l="1"/>
  <c r="P66" i="13"/>
  <c r="O66" i="13"/>
  <c r="N66" i="13"/>
  <c r="Q65" i="13"/>
  <c r="P65" i="13"/>
  <c r="O65" i="13"/>
  <c r="N65" i="13"/>
  <c r="Q64" i="13"/>
  <c r="P64" i="13"/>
  <c r="O64" i="13"/>
  <c r="N64" i="13"/>
  <c r="Q63" i="13"/>
  <c r="P63" i="13"/>
  <c r="O63" i="13"/>
  <c r="N63" i="13"/>
  <c r="Q62" i="13"/>
  <c r="P62" i="13"/>
  <c r="O62" i="13"/>
  <c r="N62" i="13"/>
  <c r="Q61" i="13"/>
  <c r="P61" i="13"/>
  <c r="O61" i="13"/>
  <c r="N61" i="13"/>
  <c r="Q60" i="13"/>
  <c r="P60" i="13"/>
  <c r="O60" i="13"/>
  <c r="N60" i="13"/>
  <c r="Q59" i="13"/>
  <c r="P59" i="13"/>
  <c r="O59" i="13"/>
  <c r="N59" i="13"/>
  <c r="Q58" i="13"/>
  <c r="P58" i="13"/>
  <c r="O58" i="13"/>
  <c r="N58" i="13"/>
  <c r="Q57" i="13"/>
  <c r="P57" i="13"/>
  <c r="O57" i="13"/>
  <c r="N57" i="13"/>
  <c r="Q56" i="13"/>
  <c r="P56" i="13"/>
  <c r="O56" i="13"/>
  <c r="N56" i="13"/>
  <c r="Q55" i="13"/>
  <c r="P55" i="13"/>
  <c r="O55" i="13"/>
  <c r="N55" i="13"/>
  <c r="Q54" i="13"/>
  <c r="P54" i="13"/>
  <c r="O54" i="13"/>
  <c r="N54" i="13"/>
  <c r="Q53" i="13"/>
  <c r="P53" i="13"/>
  <c r="O53" i="13"/>
  <c r="N53" i="13"/>
  <c r="Q52" i="13"/>
  <c r="P52" i="13"/>
  <c r="O52" i="13"/>
  <c r="N52" i="13"/>
  <c r="Q51" i="13"/>
  <c r="P51" i="13"/>
  <c r="O51" i="13"/>
  <c r="N51" i="13"/>
  <c r="Q50" i="13"/>
  <c r="P50" i="13"/>
  <c r="O50" i="13"/>
  <c r="N50" i="13"/>
  <c r="Q49" i="13"/>
  <c r="P49" i="13"/>
  <c r="O49" i="13"/>
  <c r="N49" i="13"/>
  <c r="Q48" i="13"/>
  <c r="P48" i="13"/>
  <c r="O48" i="13"/>
  <c r="N48" i="13"/>
  <c r="Q47" i="13"/>
  <c r="P47" i="13"/>
  <c r="O47" i="13"/>
  <c r="N47" i="13"/>
  <c r="Q46" i="13"/>
  <c r="P46" i="13"/>
  <c r="O46" i="13"/>
  <c r="N46" i="13"/>
  <c r="Q45" i="13"/>
  <c r="P45" i="13"/>
  <c r="O45" i="13"/>
  <c r="N45" i="13"/>
  <c r="Q44" i="13"/>
  <c r="P44" i="13"/>
  <c r="O44" i="13"/>
  <c r="N44" i="13"/>
  <c r="Q43" i="13"/>
  <c r="P43" i="13"/>
  <c r="O43" i="13"/>
  <c r="N43" i="13"/>
  <c r="Q42" i="13"/>
  <c r="P42" i="13"/>
  <c r="O42" i="13"/>
  <c r="N42" i="13"/>
  <c r="Q41" i="13"/>
  <c r="P41" i="13"/>
  <c r="O41" i="13"/>
  <c r="N41" i="13"/>
  <c r="Q40" i="13"/>
  <c r="P40" i="13"/>
  <c r="O40" i="13"/>
  <c r="N40" i="13"/>
  <c r="Q39" i="13"/>
  <c r="P39" i="13"/>
  <c r="O39" i="13"/>
  <c r="N39" i="13"/>
  <c r="Q38" i="13"/>
  <c r="P38" i="13"/>
  <c r="O38" i="13"/>
  <c r="N38" i="13"/>
  <c r="Q37" i="13"/>
  <c r="P37" i="13"/>
  <c r="O37" i="13"/>
  <c r="N37" i="13"/>
  <c r="Q36" i="13"/>
  <c r="P36" i="13"/>
  <c r="O36" i="13"/>
  <c r="N36" i="13"/>
  <c r="Q35" i="13"/>
  <c r="P35" i="13"/>
  <c r="O35" i="13"/>
  <c r="N35" i="13"/>
  <c r="Q34" i="13"/>
  <c r="P34" i="13"/>
  <c r="O34" i="13"/>
  <c r="N34" i="13"/>
  <c r="Q33" i="13"/>
  <c r="P33" i="13"/>
  <c r="O33" i="13"/>
  <c r="N33" i="13"/>
  <c r="Q32" i="13"/>
  <c r="P32" i="13"/>
  <c r="O32" i="13"/>
  <c r="N32" i="13"/>
  <c r="Q31" i="13"/>
  <c r="P31" i="13"/>
  <c r="O31" i="13"/>
  <c r="N31" i="13"/>
  <c r="Q30" i="13"/>
  <c r="P30" i="13"/>
  <c r="O30" i="13"/>
  <c r="N30" i="13"/>
  <c r="Q29" i="13"/>
  <c r="P29" i="13"/>
  <c r="O29" i="13"/>
  <c r="N29" i="13"/>
  <c r="Q28" i="13"/>
  <c r="P28" i="13"/>
  <c r="O28" i="13"/>
  <c r="N28" i="13"/>
  <c r="Q27" i="13"/>
  <c r="P27" i="13"/>
  <c r="O27" i="13"/>
  <c r="N27" i="13"/>
  <c r="Q26" i="13"/>
  <c r="P26" i="13"/>
  <c r="O26" i="13"/>
  <c r="N26" i="13"/>
  <c r="Q25" i="13"/>
  <c r="P25" i="13"/>
  <c r="O25" i="13"/>
  <c r="N25" i="13"/>
  <c r="Q24" i="13"/>
  <c r="P24" i="13"/>
  <c r="O24" i="13"/>
  <c r="N24" i="13"/>
  <c r="Q23" i="13"/>
  <c r="P23" i="13"/>
  <c r="O23" i="13"/>
  <c r="N23" i="13"/>
  <c r="Q22" i="13"/>
  <c r="P22" i="13"/>
  <c r="O22" i="13"/>
  <c r="N22" i="13"/>
  <c r="Q21" i="13"/>
  <c r="P21" i="13"/>
  <c r="O21" i="13"/>
  <c r="N21" i="13"/>
  <c r="Q20" i="13"/>
  <c r="P20" i="13"/>
  <c r="O20" i="13"/>
  <c r="N20" i="13"/>
  <c r="Q19" i="13"/>
  <c r="P19" i="13"/>
  <c r="O19" i="13"/>
  <c r="N19" i="13"/>
  <c r="Q18" i="13"/>
  <c r="P18" i="13"/>
  <c r="O18" i="13"/>
  <c r="N18" i="13"/>
  <c r="Q17" i="13"/>
  <c r="P17" i="13"/>
  <c r="O17" i="13"/>
  <c r="N17" i="13"/>
  <c r="Q16" i="13"/>
  <c r="P16" i="13"/>
  <c r="O16" i="13"/>
  <c r="N16" i="13"/>
  <c r="Q15" i="13"/>
  <c r="P15" i="13"/>
  <c r="O15" i="13"/>
  <c r="N15" i="13"/>
  <c r="Q14" i="13"/>
  <c r="P14" i="13"/>
  <c r="O14" i="13"/>
  <c r="N14" i="13"/>
  <c r="Q13" i="13"/>
  <c r="P13" i="13"/>
  <c r="O13" i="13"/>
  <c r="N13" i="13"/>
  <c r="Q12" i="13"/>
  <c r="P12" i="13"/>
  <c r="O12" i="13"/>
  <c r="N12" i="13"/>
  <c r="Q11" i="13"/>
  <c r="P11" i="13"/>
  <c r="O11" i="13"/>
  <c r="N11" i="13"/>
  <c r="Q10" i="13"/>
  <c r="P10" i="13"/>
  <c r="O10" i="13"/>
  <c r="N10" i="13"/>
  <c r="Q9" i="13"/>
  <c r="P9" i="13"/>
  <c r="O9" i="13"/>
  <c r="N9" i="13"/>
  <c r="Q8" i="13"/>
  <c r="P8" i="13"/>
  <c r="O8" i="13"/>
  <c r="N8" i="13"/>
  <c r="Q7" i="13"/>
  <c r="P7" i="13"/>
  <c r="O7" i="13"/>
  <c r="N7" i="13"/>
  <c r="Q6" i="13"/>
  <c r="P6" i="13"/>
  <c r="O6" i="13"/>
  <c r="N6" i="13"/>
  <c r="Q5" i="13"/>
  <c r="P5" i="13"/>
  <c r="O5" i="13"/>
  <c r="N5" i="13"/>
  <c r="Q4" i="13"/>
  <c r="P4" i="13"/>
  <c r="O4" i="13"/>
  <c r="N4" i="13"/>
  <c r="Q3" i="13"/>
  <c r="P3" i="13"/>
  <c r="O3" i="13"/>
  <c r="N3" i="13"/>
  <c r="Q66" i="12" l="1"/>
  <c r="P66" i="12"/>
  <c r="O66" i="12"/>
  <c r="N66" i="12"/>
  <c r="Q65" i="12"/>
  <c r="P65" i="12"/>
  <c r="O65" i="12"/>
  <c r="N65" i="12"/>
  <c r="Q64" i="12"/>
  <c r="P64" i="12"/>
  <c r="O64" i="12"/>
  <c r="N64" i="12"/>
  <c r="Q63" i="12"/>
  <c r="P63" i="12"/>
  <c r="O63" i="12"/>
  <c r="N63" i="12"/>
  <c r="Q62" i="12"/>
  <c r="P62" i="12"/>
  <c r="O62" i="12"/>
  <c r="N62" i="12"/>
  <c r="Q61" i="12"/>
  <c r="P61" i="12"/>
  <c r="O61" i="12"/>
  <c r="N61" i="12"/>
  <c r="Q60" i="12"/>
  <c r="P60" i="12"/>
  <c r="O60" i="12"/>
  <c r="N60" i="12"/>
  <c r="Q59" i="12"/>
  <c r="P59" i="12"/>
  <c r="O59" i="12"/>
  <c r="N59" i="12"/>
  <c r="Q58" i="12"/>
  <c r="P58" i="12"/>
  <c r="O58" i="12"/>
  <c r="N58" i="12"/>
  <c r="Q57" i="12"/>
  <c r="P57" i="12"/>
  <c r="O57" i="12"/>
  <c r="N57" i="12"/>
  <c r="Q56" i="12"/>
  <c r="P56" i="12"/>
  <c r="O56" i="12"/>
  <c r="N56" i="12"/>
  <c r="Q55" i="12"/>
  <c r="P55" i="12"/>
  <c r="O55" i="12"/>
  <c r="N55" i="12"/>
  <c r="Q54" i="12"/>
  <c r="P54" i="12"/>
  <c r="O54" i="12"/>
  <c r="N54" i="12"/>
  <c r="Q53" i="12"/>
  <c r="P53" i="12"/>
  <c r="O53" i="12"/>
  <c r="N53" i="12"/>
  <c r="Q52" i="12"/>
  <c r="P52" i="12"/>
  <c r="O52" i="12"/>
  <c r="N52" i="12"/>
  <c r="Q51" i="12"/>
  <c r="P51" i="12"/>
  <c r="O51" i="12"/>
  <c r="N51" i="12"/>
  <c r="Q50" i="12"/>
  <c r="P50" i="12"/>
  <c r="O50" i="12"/>
  <c r="N50" i="12"/>
  <c r="Q49" i="12"/>
  <c r="P49" i="12"/>
  <c r="O49" i="12"/>
  <c r="N49" i="12"/>
  <c r="Q48" i="12"/>
  <c r="P48" i="12"/>
  <c r="O48" i="12"/>
  <c r="N48" i="12"/>
  <c r="Q47" i="12"/>
  <c r="P47" i="12"/>
  <c r="O47" i="12"/>
  <c r="N47" i="12"/>
  <c r="Q46" i="12"/>
  <c r="P46" i="12"/>
  <c r="O46" i="12"/>
  <c r="N46" i="12"/>
  <c r="Q45" i="12"/>
  <c r="P45" i="12"/>
  <c r="O45" i="12"/>
  <c r="N45" i="12"/>
  <c r="Q44" i="12"/>
  <c r="P44" i="12"/>
  <c r="O44" i="12"/>
  <c r="N44" i="12"/>
  <c r="Q43" i="12"/>
  <c r="P43" i="12"/>
  <c r="O43" i="12"/>
  <c r="N43" i="12"/>
  <c r="Q42" i="12"/>
  <c r="P42" i="12"/>
  <c r="O42" i="12"/>
  <c r="N42" i="12"/>
  <c r="Q41" i="12"/>
  <c r="P41" i="12"/>
  <c r="O41" i="12"/>
  <c r="N41" i="12"/>
  <c r="Q40" i="12"/>
  <c r="P40" i="12"/>
  <c r="O40" i="12"/>
  <c r="N40" i="12"/>
  <c r="Q39" i="12"/>
  <c r="P39" i="12"/>
  <c r="O39" i="12"/>
  <c r="N39" i="12"/>
  <c r="Q38" i="12"/>
  <c r="P38" i="12"/>
  <c r="O38" i="12"/>
  <c r="N38" i="12"/>
  <c r="Q37" i="12"/>
  <c r="P37" i="12"/>
  <c r="O37" i="12"/>
  <c r="N37" i="12"/>
  <c r="Q36" i="12"/>
  <c r="P36" i="12"/>
  <c r="O36" i="12"/>
  <c r="N36" i="12"/>
  <c r="Q35" i="12"/>
  <c r="P35" i="12"/>
  <c r="O35" i="12"/>
  <c r="N35" i="12"/>
  <c r="Q34" i="12"/>
  <c r="P34" i="12"/>
  <c r="O34" i="12"/>
  <c r="N34" i="12"/>
  <c r="Q33" i="12"/>
  <c r="P33" i="12"/>
  <c r="O33" i="12"/>
  <c r="N33" i="12"/>
  <c r="Q32" i="12"/>
  <c r="P32" i="12"/>
  <c r="O32" i="12"/>
  <c r="N32" i="12"/>
  <c r="Q31" i="12"/>
  <c r="P31" i="12"/>
  <c r="O31" i="12"/>
  <c r="N31" i="12"/>
  <c r="Q30" i="12"/>
  <c r="P30" i="12"/>
  <c r="O30" i="12"/>
  <c r="N30" i="12"/>
  <c r="Q29" i="12"/>
  <c r="P29" i="12"/>
  <c r="O29" i="12"/>
  <c r="N29" i="12"/>
  <c r="Q28" i="12"/>
  <c r="P28" i="12"/>
  <c r="O28" i="12"/>
  <c r="N28" i="12"/>
  <c r="Q27" i="12"/>
  <c r="P27" i="12"/>
  <c r="O27" i="12"/>
  <c r="N27" i="12"/>
  <c r="Q26" i="12"/>
  <c r="P26" i="12"/>
  <c r="O26" i="12"/>
  <c r="N26" i="12"/>
  <c r="Q25" i="12"/>
  <c r="P25" i="12"/>
  <c r="O25" i="12"/>
  <c r="N25" i="12"/>
  <c r="Q24" i="12"/>
  <c r="P24" i="12"/>
  <c r="O24" i="12"/>
  <c r="N24" i="12"/>
  <c r="Q23" i="12"/>
  <c r="P23" i="12"/>
  <c r="O23" i="12"/>
  <c r="N23" i="12"/>
  <c r="Q22" i="12"/>
  <c r="P22" i="12"/>
  <c r="O22" i="12"/>
  <c r="N22" i="12"/>
  <c r="Q21" i="12"/>
  <c r="P21" i="12"/>
  <c r="O21" i="12"/>
  <c r="N21" i="12"/>
  <c r="Q20" i="12"/>
  <c r="P20" i="12"/>
  <c r="O20" i="12"/>
  <c r="N20" i="12"/>
  <c r="Q19" i="12"/>
  <c r="P19" i="12"/>
  <c r="O19" i="12"/>
  <c r="N19" i="12"/>
  <c r="Q18" i="12"/>
  <c r="P18" i="12"/>
  <c r="O18" i="12"/>
  <c r="N18" i="12"/>
  <c r="Q17" i="12"/>
  <c r="P17" i="12"/>
  <c r="O17" i="12"/>
  <c r="N17" i="12"/>
  <c r="Q16" i="12"/>
  <c r="P16" i="12"/>
  <c r="O16" i="12"/>
  <c r="N16" i="12"/>
  <c r="Q15" i="12"/>
  <c r="P15" i="12"/>
  <c r="O15" i="12"/>
  <c r="N15" i="12"/>
  <c r="Q14" i="12"/>
  <c r="P14" i="12"/>
  <c r="O14" i="12"/>
  <c r="N14" i="12"/>
  <c r="Q13" i="12"/>
  <c r="P13" i="12"/>
  <c r="O13" i="12"/>
  <c r="N13" i="12"/>
  <c r="Q12" i="12"/>
  <c r="P12" i="12"/>
  <c r="O12" i="12"/>
  <c r="N12" i="12"/>
  <c r="Q11" i="12"/>
  <c r="P11" i="12"/>
  <c r="O11" i="12"/>
  <c r="N11" i="12"/>
  <c r="Q10" i="12"/>
  <c r="P10" i="12"/>
  <c r="O10" i="12"/>
  <c r="N10" i="12"/>
  <c r="Q9" i="12"/>
  <c r="P9" i="12"/>
  <c r="O9" i="12"/>
  <c r="N9" i="12"/>
  <c r="Q8" i="12"/>
  <c r="P8" i="12"/>
  <c r="O8" i="12"/>
  <c r="N8" i="12"/>
  <c r="Q7" i="12"/>
  <c r="P7" i="12"/>
  <c r="O7" i="12"/>
  <c r="N7" i="12"/>
  <c r="Q6" i="12"/>
  <c r="P6" i="12"/>
  <c r="O6" i="12"/>
  <c r="N6" i="12"/>
  <c r="Q5" i="12"/>
  <c r="P5" i="12"/>
  <c r="O5" i="12"/>
  <c r="N5" i="12"/>
  <c r="Q4" i="12"/>
  <c r="P4" i="12"/>
  <c r="O4" i="12"/>
  <c r="N4" i="12"/>
  <c r="Q3" i="12"/>
  <c r="P3" i="12"/>
  <c r="O3" i="12"/>
  <c r="N3" i="12"/>
  <c r="Q66" i="10" l="1"/>
  <c r="P66" i="10"/>
  <c r="O66" i="10"/>
  <c r="N66" i="10"/>
  <c r="Q65" i="10"/>
  <c r="P65" i="10"/>
  <c r="O65" i="10"/>
  <c r="N65" i="10"/>
  <c r="Q64" i="10"/>
  <c r="P64" i="10"/>
  <c r="O64" i="10"/>
  <c r="N64" i="10"/>
  <c r="Q63" i="10"/>
  <c r="P63" i="10"/>
  <c r="O63" i="10"/>
  <c r="N63" i="10"/>
  <c r="Q62" i="10"/>
  <c r="P62" i="10"/>
  <c r="O62" i="10"/>
  <c r="N62" i="10"/>
  <c r="Q61" i="10"/>
  <c r="P61" i="10"/>
  <c r="O61" i="10"/>
  <c r="N61" i="10"/>
  <c r="Q60" i="10"/>
  <c r="P60" i="10"/>
  <c r="O60" i="10"/>
  <c r="N60" i="10"/>
  <c r="Q59" i="10"/>
  <c r="P59" i="10"/>
  <c r="O59" i="10"/>
  <c r="N59" i="10"/>
  <c r="Q58" i="10"/>
  <c r="P58" i="10"/>
  <c r="O58" i="10"/>
  <c r="N58" i="10"/>
  <c r="Q57" i="10"/>
  <c r="P57" i="10"/>
  <c r="O57" i="10"/>
  <c r="N57" i="10"/>
  <c r="Q56" i="10"/>
  <c r="P56" i="10"/>
  <c r="O56" i="10"/>
  <c r="N56" i="10"/>
  <c r="Q55" i="10"/>
  <c r="P55" i="10"/>
  <c r="O55" i="10"/>
  <c r="N55" i="10"/>
  <c r="Q54" i="10"/>
  <c r="P54" i="10"/>
  <c r="O54" i="10"/>
  <c r="N54" i="10"/>
  <c r="Q53" i="10"/>
  <c r="P53" i="10"/>
  <c r="O53" i="10"/>
  <c r="N53" i="10"/>
  <c r="Q52" i="10"/>
  <c r="P52" i="10"/>
  <c r="O52" i="10"/>
  <c r="N52" i="10"/>
  <c r="Q51" i="10"/>
  <c r="P51" i="10"/>
  <c r="O51" i="10"/>
  <c r="N51" i="10"/>
  <c r="Q50" i="10"/>
  <c r="P50" i="10"/>
  <c r="O50" i="10"/>
  <c r="N50" i="10"/>
  <c r="Q49" i="10"/>
  <c r="P49" i="10"/>
  <c r="O49" i="10"/>
  <c r="N49" i="10"/>
  <c r="Q48" i="10"/>
  <c r="P48" i="10"/>
  <c r="O48" i="10"/>
  <c r="N48" i="10"/>
  <c r="Q47" i="10"/>
  <c r="P47" i="10"/>
  <c r="O47" i="10"/>
  <c r="N47" i="10"/>
  <c r="Q46" i="10"/>
  <c r="P46" i="10"/>
  <c r="O46" i="10"/>
  <c r="N46" i="10"/>
  <c r="Q45" i="10"/>
  <c r="P45" i="10"/>
  <c r="O45" i="10"/>
  <c r="N45" i="10"/>
  <c r="Q44" i="10"/>
  <c r="P44" i="10"/>
  <c r="O44" i="10"/>
  <c r="N44" i="10"/>
  <c r="Q43" i="10"/>
  <c r="P43" i="10"/>
  <c r="O43" i="10"/>
  <c r="N43" i="10"/>
  <c r="Q42" i="10"/>
  <c r="P42" i="10"/>
  <c r="O42" i="10"/>
  <c r="N42" i="10"/>
  <c r="Q41" i="10"/>
  <c r="P41" i="10"/>
  <c r="O41" i="10"/>
  <c r="N41" i="10"/>
  <c r="Q40" i="10"/>
  <c r="P40" i="10"/>
  <c r="O40" i="10"/>
  <c r="N40" i="10"/>
  <c r="Q39" i="10"/>
  <c r="P39" i="10"/>
  <c r="O39" i="10"/>
  <c r="N39" i="10"/>
  <c r="Q38" i="10"/>
  <c r="P38" i="10"/>
  <c r="O38" i="10"/>
  <c r="N38" i="10"/>
  <c r="Q37" i="10"/>
  <c r="P37" i="10"/>
  <c r="O37" i="10"/>
  <c r="N37" i="10"/>
  <c r="Q36" i="10"/>
  <c r="P36" i="10"/>
  <c r="O36" i="10"/>
  <c r="N36" i="10"/>
  <c r="Q35" i="10"/>
  <c r="P35" i="10"/>
  <c r="O35" i="10"/>
  <c r="N35" i="10"/>
  <c r="Q34" i="10"/>
  <c r="P34" i="10"/>
  <c r="O34" i="10"/>
  <c r="N34" i="10"/>
  <c r="Q33" i="10"/>
  <c r="P33" i="10"/>
  <c r="O33" i="10"/>
  <c r="N33" i="10"/>
  <c r="Q32" i="10"/>
  <c r="P32" i="10"/>
  <c r="O32" i="10"/>
  <c r="N32" i="10"/>
  <c r="Q31" i="10"/>
  <c r="P31" i="10"/>
  <c r="O31" i="10"/>
  <c r="N31" i="10"/>
  <c r="Q30" i="10"/>
  <c r="P30" i="10"/>
  <c r="O30" i="10"/>
  <c r="N30" i="10"/>
  <c r="Q29" i="10"/>
  <c r="P29" i="10"/>
  <c r="O29" i="10"/>
  <c r="N29" i="10"/>
  <c r="Q28" i="10"/>
  <c r="P28" i="10"/>
  <c r="O28" i="10"/>
  <c r="N28" i="10"/>
  <c r="Q27" i="10"/>
  <c r="P27" i="10"/>
  <c r="O27" i="10"/>
  <c r="N27" i="10"/>
  <c r="Q26" i="10"/>
  <c r="P26" i="10"/>
  <c r="O26" i="10"/>
  <c r="N26" i="10"/>
  <c r="Q25" i="10"/>
  <c r="P25" i="10"/>
  <c r="O25" i="10"/>
  <c r="N25" i="10"/>
  <c r="Q24" i="10"/>
  <c r="P24" i="10"/>
  <c r="O24" i="10"/>
  <c r="N24" i="10"/>
  <c r="Q23" i="10"/>
  <c r="P23" i="10"/>
  <c r="O23" i="10"/>
  <c r="N23" i="10"/>
  <c r="Q22" i="10"/>
  <c r="P22" i="10"/>
  <c r="O22" i="10"/>
  <c r="N22" i="10"/>
  <c r="Q21" i="10"/>
  <c r="P21" i="10"/>
  <c r="O21" i="10"/>
  <c r="N21" i="10"/>
  <c r="Q20" i="10"/>
  <c r="P20" i="10"/>
  <c r="O20" i="10"/>
  <c r="N20" i="10"/>
  <c r="Q19" i="10"/>
  <c r="P19" i="10"/>
  <c r="O19" i="10"/>
  <c r="N19" i="10"/>
  <c r="Q18" i="10"/>
  <c r="P18" i="10"/>
  <c r="O18" i="10"/>
  <c r="N18" i="10"/>
  <c r="Q17" i="10"/>
  <c r="P17" i="10"/>
  <c r="O17" i="10"/>
  <c r="N17" i="10"/>
  <c r="Q16" i="10"/>
  <c r="P16" i="10"/>
  <c r="O16" i="10"/>
  <c r="N16" i="10"/>
  <c r="Q15" i="10"/>
  <c r="P15" i="10"/>
  <c r="O15" i="10"/>
  <c r="N15" i="10"/>
  <c r="Q14" i="10"/>
  <c r="P14" i="10"/>
  <c r="O14" i="10"/>
  <c r="N14" i="10"/>
  <c r="Q13" i="10"/>
  <c r="P13" i="10"/>
  <c r="O13" i="10"/>
  <c r="N13" i="10"/>
  <c r="Q12" i="10"/>
  <c r="P12" i="10"/>
  <c r="O12" i="10"/>
  <c r="N12" i="10"/>
  <c r="Q11" i="10"/>
  <c r="P11" i="10"/>
  <c r="O11" i="10"/>
  <c r="N11" i="10"/>
  <c r="Q10" i="10"/>
  <c r="P10" i="10"/>
  <c r="O10" i="10"/>
  <c r="N10" i="10"/>
  <c r="Q9" i="10"/>
  <c r="P9" i="10"/>
  <c r="O9" i="10"/>
  <c r="N9" i="10"/>
  <c r="Q8" i="10"/>
  <c r="P8" i="10"/>
  <c r="O8" i="10"/>
  <c r="N8" i="10"/>
  <c r="Q7" i="10"/>
  <c r="P7" i="10"/>
  <c r="O7" i="10"/>
  <c r="N7" i="10"/>
  <c r="Q6" i="10"/>
  <c r="P6" i="10"/>
  <c r="O6" i="10"/>
  <c r="N6" i="10"/>
  <c r="Q5" i="10"/>
  <c r="P5" i="10"/>
  <c r="O5" i="10"/>
  <c r="N5" i="10"/>
  <c r="Q4" i="10"/>
  <c r="P4" i="10"/>
  <c r="O4" i="10"/>
  <c r="N4" i="10"/>
  <c r="Q3" i="10"/>
  <c r="P3" i="10"/>
  <c r="O3" i="10"/>
  <c r="N3" i="10"/>
</calcChain>
</file>

<file path=xl/sharedStrings.xml><?xml version="1.0" encoding="utf-8"?>
<sst xmlns="http://schemas.openxmlformats.org/spreadsheetml/2006/main" count="3597" uniqueCount="25">
  <si>
    <t>Run</t>
  </si>
  <si>
    <t>Motor</t>
  </si>
  <si>
    <t>Valve</t>
  </si>
  <si>
    <t>Actuator</t>
  </si>
  <si>
    <t>Load</t>
  </si>
  <si>
    <t>Desktop</t>
  </si>
  <si>
    <t>Real Time</t>
  </si>
  <si>
    <t># Steps</t>
  </si>
  <si>
    <t>Time</t>
  </si>
  <si>
    <t>Custom</t>
  </si>
  <si>
    <t>Simple</t>
  </si>
  <si>
    <t>Scissor</t>
  </si>
  <si>
    <t>Standard</t>
  </si>
  <si>
    <t>Hardstop</t>
  </si>
  <si>
    <t>Adjusted</t>
  </si>
  <si>
    <t>Initial</t>
  </si>
  <si>
    <t>Algorithm</t>
  </si>
  <si>
    <t>Circuit</t>
  </si>
  <si>
    <t>Control</t>
  </si>
  <si>
    <t>Change</t>
  </si>
  <si>
    <t>with rel.</t>
  </si>
  <si>
    <t>:</t>
  </si>
  <si>
    <t>10-Feb-2018 18:43:08</t>
  </si>
  <si>
    <t>24-Jun-2018 13:04:11</t>
  </si>
  <si>
    <t>11-Sep-2018 20:23:43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</si>
</sst>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1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" fontId="0" fillId="0" borderId="6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" fontId="0" fillId="0" borderId="0" xfId="0" applyNumberFormat="1" applyBorder="1"/>
    <xf numFmtId="164" fontId="0" fillId="0" borderId="2" xfId="0" applyNumberFormat="1" applyBorder="1"/>
    <xf numFmtId="0" fontId="1" fillId="0" borderId="2" xfId="0" applyFont="1" applyBorder="1"/>
    <xf numFmtId="164" fontId="0" fillId="0" borderId="8" xfId="0" applyNumberFormat="1" applyBorder="1"/>
    <xf numFmtId="0" fontId="0" fillId="0" borderId="3" xfId="0" applyBorder="1"/>
    <xf numFmtId="0" fontId="0" fillId="0" borderId="4" xfId="0" applyBorder="1"/>
    <xf numFmtId="1" fontId="0" fillId="0" borderId="4" xfId="0" applyNumberFormat="1" applyBorder="1"/>
    <xf numFmtId="1" fontId="0" fillId="0" borderId="3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1" fontId="0" fillId="0" borderId="7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2" fontId="1" fillId="0" borderId="0" xfId="0" applyNumberFormat="1" applyFont="1" applyBorder="1"/>
    <xf numFmtId="22" fontId="0" fillId="0" borderId="0" xfId="0" applyNumberFormat="1"/>
    <xf numFmtId="22" fontId="1" fillId="0" borderId="0" xfId="0" quotePrefix="1" applyNumberFormat="1" applyFont="1" applyBorder="1"/>
    <xf numFmtId="0" fontId="0" fillId="0" borderId="0" xfId="0" quotePrefix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M1" sqref="M1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55" t="s">
        <v>5</v>
      </c>
      <c r="I1" s="57"/>
      <c r="J1" s="55" t="s">
        <v>6</v>
      </c>
      <c r="K1" s="56"/>
    </row>
    <row r="2" spans="1:11" ht="15" thickBot="1" x14ac:dyDescent="0.35">
      <c r="A2" s="9" t="s">
        <v>0</v>
      </c>
      <c r="B2" s="9" t="s">
        <v>13</v>
      </c>
      <c r="C2" s="22" t="s">
        <v>18</v>
      </c>
      <c r="D2" s="9" t="s">
        <v>1</v>
      </c>
      <c r="E2" s="9" t="s">
        <v>2</v>
      </c>
      <c r="F2" s="9" t="s">
        <v>3</v>
      </c>
      <c r="G2" s="9" t="s">
        <v>4</v>
      </c>
      <c r="H2" s="7" t="s">
        <v>7</v>
      </c>
      <c r="I2" s="20" t="s">
        <v>8</v>
      </c>
      <c r="J2" s="19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6" t="s">
        <v>9</v>
      </c>
      <c r="G3" s="16" t="s">
        <v>10</v>
      </c>
      <c r="H3" s="17">
        <v>2672</v>
      </c>
      <c r="I3" s="18">
        <v>0.91940034455441333</v>
      </c>
      <c r="J3" s="16">
        <v>50</v>
      </c>
      <c r="K3" s="18">
        <v>0.40581013622519807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10" t="s">
        <v>9</v>
      </c>
      <c r="G4" s="10" t="s">
        <v>11</v>
      </c>
      <c r="H4" s="1">
        <v>1807</v>
      </c>
      <c r="I4" s="11">
        <v>1.4042694488497873</v>
      </c>
      <c r="J4" s="10">
        <v>64</v>
      </c>
      <c r="K4" s="11">
        <v>0.47937425208428053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10" t="s">
        <v>12</v>
      </c>
      <c r="G5" s="10" t="s">
        <v>10</v>
      </c>
      <c r="H5" s="1">
        <v>2186</v>
      </c>
      <c r="I5" s="11">
        <v>0.8692810581743482</v>
      </c>
      <c r="J5" s="10">
        <v>55</v>
      </c>
      <c r="K5" s="11">
        <v>0.37412625957750267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10" t="s">
        <v>12</v>
      </c>
      <c r="G6" s="10" t="s">
        <v>11</v>
      </c>
      <c r="H6" s="1">
        <v>2041</v>
      </c>
      <c r="I6" s="11">
        <v>1.5732934597003623</v>
      </c>
      <c r="J6" s="10">
        <v>61</v>
      </c>
      <c r="K6" s="11">
        <v>0.47499547639285283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10" t="s">
        <v>9</v>
      </c>
      <c r="G7" s="10" t="s">
        <v>10</v>
      </c>
      <c r="H7" s="1">
        <v>2661</v>
      </c>
      <c r="I7" s="11">
        <v>0.94376966248568794</v>
      </c>
      <c r="J7" s="10">
        <v>48</v>
      </c>
      <c r="K7" s="11">
        <v>0.37196899314388415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10" t="s">
        <v>9</v>
      </c>
      <c r="G8" s="10" t="s">
        <v>11</v>
      </c>
      <c r="H8" s="1">
        <v>1793</v>
      </c>
      <c r="I8" s="11">
        <v>1.5086545347831177</v>
      </c>
      <c r="J8" s="10">
        <v>58</v>
      </c>
      <c r="K8" s="11">
        <v>0.4964328126496782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10" t="s">
        <v>12</v>
      </c>
      <c r="G9" s="10" t="s">
        <v>10</v>
      </c>
      <c r="H9" s="1">
        <v>2196</v>
      </c>
      <c r="I9" s="11">
        <v>0.86578267526886954</v>
      </c>
      <c r="J9" s="10">
        <v>59</v>
      </c>
      <c r="K9" s="11">
        <v>0.37820548884607724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10" t="s">
        <v>12</v>
      </c>
      <c r="G10" s="10" t="s">
        <v>11</v>
      </c>
      <c r="H10" s="1">
        <v>2042</v>
      </c>
      <c r="I10" s="11">
        <v>1.6758656815593445</v>
      </c>
      <c r="J10" s="10">
        <v>76</v>
      </c>
      <c r="K10" s="11">
        <v>0.4782136997632519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10" t="s">
        <v>9</v>
      </c>
      <c r="G11" s="10" t="s">
        <v>10</v>
      </c>
      <c r="H11" s="1">
        <v>2653</v>
      </c>
      <c r="I11" s="11">
        <v>0.90340046011546982</v>
      </c>
      <c r="J11" s="10">
        <v>50</v>
      </c>
      <c r="K11" s="11">
        <v>0.39725595709643724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10" t="s">
        <v>9</v>
      </c>
      <c r="G12" s="10" t="s">
        <v>11</v>
      </c>
      <c r="H12" s="1">
        <v>1793</v>
      </c>
      <c r="I12" s="11">
        <v>1.4348140607394995</v>
      </c>
      <c r="J12" s="10">
        <v>64</v>
      </c>
      <c r="K12" s="11">
        <v>0.47449559879634035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10" t="s">
        <v>12</v>
      </c>
      <c r="G13" s="10" t="s">
        <v>10</v>
      </c>
      <c r="H13" s="1">
        <v>2215</v>
      </c>
      <c r="I13" s="11">
        <v>0.81631608077717854</v>
      </c>
      <c r="J13" s="10">
        <v>55</v>
      </c>
      <c r="K13" s="11">
        <v>0.37107529563103181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10" t="s">
        <v>12</v>
      </c>
      <c r="G14" s="10" t="s">
        <v>11</v>
      </c>
      <c r="H14" s="1">
        <v>2045</v>
      </c>
      <c r="I14" s="11">
        <v>1.6723239632576661</v>
      </c>
      <c r="J14" s="10">
        <v>61</v>
      </c>
      <c r="K14" s="11">
        <v>0.47073454256828368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10" t="s">
        <v>9</v>
      </c>
      <c r="G15" s="10" t="s">
        <v>10</v>
      </c>
      <c r="H15" s="1">
        <v>2658</v>
      </c>
      <c r="I15" s="11">
        <v>1.1094146528378603</v>
      </c>
      <c r="J15" s="10">
        <v>48</v>
      </c>
      <c r="K15" s="11">
        <v>0.36872834180527658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10" t="s">
        <v>9</v>
      </c>
      <c r="G16" s="10" t="s">
        <v>11</v>
      </c>
      <c r="H16" s="1">
        <v>2742</v>
      </c>
      <c r="I16" s="11">
        <v>2.1898611138565309</v>
      </c>
      <c r="J16" s="10">
        <v>58</v>
      </c>
      <c r="K16" s="11">
        <v>0.48511505167555929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10" t="s">
        <v>12</v>
      </c>
      <c r="G17" s="10" t="s">
        <v>10</v>
      </c>
      <c r="H17" s="1">
        <v>2192</v>
      </c>
      <c r="I17" s="11">
        <v>0.93396711983833614</v>
      </c>
      <c r="J17" s="10">
        <v>59</v>
      </c>
      <c r="K17" s="11">
        <v>0.3694319717909379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10" t="s">
        <v>12</v>
      </c>
      <c r="G18" s="10" t="s">
        <v>11</v>
      </c>
      <c r="H18" s="1">
        <v>2021</v>
      </c>
      <c r="I18" s="11">
        <v>1.8361823188542425</v>
      </c>
      <c r="J18" s="10">
        <v>76</v>
      </c>
      <c r="K18" s="11">
        <v>0.48012425854657642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10" t="s">
        <v>10</v>
      </c>
      <c r="H19" s="1">
        <v>2638</v>
      </c>
      <c r="I19" s="11">
        <v>1.0116496188765944</v>
      </c>
      <c r="J19" s="10">
        <v>10001</v>
      </c>
      <c r="K19" s="11">
        <v>2.0460332146805116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10" t="s">
        <v>11</v>
      </c>
      <c r="H20" s="1">
        <v>1719</v>
      </c>
      <c r="I20" s="11">
        <v>1.4277868841241916</v>
      </c>
      <c r="J20" s="10">
        <v>10001</v>
      </c>
      <c r="K20" s="11">
        <v>3.988617616066636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10" t="s">
        <v>10</v>
      </c>
      <c r="H21" s="1">
        <v>2152</v>
      </c>
      <c r="I21" s="11">
        <v>0.89988953275319661</v>
      </c>
      <c r="J21" s="10">
        <v>10001</v>
      </c>
      <c r="K21" s="11">
        <v>2.6939528875818999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10" t="s">
        <v>11</v>
      </c>
      <c r="H22" s="1">
        <v>2029</v>
      </c>
      <c r="I22" s="11">
        <v>1.8252640798222792</v>
      </c>
      <c r="J22" s="10">
        <v>10001</v>
      </c>
      <c r="K22" s="11">
        <v>4.8254028291171291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10" t="s">
        <v>10</v>
      </c>
      <c r="H23" s="1">
        <v>2640</v>
      </c>
      <c r="I23" s="11">
        <v>1.0207720999116565</v>
      </c>
      <c r="J23" s="10">
        <v>10001</v>
      </c>
      <c r="K23" s="11">
        <v>2.5822475409063332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10" t="s">
        <v>11</v>
      </c>
      <c r="H24" s="1">
        <v>1699</v>
      </c>
      <c r="I24" s="11">
        <v>1.4009911641407959</v>
      </c>
      <c r="J24" s="10">
        <v>10001</v>
      </c>
      <c r="K24" s="11">
        <v>5.3030322613017953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10" t="s">
        <v>10</v>
      </c>
      <c r="H25" s="1">
        <v>2137</v>
      </c>
      <c r="I25" s="11">
        <v>0.87682825954405086</v>
      </c>
      <c r="J25" s="10">
        <v>10001</v>
      </c>
      <c r="K25" s="11">
        <v>3.0746307748216788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10" t="s">
        <v>11</v>
      </c>
      <c r="H26" s="1">
        <v>2025</v>
      </c>
      <c r="I26" s="11">
        <v>1.5505465581811906</v>
      </c>
      <c r="J26" s="10">
        <v>10001</v>
      </c>
      <c r="K26" s="11">
        <v>6.2936816992341038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10" t="s">
        <v>10</v>
      </c>
      <c r="H27" s="1">
        <v>2639</v>
      </c>
      <c r="I27" s="11">
        <v>0.8447243336612632</v>
      </c>
      <c r="J27" s="10">
        <v>10001</v>
      </c>
      <c r="K27" s="11">
        <v>3.1164000145971862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10" t="s">
        <v>11</v>
      </c>
      <c r="H28" s="1">
        <v>1721</v>
      </c>
      <c r="I28" s="11">
        <v>1.3584996677619625</v>
      </c>
      <c r="J28" s="10">
        <v>10001</v>
      </c>
      <c r="K28" s="11">
        <v>6.1790329668324562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10" t="s">
        <v>10</v>
      </c>
      <c r="H29" s="1">
        <v>2153</v>
      </c>
      <c r="I29" s="11">
        <v>0.76114327898415746</v>
      </c>
      <c r="J29" s="10">
        <v>10001</v>
      </c>
      <c r="K29" s="11">
        <v>3.087536740053006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10" t="s">
        <v>11</v>
      </c>
      <c r="H30" s="1">
        <v>2045</v>
      </c>
      <c r="I30" s="11">
        <v>1.5799359396406356</v>
      </c>
      <c r="J30" s="10">
        <v>10001</v>
      </c>
      <c r="K30" s="11">
        <v>5.1216230702443966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10" t="s">
        <v>10</v>
      </c>
      <c r="H31" s="1">
        <v>2640</v>
      </c>
      <c r="I31" s="11">
        <v>0.86821211840142565</v>
      </c>
      <c r="J31" s="10">
        <v>10001</v>
      </c>
      <c r="K31" s="11">
        <v>2.9447401472795254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10" t="s">
        <v>11</v>
      </c>
      <c r="H32" s="1">
        <v>1740</v>
      </c>
      <c r="I32" s="11">
        <v>1.5073704385694149</v>
      </c>
      <c r="J32" s="10">
        <v>10001</v>
      </c>
      <c r="K32" s="11">
        <v>5.1067662519139798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10" t="s">
        <v>10</v>
      </c>
      <c r="H33" s="1">
        <v>2176</v>
      </c>
      <c r="I33" s="11">
        <v>0.85717489709744077</v>
      </c>
      <c r="J33" s="10">
        <v>10001</v>
      </c>
      <c r="K33" s="11">
        <v>3.0957305511502127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10" t="s">
        <v>11</v>
      </c>
      <c r="H34" s="1">
        <v>2042</v>
      </c>
      <c r="I34" s="11">
        <v>1.5654877664936799</v>
      </c>
      <c r="J34" s="10">
        <v>10001</v>
      </c>
      <c r="K34" s="11">
        <v>5.3401399049054152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1">
        <v>8726</v>
      </c>
      <c r="I35" s="11">
        <v>1.4755352681700755</v>
      </c>
      <c r="J35" s="10">
        <v>50</v>
      </c>
      <c r="K35" s="11">
        <v>0.5258271358648301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1">
        <v>13116</v>
      </c>
      <c r="I36" s="11">
        <v>8.4541142777205884</v>
      </c>
      <c r="J36" s="10">
        <v>64</v>
      </c>
      <c r="K36" s="11">
        <v>0.48641055194089355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1">
        <v>3513</v>
      </c>
      <c r="I37" s="11">
        <v>0.89297677678925769</v>
      </c>
      <c r="J37" s="10">
        <v>55</v>
      </c>
      <c r="K37" s="11">
        <v>9.9640240184532755E-2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1">
        <v>11875</v>
      </c>
      <c r="I38" s="11">
        <v>8.561053110949258</v>
      </c>
      <c r="J38" s="10">
        <v>61</v>
      </c>
      <c r="K38" s="11">
        <v>0.49557142661644832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1">
        <v>8566</v>
      </c>
      <c r="I39" s="11">
        <v>1.7451270487378756</v>
      </c>
      <c r="J39" s="10">
        <v>48</v>
      </c>
      <c r="K39" s="11">
        <v>0.36547590627998316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1">
        <v>13118</v>
      </c>
      <c r="I40" s="11">
        <v>9.1949773515534599</v>
      </c>
      <c r="J40" s="10">
        <v>58</v>
      </c>
      <c r="K40" s="11">
        <v>0.49460816438864402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1">
        <v>3420</v>
      </c>
      <c r="I41" s="11">
        <v>1.0273788471568179</v>
      </c>
      <c r="J41" s="10">
        <v>59</v>
      </c>
      <c r="K41" s="11">
        <v>0.37127600693974555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1">
        <v>14289</v>
      </c>
      <c r="I42" s="11">
        <v>9.4185465612222714</v>
      </c>
      <c r="J42" s="10">
        <v>76</v>
      </c>
      <c r="K42" s="11">
        <v>0.58520081014382785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1">
        <v>8580</v>
      </c>
      <c r="I43" s="11">
        <v>1.6435842326061603</v>
      </c>
      <c r="J43" s="10">
        <v>50</v>
      </c>
      <c r="K43" s="11">
        <v>0.47532619389016528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1">
        <v>13094</v>
      </c>
      <c r="I44" s="11">
        <v>8.4497058514949188</v>
      </c>
      <c r="J44" s="10">
        <v>64</v>
      </c>
      <c r="K44" s="11">
        <v>0.81188218550286551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1">
        <v>3128</v>
      </c>
      <c r="I45" s="11">
        <v>0.96606724437058</v>
      </c>
      <c r="J45" s="10">
        <v>55</v>
      </c>
      <c r="K45" s="11">
        <v>9.6187853620634339E-2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1">
        <v>18320</v>
      </c>
      <c r="I46" s="11">
        <v>11.375149963278954</v>
      </c>
      <c r="J46" s="10">
        <v>61</v>
      </c>
      <c r="K46" s="11">
        <v>0.4938060794238977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1">
        <v>8777</v>
      </c>
      <c r="I47" s="11">
        <v>1.9073139505003338</v>
      </c>
      <c r="J47" s="10">
        <v>48</v>
      </c>
      <c r="K47" s="11">
        <v>0.36969426497846153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1">
        <v>14045</v>
      </c>
      <c r="I48" s="11">
        <v>13.524659360977768</v>
      </c>
      <c r="J48" s="10">
        <v>58</v>
      </c>
      <c r="K48" s="11">
        <v>0.50785625116891531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1">
        <v>3138</v>
      </c>
      <c r="I49" s="11">
        <v>1.318246406583331</v>
      </c>
      <c r="J49" s="10">
        <v>59</v>
      </c>
      <c r="K49" s="11">
        <v>0.15799021076207956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1">
        <v>10568</v>
      </c>
      <c r="I50" s="11">
        <v>10.150534621940484</v>
      </c>
      <c r="J50" s="10">
        <v>76</v>
      </c>
      <c r="K50" s="11">
        <v>0.51376925193982914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1">
        <v>8560</v>
      </c>
      <c r="I51" s="11">
        <v>1.6925380249094899</v>
      </c>
      <c r="J51" s="10">
        <v>10001</v>
      </c>
      <c r="K51" s="11">
        <v>2.0031288916326191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1">
        <v>14279</v>
      </c>
      <c r="I52" s="11">
        <v>10.802108152984593</v>
      </c>
      <c r="J52" s="10">
        <v>1525</v>
      </c>
      <c r="K52" s="11">
        <v>1.1072079688471721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1">
        <v>3235</v>
      </c>
      <c r="I53" s="11">
        <v>0.94695557437646449</v>
      </c>
      <c r="J53" s="10">
        <v>10001</v>
      </c>
      <c r="K53" s="11">
        <v>2.222488865844257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1">
        <v>29051</v>
      </c>
      <c r="I54" s="11">
        <v>18.55407193067553</v>
      </c>
      <c r="J54" s="10">
        <v>1523</v>
      </c>
      <c r="K54" s="11">
        <v>1.045401810355183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1">
        <v>8518</v>
      </c>
      <c r="I55" s="11">
        <v>1.0646446269430603</v>
      </c>
      <c r="J55" s="10">
        <v>10001</v>
      </c>
      <c r="K55" s="11">
        <v>2.028934739934404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1">
        <v>14276</v>
      </c>
      <c r="I56" s="11">
        <v>12.180292734402679</v>
      </c>
      <c r="J56" s="10">
        <v>1525</v>
      </c>
      <c r="K56" s="11">
        <v>0.65713338634950225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1">
        <v>3076</v>
      </c>
      <c r="I57" s="11">
        <v>1.1642407714612848</v>
      </c>
      <c r="J57" s="10">
        <v>10001</v>
      </c>
      <c r="K57" s="11">
        <v>1.8348332195462405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1">
        <v>30751</v>
      </c>
      <c r="I58" s="11">
        <v>23.194889160220843</v>
      </c>
      <c r="J58" s="10">
        <v>1523</v>
      </c>
      <c r="K58" s="11">
        <v>1.1270126250454262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1">
        <v>8524</v>
      </c>
      <c r="I59" s="11">
        <v>1.2355883198182651</v>
      </c>
      <c r="J59" s="10">
        <v>10001</v>
      </c>
      <c r="K59" s="11">
        <v>1.9372742948114605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1">
        <v>14262</v>
      </c>
      <c r="I60" s="11">
        <v>10.453745166582783</v>
      </c>
      <c r="J60" s="10">
        <v>1525</v>
      </c>
      <c r="K60" s="11">
        <v>1.0911168519951768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1">
        <v>3073</v>
      </c>
      <c r="I61" s="11">
        <v>1.0518101271019569</v>
      </c>
      <c r="J61" s="10">
        <v>10001</v>
      </c>
      <c r="K61" s="11">
        <v>2.0972636358245356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1">
        <v>3133</v>
      </c>
      <c r="I62" s="11">
        <v>2.7958686162019641</v>
      </c>
      <c r="J62" s="10">
        <v>1523</v>
      </c>
      <c r="K62" s="11">
        <v>1.3912969599839431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1">
        <v>8530</v>
      </c>
      <c r="I63" s="11">
        <v>1.5183723073133424</v>
      </c>
      <c r="J63" s="10">
        <v>10001</v>
      </c>
      <c r="K63" s="11">
        <v>2.215094478766416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1">
        <v>14266</v>
      </c>
      <c r="I64" s="11">
        <v>12.091593161218318</v>
      </c>
      <c r="J64" s="10">
        <v>1525</v>
      </c>
      <c r="K64" s="11">
        <v>1.1697398051579766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1">
        <v>2996</v>
      </c>
      <c r="I65" s="11">
        <v>1.2843577466202192</v>
      </c>
      <c r="J65" s="10">
        <v>10001</v>
      </c>
      <c r="K65" s="11">
        <v>2.1367752535120679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6">
        <v>22376</v>
      </c>
      <c r="I66" s="13">
        <v>19.797093411347184</v>
      </c>
      <c r="J66" s="23">
        <v>1523</v>
      </c>
      <c r="K66" s="13">
        <v>1.0254051859544659</v>
      </c>
    </row>
  </sheetData>
  <mergeCells count="2">
    <mergeCell ref="J1:K1"/>
    <mergeCell ref="H1:I1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23" sqref="G23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55" t="s">
        <v>5</v>
      </c>
      <c r="I1" s="57"/>
      <c r="J1" s="55" t="s">
        <v>6</v>
      </c>
      <c r="K1" s="56"/>
    </row>
    <row r="2" spans="1:11" ht="15" thickBot="1" x14ac:dyDescent="0.35">
      <c r="A2" s="25" t="s">
        <v>0</v>
      </c>
      <c r="B2" s="25" t="s">
        <v>13</v>
      </c>
      <c r="C2" s="22" t="s">
        <v>18</v>
      </c>
      <c r="D2" s="25" t="s">
        <v>1</v>
      </c>
      <c r="E2" s="25" t="s">
        <v>2</v>
      </c>
      <c r="F2" s="25" t="s">
        <v>3</v>
      </c>
      <c r="G2" s="25" t="s">
        <v>4</v>
      </c>
      <c r="H2" s="24" t="s">
        <v>7</v>
      </c>
      <c r="I2" s="26" t="s">
        <v>8</v>
      </c>
      <c r="J2" s="24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2675</v>
      </c>
      <c r="I3" s="27">
        <v>0.34988048644752806</v>
      </c>
      <c r="J3" s="15">
        <v>10001</v>
      </c>
      <c r="K3" s="18">
        <v>0.89023341635419806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1800</v>
      </c>
      <c r="I4" s="28">
        <v>1.1167325055575323</v>
      </c>
      <c r="J4" s="3">
        <v>10001</v>
      </c>
      <c r="K4" s="11">
        <v>4.9364468438386657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2196</v>
      </c>
      <c r="I5" s="28">
        <v>0.27509670562261085</v>
      </c>
      <c r="J5" s="3">
        <v>10001</v>
      </c>
      <c r="K5" s="11">
        <v>1.4032115085773023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2040</v>
      </c>
      <c r="I6" s="28">
        <v>1.0935607892151944</v>
      </c>
      <c r="J6" s="3">
        <v>10001</v>
      </c>
      <c r="K6" s="11">
        <v>3.6502901928942655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2633</v>
      </c>
      <c r="I7" s="28">
        <v>0.25741903945163652</v>
      </c>
      <c r="J7" s="3">
        <v>10001</v>
      </c>
      <c r="K7" s="11">
        <v>0.86256207558243847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1836</v>
      </c>
      <c r="I8" s="28">
        <v>0.96293217225765049</v>
      </c>
      <c r="J8" s="3">
        <v>10001</v>
      </c>
      <c r="K8" s="11">
        <v>3.7289764105184089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2177</v>
      </c>
      <c r="I9" s="28">
        <v>0.2528585938759188</v>
      </c>
      <c r="J9" s="3">
        <v>10001</v>
      </c>
      <c r="K9" s="11">
        <v>1.4526020806914148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2016</v>
      </c>
      <c r="I10" s="28">
        <v>1.0624237835010477</v>
      </c>
      <c r="J10" s="3">
        <v>10001</v>
      </c>
      <c r="K10" s="11">
        <v>3.6436093701057986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2662</v>
      </c>
      <c r="I11" s="28">
        <v>0.26398164113699052</v>
      </c>
      <c r="J11" s="3">
        <v>10001</v>
      </c>
      <c r="K11" s="11">
        <v>0.89903727728056493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1777</v>
      </c>
      <c r="I12" s="28">
        <v>1.0529459482472867</v>
      </c>
      <c r="J12" s="3">
        <v>10001</v>
      </c>
      <c r="K12" s="11">
        <v>3.6623491255439693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2196</v>
      </c>
      <c r="I13" s="28">
        <v>0.26440890968972092</v>
      </c>
      <c r="J13" s="3">
        <v>10001</v>
      </c>
      <c r="K13" s="11">
        <v>1.4674382589338661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2016</v>
      </c>
      <c r="I14" s="28">
        <v>1.1723397590874396</v>
      </c>
      <c r="J14" s="3">
        <v>10001</v>
      </c>
      <c r="K14" s="11">
        <v>3.6487742258228342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2633</v>
      </c>
      <c r="I15" s="28">
        <v>0.28594985904699344</v>
      </c>
      <c r="J15" s="3">
        <v>10001</v>
      </c>
      <c r="K15" s="11">
        <v>0.8481174334692686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1791</v>
      </c>
      <c r="I16" s="28">
        <v>1.0128682340276067</v>
      </c>
      <c r="J16" s="3">
        <v>10001</v>
      </c>
      <c r="K16" s="11">
        <v>3.644013070464339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2202</v>
      </c>
      <c r="I17" s="28">
        <v>0.22413200621592116</v>
      </c>
      <c r="J17" s="3">
        <v>10001</v>
      </c>
      <c r="K17" s="11">
        <v>1.3652925649189711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2074</v>
      </c>
      <c r="I18" s="28">
        <v>1.1340566488156603</v>
      </c>
      <c r="J18" s="3">
        <v>10001</v>
      </c>
      <c r="K18" s="11">
        <v>3.6791437446971562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2671</v>
      </c>
      <c r="I19" s="28">
        <v>0.30125512038025382</v>
      </c>
      <c r="J19" s="3">
        <v>10001</v>
      </c>
      <c r="K19" s="11">
        <v>0.92202348912669962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1832</v>
      </c>
      <c r="I20" s="28">
        <v>1.0027285886757107</v>
      </c>
      <c r="J20" s="3">
        <v>10001</v>
      </c>
      <c r="K20" s="11">
        <v>3.701681400589357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2177</v>
      </c>
      <c r="I21" s="28">
        <v>0.23228660140557669</v>
      </c>
      <c r="J21" s="3">
        <v>10001</v>
      </c>
      <c r="K21" s="11">
        <v>1.4352482871244674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2052</v>
      </c>
      <c r="I22" s="28">
        <v>1.1145022701492855</v>
      </c>
      <c r="J22" s="3">
        <v>10001</v>
      </c>
      <c r="K22" s="11">
        <v>5.1704159102036593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2675</v>
      </c>
      <c r="I23" s="28">
        <v>0.28505654846076883</v>
      </c>
      <c r="J23" s="3">
        <v>10001</v>
      </c>
      <c r="K23" s="11">
        <v>1.1191102322455471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1852</v>
      </c>
      <c r="I24" s="28">
        <v>0.99685972819029722</v>
      </c>
      <c r="J24" s="3">
        <v>10001</v>
      </c>
      <c r="K24" s="11">
        <v>3.9995149513582882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2178</v>
      </c>
      <c r="I25" s="28">
        <v>0.21727138091371609</v>
      </c>
      <c r="J25" s="3">
        <v>10001</v>
      </c>
      <c r="K25" s="11">
        <v>1.3409120282939972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2082</v>
      </c>
      <c r="I26" s="28">
        <v>1.1958638579461307</v>
      </c>
      <c r="J26" s="3">
        <v>10001</v>
      </c>
      <c r="K26" s="11">
        <v>4.1623939811393624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2675</v>
      </c>
      <c r="I27" s="28">
        <v>0.28662307311005891</v>
      </c>
      <c r="J27" s="3">
        <v>10001</v>
      </c>
      <c r="K27" s="11">
        <v>1.1661223174073161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1846</v>
      </c>
      <c r="I28" s="28">
        <v>0.99617891148394477</v>
      </c>
      <c r="J28" s="3">
        <v>10001</v>
      </c>
      <c r="K28" s="11">
        <v>3.6048541356858954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2184</v>
      </c>
      <c r="I29" s="28">
        <v>0.23026657908421599</v>
      </c>
      <c r="J29" s="3">
        <v>10001</v>
      </c>
      <c r="K29" s="11">
        <v>1.127060316330782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2067</v>
      </c>
      <c r="I30" s="28">
        <v>1.0817413398290319</v>
      </c>
      <c r="J30" s="3">
        <v>10001</v>
      </c>
      <c r="K30" s="11">
        <v>3.8434653760419422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2671</v>
      </c>
      <c r="I31" s="28">
        <v>0.29015906250285101</v>
      </c>
      <c r="J31" s="3">
        <v>10001</v>
      </c>
      <c r="K31" s="11">
        <v>1.179871317659724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1793</v>
      </c>
      <c r="I32" s="28">
        <v>0.913658680850158</v>
      </c>
      <c r="J32" s="3">
        <v>10001</v>
      </c>
      <c r="K32" s="11">
        <v>3.4509735944993354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2185</v>
      </c>
      <c r="I33" s="28">
        <v>0.2260896868623283</v>
      </c>
      <c r="J33" s="3">
        <v>10001</v>
      </c>
      <c r="K33" s="11">
        <v>1.0439079259076796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2071</v>
      </c>
      <c r="I34" s="28">
        <v>1.1361876697290114</v>
      </c>
      <c r="J34" s="3">
        <v>10001</v>
      </c>
      <c r="K34" s="11">
        <v>3.8724949290369275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4128</v>
      </c>
      <c r="I35" s="28">
        <v>0.57524982285841142</v>
      </c>
      <c r="J35" s="3">
        <v>10001</v>
      </c>
      <c r="K35" s="11">
        <v>1.2612998087174949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10770</v>
      </c>
      <c r="I36" s="28">
        <v>6.4092099941307596</v>
      </c>
      <c r="J36" s="3">
        <v>10001</v>
      </c>
      <c r="K36" s="11">
        <v>3.5007891543731926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2804</v>
      </c>
      <c r="I37" s="28">
        <v>0.48470728302816324</v>
      </c>
      <c r="J37" s="3">
        <v>10001</v>
      </c>
      <c r="K37" s="11">
        <v>1.1700756919165656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9938</v>
      </c>
      <c r="I38" s="28">
        <v>4.7287513722771131</v>
      </c>
      <c r="J38" s="3">
        <v>1548</v>
      </c>
      <c r="K38" s="11">
        <v>0.75434871196017428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4143</v>
      </c>
      <c r="I39" s="28">
        <v>0.66323407322257799</v>
      </c>
      <c r="J39" s="3">
        <v>10001</v>
      </c>
      <c r="K39" s="11">
        <v>0.97440836229940431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10757</v>
      </c>
      <c r="I40" s="28">
        <v>7.6612288760556266</v>
      </c>
      <c r="J40" s="3">
        <v>10001</v>
      </c>
      <c r="K40" s="11">
        <v>4.7145066796823922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2807</v>
      </c>
      <c r="I41" s="28">
        <v>0.56722941432277174</v>
      </c>
      <c r="J41" s="3">
        <v>10001</v>
      </c>
      <c r="K41" s="11">
        <v>1.8823776050457224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6908</v>
      </c>
      <c r="I42" s="28">
        <v>3.0918220646954535</v>
      </c>
      <c r="J42" s="3">
        <v>1547</v>
      </c>
      <c r="K42" s="11">
        <v>0.74017206302287175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4130</v>
      </c>
      <c r="I43" s="28">
        <v>0.48547324933933028</v>
      </c>
      <c r="J43" s="3">
        <v>10001</v>
      </c>
      <c r="K43" s="11">
        <v>0.91590070035549964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10736</v>
      </c>
      <c r="I44" s="28">
        <v>8.1775433882852386</v>
      </c>
      <c r="J44" s="3">
        <v>10001</v>
      </c>
      <c r="K44" s="11">
        <v>3.6862826267436661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2637</v>
      </c>
      <c r="I45" s="28">
        <v>0.50680664653486729</v>
      </c>
      <c r="J45" s="3">
        <v>10001</v>
      </c>
      <c r="K45" s="11">
        <v>1.4551234973375544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5794</v>
      </c>
      <c r="I46" s="28">
        <v>2.8165581009205281</v>
      </c>
      <c r="J46" s="3">
        <v>1548</v>
      </c>
      <c r="K46" s="11">
        <v>0.76473088163292613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4121</v>
      </c>
      <c r="I47" s="28">
        <v>0.47686971806357636</v>
      </c>
      <c r="J47" s="3">
        <v>10001</v>
      </c>
      <c r="K47" s="11">
        <v>0.86082563185568362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10763</v>
      </c>
      <c r="I48" s="28">
        <v>7.5826395921333933</v>
      </c>
      <c r="J48" s="3">
        <v>10001</v>
      </c>
      <c r="K48" s="11">
        <v>3.6364750496452607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2823</v>
      </c>
      <c r="I49" s="28">
        <v>0.51391435774390037</v>
      </c>
      <c r="J49" s="3">
        <v>10001</v>
      </c>
      <c r="K49" s="11">
        <v>1.38439648697059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11749</v>
      </c>
      <c r="I50" s="28">
        <v>4.5586407082014277</v>
      </c>
      <c r="J50" s="3">
        <v>1547</v>
      </c>
      <c r="K50" s="11">
        <v>0.80719012386226441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4119</v>
      </c>
      <c r="I51" s="28">
        <v>0.4618275081880468</v>
      </c>
      <c r="J51" s="3">
        <v>10001</v>
      </c>
      <c r="K51" s="11">
        <v>0.91083505913335949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10874</v>
      </c>
      <c r="I52" s="28">
        <v>7.4532251173087856</v>
      </c>
      <c r="J52" s="3">
        <v>1528</v>
      </c>
      <c r="K52" s="11">
        <v>0.71377036368004432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2738</v>
      </c>
      <c r="I53" s="28">
        <v>0.32900096705622611</v>
      </c>
      <c r="J53" s="3">
        <v>10001</v>
      </c>
      <c r="K53" s="11">
        <v>1.1462497681193797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15153</v>
      </c>
      <c r="I54" s="28">
        <v>7.2314814814814818</v>
      </c>
      <c r="J54" s="3">
        <v>1527</v>
      </c>
      <c r="K54" s="11">
        <v>0.72628355426614721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4114</v>
      </c>
      <c r="I55" s="28">
        <v>0.87731120355925352</v>
      </c>
      <c r="J55" s="3">
        <v>10001</v>
      </c>
      <c r="K55" s="11">
        <v>0.89878258873044981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10868</v>
      </c>
      <c r="I56" s="28">
        <v>7.6982583104493774</v>
      </c>
      <c r="J56" s="3">
        <v>1528</v>
      </c>
      <c r="K56" s="11">
        <v>0.70838579157201376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2738</v>
      </c>
      <c r="I57" s="28">
        <v>0.50038849507196659</v>
      </c>
      <c r="J57" s="3">
        <v>10001</v>
      </c>
      <c r="K57" s="11">
        <v>1.0525585935718131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21285</v>
      </c>
      <c r="I58" s="28">
        <v>7.8935112960073957</v>
      </c>
      <c r="J58" s="3">
        <v>1527</v>
      </c>
      <c r="K58" s="11">
        <v>0.7271073006662957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4145</v>
      </c>
      <c r="I59" s="28">
        <v>0.46938719654049321</v>
      </c>
      <c r="J59" s="3">
        <v>10001</v>
      </c>
      <c r="K59" s="11">
        <v>0.92383595928632467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10874</v>
      </c>
      <c r="I60" s="28">
        <v>7.6849297363707416</v>
      </c>
      <c r="J60" s="3">
        <v>1528</v>
      </c>
      <c r="K60" s="11">
        <v>0.72940519959979688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2636</v>
      </c>
      <c r="I61" s="28">
        <v>0.50495274196932793</v>
      </c>
      <c r="J61" s="3">
        <v>10001</v>
      </c>
      <c r="K61" s="11">
        <v>1.096920777415892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16055</v>
      </c>
      <c r="I62" s="28">
        <v>6.3165550598632132</v>
      </c>
      <c r="J62" s="3">
        <v>1527</v>
      </c>
      <c r="K62" s="11">
        <v>0.74464583846511756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4115</v>
      </c>
      <c r="I63" s="28">
        <v>0.4608399248250632</v>
      </c>
      <c r="J63" s="3">
        <v>10001</v>
      </c>
      <c r="K63" s="11">
        <v>0.87685770588718281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10853</v>
      </c>
      <c r="I64" s="28">
        <v>7.4049399695286056</v>
      </c>
      <c r="J64" s="3">
        <v>1528</v>
      </c>
      <c r="K64" s="11">
        <v>0.70509194636791317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2592</v>
      </c>
      <c r="I65" s="28">
        <v>0.31392302475724759</v>
      </c>
      <c r="J65" s="3">
        <v>10001</v>
      </c>
      <c r="K65" s="11">
        <v>1.0611336149352406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643</v>
      </c>
      <c r="I66" s="29">
        <v>0.7346578658467976</v>
      </c>
      <c r="J66" s="5">
        <v>1527</v>
      </c>
      <c r="K66" s="13">
        <v>0.73588797353063717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55" t="s">
        <v>5</v>
      </c>
      <c r="I1" s="57"/>
      <c r="J1" s="55" t="s">
        <v>6</v>
      </c>
      <c r="K1" s="56"/>
    </row>
    <row r="2" spans="1:11" ht="15" thickBot="1" x14ac:dyDescent="0.35">
      <c r="A2" s="31" t="s">
        <v>0</v>
      </c>
      <c r="B2" s="31" t="s">
        <v>13</v>
      </c>
      <c r="C2" s="22" t="s">
        <v>18</v>
      </c>
      <c r="D2" s="31" t="s">
        <v>1</v>
      </c>
      <c r="E2" s="31" t="s">
        <v>2</v>
      </c>
      <c r="F2" s="31" t="s">
        <v>3</v>
      </c>
      <c r="G2" s="31" t="s">
        <v>4</v>
      </c>
      <c r="H2" s="30" t="s">
        <v>7</v>
      </c>
      <c r="I2" s="32" t="s">
        <v>8</v>
      </c>
      <c r="J2" s="30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2675</v>
      </c>
      <c r="I3" s="27">
        <v>0.7443502529561602</v>
      </c>
      <c r="J3" s="15">
        <v>10001</v>
      </c>
      <c r="K3" s="18">
        <v>0.93048143588020338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1769</v>
      </c>
      <c r="I4" s="28">
        <v>1.2135285265137361</v>
      </c>
      <c r="J4" s="3">
        <v>10001</v>
      </c>
      <c r="K4" s="11">
        <v>3.7748562831162737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2220</v>
      </c>
      <c r="I5" s="28">
        <v>0.29353292079311422</v>
      </c>
      <c r="J5" s="3">
        <v>10001</v>
      </c>
      <c r="K5" s="11">
        <v>1.5502599505149404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2050</v>
      </c>
      <c r="I6" s="28">
        <v>1.1779462673903796</v>
      </c>
      <c r="J6" s="3">
        <v>10001</v>
      </c>
      <c r="K6" s="11">
        <v>4.7020921863554586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2677</v>
      </c>
      <c r="I7" s="28">
        <v>0.25353053358943822</v>
      </c>
      <c r="J7" s="3">
        <v>10001</v>
      </c>
      <c r="K7" s="11">
        <v>1.7665630311100535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1759</v>
      </c>
      <c r="I8" s="28">
        <v>0.87707915746915355</v>
      </c>
      <c r="J8" s="3">
        <v>10001</v>
      </c>
      <c r="K8" s="11">
        <v>4.2811209821898641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2220</v>
      </c>
      <c r="I9" s="28">
        <v>0.22333126670424866</v>
      </c>
      <c r="J9" s="3">
        <v>10001</v>
      </c>
      <c r="K9" s="11">
        <v>1.5181703072156272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1998</v>
      </c>
      <c r="I10" s="28">
        <v>1.1004138453251671</v>
      </c>
      <c r="J10" s="3">
        <v>10001</v>
      </c>
      <c r="K10" s="11">
        <v>4.2979952430785344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2671</v>
      </c>
      <c r="I11" s="28">
        <v>0.27768386505000775</v>
      </c>
      <c r="J11" s="3">
        <v>10001</v>
      </c>
      <c r="K11" s="11">
        <v>1.3531377473540243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1781</v>
      </c>
      <c r="I12" s="28">
        <v>0.95754198608503538</v>
      </c>
      <c r="J12" s="3">
        <v>10001</v>
      </c>
      <c r="K12" s="11">
        <v>4.179546986288404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2245</v>
      </c>
      <c r="I13" s="28">
        <v>0.26808981511715735</v>
      </c>
      <c r="J13" s="3">
        <v>10001</v>
      </c>
      <c r="K13" s="11">
        <v>1.5551286296044426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2039</v>
      </c>
      <c r="I14" s="28">
        <v>1.4059356222865991</v>
      </c>
      <c r="J14" s="3">
        <v>10001</v>
      </c>
      <c r="K14" s="11">
        <v>3.255210699234004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2665</v>
      </c>
      <c r="I15" s="28">
        <v>0.50063880506011149</v>
      </c>
      <c r="J15" s="3">
        <v>10001</v>
      </c>
      <c r="K15" s="11">
        <v>0.87733802461936838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1762</v>
      </c>
      <c r="I16" s="28">
        <v>0.79283139461731189</v>
      </c>
      <c r="J16" s="3">
        <v>10001</v>
      </c>
      <c r="K16" s="11">
        <v>3.7271601057211923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2220</v>
      </c>
      <c r="I17" s="28">
        <v>0.22106912513166682</v>
      </c>
      <c r="J17" s="3">
        <v>10001</v>
      </c>
      <c r="K17" s="11">
        <v>1.5480818172245869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2020</v>
      </c>
      <c r="I18" s="28">
        <v>1.0878973715290989</v>
      </c>
      <c r="J18" s="3">
        <v>10001</v>
      </c>
      <c r="K18" s="11">
        <v>3.244441673733879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2663</v>
      </c>
      <c r="I19" s="28">
        <v>0.34218702068238294</v>
      </c>
      <c r="J19" s="3">
        <v>10001</v>
      </c>
      <c r="K19" s="11">
        <v>0.88891824321576107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1736</v>
      </c>
      <c r="I20" s="28">
        <v>1.0576984847718833</v>
      </c>
      <c r="J20" s="3">
        <v>10001</v>
      </c>
      <c r="K20" s="11">
        <v>3.6482831710123529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2126</v>
      </c>
      <c r="I21" s="28">
        <v>0.32275753955326603</v>
      </c>
      <c r="J21" s="3">
        <v>10001</v>
      </c>
      <c r="K21" s="11">
        <v>1.5610335375507518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2025</v>
      </c>
      <c r="I22" s="28">
        <v>1.4201235187838337</v>
      </c>
      <c r="J22" s="3">
        <v>10001</v>
      </c>
      <c r="K22" s="11">
        <v>3.2175757490516759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2633</v>
      </c>
      <c r="I23" s="28">
        <v>0.31193149485705857</v>
      </c>
      <c r="J23" s="3">
        <v>10001</v>
      </c>
      <c r="K23" s="11">
        <v>0.86052078292678014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1751</v>
      </c>
      <c r="I24" s="28">
        <v>0.86427720756469872</v>
      </c>
      <c r="J24" s="3">
        <v>10001</v>
      </c>
      <c r="K24" s="11">
        <v>3.5661002633146475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2127</v>
      </c>
      <c r="I25" s="28">
        <v>0.1993535543676134</v>
      </c>
      <c r="J25" s="3">
        <v>10001</v>
      </c>
      <c r="K25" s="11">
        <v>1.4989149246985489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1970</v>
      </c>
      <c r="I26" s="28">
        <v>1.0602270960541575</v>
      </c>
      <c r="J26" s="3">
        <v>10001</v>
      </c>
      <c r="K26" s="11">
        <v>3.1620979719032207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2671</v>
      </c>
      <c r="I27" s="28">
        <v>0.32830322656425515</v>
      </c>
      <c r="J27" s="3">
        <v>10001</v>
      </c>
      <c r="K27" s="11">
        <v>0.87969253728960395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1754</v>
      </c>
      <c r="I28" s="28">
        <v>1.0501749919127774</v>
      </c>
      <c r="J28" s="3">
        <v>10001</v>
      </c>
      <c r="K28" s="11">
        <v>3.774424077609968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2127</v>
      </c>
      <c r="I29" s="28">
        <v>0.22327120648437504</v>
      </c>
      <c r="J29" s="3">
        <v>10001</v>
      </c>
      <c r="K29" s="11">
        <v>1.4547387323416301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2033</v>
      </c>
      <c r="I30" s="28">
        <v>1.0835308414930971</v>
      </c>
      <c r="J30" s="3">
        <v>10001</v>
      </c>
      <c r="K30" s="11">
        <v>4.4288900301175396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2633</v>
      </c>
      <c r="I31" s="28">
        <v>0.31709743402213791</v>
      </c>
      <c r="J31" s="3">
        <v>10001</v>
      </c>
      <c r="K31" s="11">
        <v>1.1727943929603339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1726</v>
      </c>
      <c r="I32" s="28">
        <v>0.81719683748730843</v>
      </c>
      <c r="J32" s="3">
        <v>10001</v>
      </c>
      <c r="K32" s="11">
        <v>4.0913618578830748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2121</v>
      </c>
      <c r="I33" s="28">
        <v>0.20741074690205205</v>
      </c>
      <c r="J33" s="3">
        <v>10001</v>
      </c>
      <c r="K33" s="11">
        <v>1.4418675991459284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2034</v>
      </c>
      <c r="I34" s="28">
        <v>1.0673807243946747</v>
      </c>
      <c r="J34" s="3">
        <v>10001</v>
      </c>
      <c r="K34" s="11">
        <v>3.1691018298220279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8611</v>
      </c>
      <c r="I35" s="28">
        <v>1.0844347858149925</v>
      </c>
      <c r="J35" s="3">
        <v>10001</v>
      </c>
      <c r="K35" s="11">
        <v>0.88207137815016801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13288</v>
      </c>
      <c r="I36" s="28">
        <v>7.9277038407750355</v>
      </c>
      <c r="J36" s="3">
        <v>10001</v>
      </c>
      <c r="K36" s="11">
        <v>3.8295821671323869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3554</v>
      </c>
      <c r="I37" s="28">
        <v>0.63408120978008453</v>
      </c>
      <c r="J37" s="3">
        <v>10001</v>
      </c>
      <c r="K37" s="11">
        <v>1.5636917724721204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12711</v>
      </c>
      <c r="I38" s="28">
        <v>5.3149094174044631</v>
      </c>
      <c r="J38" s="3">
        <v>1543</v>
      </c>
      <c r="K38" s="11">
        <v>0.84962973634703864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8694</v>
      </c>
      <c r="I39" s="28">
        <v>0.73599846124196167</v>
      </c>
      <c r="J39" s="3">
        <v>10001</v>
      </c>
      <c r="K39" s="11">
        <v>0.85866233726246277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13277</v>
      </c>
      <c r="I40" s="28">
        <v>6.2552517530551839</v>
      </c>
      <c r="J40" s="3">
        <v>10001</v>
      </c>
      <c r="K40" s="11">
        <v>4.0033827588395905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2878</v>
      </c>
      <c r="I41" s="28">
        <v>0.59324976346536828</v>
      </c>
      <c r="J41" s="3">
        <v>10001</v>
      </c>
      <c r="K41" s="11">
        <v>1.5710065750735642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14007</v>
      </c>
      <c r="I42" s="28">
        <v>5.7151336168834597</v>
      </c>
      <c r="J42" s="3">
        <v>1543</v>
      </c>
      <c r="K42" s="11">
        <v>0.85756186677806956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8565</v>
      </c>
      <c r="I43" s="28">
        <v>0.76300313263463282</v>
      </c>
      <c r="J43" s="3">
        <v>10001</v>
      </c>
      <c r="K43" s="11">
        <v>0.91500452542352906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13270</v>
      </c>
      <c r="I44" s="28">
        <v>7.1479165375815423</v>
      </c>
      <c r="J44" s="3">
        <v>10001</v>
      </c>
      <c r="K44" s="11">
        <v>3.874443730226218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3263</v>
      </c>
      <c r="I45" s="28">
        <v>0.63098240653698479</v>
      </c>
      <c r="J45" s="3">
        <v>10001</v>
      </c>
      <c r="K45" s="11">
        <v>1.5152984403729359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14474</v>
      </c>
      <c r="I46" s="28">
        <v>5.7067236655892577</v>
      </c>
      <c r="J46" s="3">
        <v>1543</v>
      </c>
      <c r="K46" s="11">
        <v>0.84419352619252797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8866</v>
      </c>
      <c r="I47" s="28">
        <v>0.75583848058287306</v>
      </c>
      <c r="J47" s="3">
        <v>10001</v>
      </c>
      <c r="K47" s="11">
        <v>0.87804810367458308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13263</v>
      </c>
      <c r="I48" s="28">
        <v>6.3390536257936594</v>
      </c>
      <c r="J48" s="3">
        <v>10001</v>
      </c>
      <c r="K48" s="11">
        <v>3.7507922817295669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2940</v>
      </c>
      <c r="I49" s="28">
        <v>0.6194037084524876</v>
      </c>
      <c r="J49" s="3">
        <v>10001</v>
      </c>
      <c r="K49" s="11">
        <v>1.5147955310634877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655</v>
      </c>
      <c r="I50" s="28">
        <v>0.8036038412692017</v>
      </c>
      <c r="J50" s="3">
        <v>1543</v>
      </c>
      <c r="K50" s="11">
        <v>0.86857721520527098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8563</v>
      </c>
      <c r="I51" s="28">
        <v>0.68961828689246518</v>
      </c>
      <c r="J51" s="3">
        <v>10001</v>
      </c>
      <c r="K51" s="11">
        <v>0.8611974107202931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14533</v>
      </c>
      <c r="I52" s="28">
        <v>8.6157826093732712</v>
      </c>
      <c r="J52" s="3">
        <v>1525</v>
      </c>
      <c r="K52" s="11">
        <v>0.70959629268789626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3000</v>
      </c>
      <c r="I53" s="28">
        <v>0.58446500598891626</v>
      </c>
      <c r="J53" s="3">
        <v>10001</v>
      </c>
      <c r="K53" s="11">
        <v>1.0306656839091448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43385</v>
      </c>
      <c r="I54" s="28">
        <v>14.515921089994157</v>
      </c>
      <c r="J54" s="3">
        <v>1523</v>
      </c>
      <c r="K54" s="11">
        <v>0.74878672653935674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8564</v>
      </c>
      <c r="I55" s="28">
        <v>0.69410645788010994</v>
      </c>
      <c r="J55" s="3">
        <v>10001</v>
      </c>
      <c r="K55" s="11">
        <v>0.80463132718260932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14564</v>
      </c>
      <c r="I56" s="28">
        <v>7.9274073409554058</v>
      </c>
      <c r="J56" s="3">
        <v>1525</v>
      </c>
      <c r="K56" s="11">
        <v>0.71830084316185883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3010</v>
      </c>
      <c r="I57" s="28">
        <v>0.58833889017076491</v>
      </c>
      <c r="J57" s="3">
        <v>10001</v>
      </c>
      <c r="K57" s="11">
        <v>0.99047969489408305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39051</v>
      </c>
      <c r="I58" s="28">
        <v>13.420814211312381</v>
      </c>
      <c r="J58" s="3">
        <v>1523</v>
      </c>
      <c r="K58" s="11">
        <v>0.73193261243330177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8535</v>
      </c>
      <c r="I59" s="28">
        <v>0.71756301476455064</v>
      </c>
      <c r="J59" s="3">
        <v>10001</v>
      </c>
      <c r="K59" s="11">
        <v>0.86069906294653153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14527</v>
      </c>
      <c r="I60" s="28">
        <v>7.9678058215078691</v>
      </c>
      <c r="J60" s="3">
        <v>1525</v>
      </c>
      <c r="K60" s="11">
        <v>0.73976248843935799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2851</v>
      </c>
      <c r="I61" s="28">
        <v>0.58427722276981764</v>
      </c>
      <c r="J61" s="3">
        <v>10001</v>
      </c>
      <c r="K61" s="11">
        <v>1.0311176560700925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27796</v>
      </c>
      <c r="I62" s="28">
        <v>10.628959745587949</v>
      </c>
      <c r="J62" s="3">
        <v>1523</v>
      </c>
      <c r="K62" s="11">
        <v>0.75451601536173163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8533</v>
      </c>
      <c r="I63" s="28">
        <v>0.88467601502721904</v>
      </c>
      <c r="J63" s="3">
        <v>10001</v>
      </c>
      <c r="K63" s="11">
        <v>1.0354218451183776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14551</v>
      </c>
      <c r="I64" s="28">
        <v>11.260846476574804</v>
      </c>
      <c r="J64" s="3">
        <v>1525</v>
      </c>
      <c r="K64" s="11">
        <v>0.80505516987348957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2976</v>
      </c>
      <c r="I65" s="28">
        <v>0.57723383154172681</v>
      </c>
      <c r="J65" s="3">
        <v>10001</v>
      </c>
      <c r="K65" s="11">
        <v>1.0222720781178192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40435</v>
      </c>
      <c r="I66" s="29">
        <v>19.652420103752128</v>
      </c>
      <c r="J66" s="5">
        <v>1523</v>
      </c>
      <c r="K66" s="13">
        <v>0.7356023678931749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55" t="s">
        <v>5</v>
      </c>
      <c r="I1" s="57"/>
      <c r="J1" s="55" t="s">
        <v>6</v>
      </c>
      <c r="K1" s="56"/>
    </row>
    <row r="2" spans="1:11" ht="15" thickBot="1" x14ac:dyDescent="0.35">
      <c r="A2" s="34" t="s">
        <v>0</v>
      </c>
      <c r="B2" s="34" t="s">
        <v>13</v>
      </c>
      <c r="C2" s="22" t="s">
        <v>18</v>
      </c>
      <c r="D2" s="34" t="s">
        <v>1</v>
      </c>
      <c r="E2" s="34" t="s">
        <v>2</v>
      </c>
      <c r="F2" s="34" t="s">
        <v>3</v>
      </c>
      <c r="G2" s="34" t="s">
        <v>4</v>
      </c>
      <c r="H2" s="33" t="s">
        <v>7</v>
      </c>
      <c r="I2" s="35" t="s">
        <v>8</v>
      </c>
      <c r="J2" s="33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2659</v>
      </c>
      <c r="I3" s="27">
        <v>0.4548597238763446</v>
      </c>
      <c r="J3" s="15">
        <v>10001</v>
      </c>
      <c r="K3" s="18">
        <v>1.0660380980547268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1780</v>
      </c>
      <c r="I4" s="28">
        <v>1.0121195164813943</v>
      </c>
      <c r="J4" s="3">
        <v>10001</v>
      </c>
      <c r="K4" s="11">
        <v>3.0883315916739433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2175</v>
      </c>
      <c r="I5" s="28">
        <v>0.26917893906143503</v>
      </c>
      <c r="J5" s="3">
        <v>10001</v>
      </c>
      <c r="K5" s="11">
        <v>0.97363752374428514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1990</v>
      </c>
      <c r="I6" s="28">
        <v>1.1233900737959266</v>
      </c>
      <c r="J6" s="3">
        <v>10001</v>
      </c>
      <c r="K6" s="11">
        <v>3.3707579126392773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2664</v>
      </c>
      <c r="I7" s="28">
        <v>0.25846934939233257</v>
      </c>
      <c r="J7" s="3">
        <v>10001</v>
      </c>
      <c r="K7" s="11">
        <v>0.89808232467242677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1758</v>
      </c>
      <c r="I8" s="28">
        <v>0.89821347181457845</v>
      </c>
      <c r="J8" s="3">
        <v>10001</v>
      </c>
      <c r="K8" s="11">
        <v>3.015042006999836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2199</v>
      </c>
      <c r="I9" s="28">
        <v>0.20206011252804934</v>
      </c>
      <c r="J9" s="3">
        <v>10001</v>
      </c>
      <c r="K9" s="11">
        <v>1.0594868231334436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2060</v>
      </c>
      <c r="I10" s="28">
        <v>1.0897916965232322</v>
      </c>
      <c r="J10" s="3">
        <v>10001</v>
      </c>
      <c r="K10" s="11">
        <v>3.728738292266538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2659</v>
      </c>
      <c r="I11" s="28">
        <v>0.26412616279047668</v>
      </c>
      <c r="J11" s="3">
        <v>10001</v>
      </c>
      <c r="K11" s="11">
        <v>0.94774223542394553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1763</v>
      </c>
      <c r="I12" s="28">
        <v>0.93149519526288915</v>
      </c>
      <c r="J12" s="3">
        <v>10001</v>
      </c>
      <c r="K12" s="11">
        <v>3.0534962497619396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2175</v>
      </c>
      <c r="I13" s="28">
        <v>0.20768081294502122</v>
      </c>
      <c r="J13" s="3">
        <v>10001</v>
      </c>
      <c r="K13" s="11">
        <v>0.97509192654391552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1990</v>
      </c>
      <c r="I14" s="28">
        <v>1.0647258663599217</v>
      </c>
      <c r="J14" s="3">
        <v>10001</v>
      </c>
      <c r="K14" s="11">
        <v>3.46469347871786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2664</v>
      </c>
      <c r="I15" s="28">
        <v>0.18439174145538356</v>
      </c>
      <c r="J15" s="3">
        <v>10001</v>
      </c>
      <c r="K15" s="11">
        <v>0.91301105095237534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1758</v>
      </c>
      <c r="I16" s="28">
        <v>0.85581036959545476</v>
      </c>
      <c r="J16" s="3">
        <v>10001</v>
      </c>
      <c r="K16" s="11">
        <v>2.9953893226459183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2199</v>
      </c>
      <c r="I17" s="28">
        <v>0.21517102537678193</v>
      </c>
      <c r="J17" s="3">
        <v>10001</v>
      </c>
      <c r="K17" s="11">
        <v>0.92604403578910477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2060</v>
      </c>
      <c r="I18" s="28">
        <v>1.1389270187061442</v>
      </c>
      <c r="J18" s="3">
        <v>10001</v>
      </c>
      <c r="K18" s="11">
        <v>3.3256071827579143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2693</v>
      </c>
      <c r="I19" s="28">
        <v>0.20189361267801323</v>
      </c>
      <c r="J19" s="3">
        <v>10001</v>
      </c>
      <c r="K19" s="11">
        <v>1.0183826478265878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1781</v>
      </c>
      <c r="I20" s="28">
        <v>0.92755507894867895</v>
      </c>
      <c r="J20" s="3">
        <v>10001</v>
      </c>
      <c r="K20" s="11">
        <v>3.5678074440638432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2186</v>
      </c>
      <c r="I21" s="28">
        <v>0.23855969266712612</v>
      </c>
      <c r="J21" s="3">
        <v>10001</v>
      </c>
      <c r="K21" s="11">
        <v>1.1388464297376335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2059</v>
      </c>
      <c r="I22" s="28">
        <v>1.1441189249887764</v>
      </c>
      <c r="J22" s="3">
        <v>10001</v>
      </c>
      <c r="K22" s="11">
        <v>3.5940942731274186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2694</v>
      </c>
      <c r="I23" s="28">
        <v>0.19253502864139543</v>
      </c>
      <c r="J23" s="3">
        <v>10001</v>
      </c>
      <c r="K23" s="11">
        <v>0.94756889311431891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1790</v>
      </c>
      <c r="I24" s="28">
        <v>0.88575411317352137</v>
      </c>
      <c r="J24" s="3">
        <v>10001</v>
      </c>
      <c r="K24" s="11">
        <v>3.340752206788252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2186</v>
      </c>
      <c r="I25" s="28">
        <v>0.21602709309888532</v>
      </c>
      <c r="J25" s="3">
        <v>10001</v>
      </c>
      <c r="K25" s="11">
        <v>1.1526423488187063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2042</v>
      </c>
      <c r="I26" s="28">
        <v>1.042999536613431</v>
      </c>
      <c r="J26" s="3">
        <v>10001</v>
      </c>
      <c r="K26" s="11">
        <v>3.1406478972931611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2693</v>
      </c>
      <c r="I27" s="28">
        <v>0.19023862317548665</v>
      </c>
      <c r="J27" s="3">
        <v>10001</v>
      </c>
      <c r="K27" s="11">
        <v>0.83151203531621476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1786</v>
      </c>
      <c r="I28" s="28">
        <v>0.86468427941107706</v>
      </c>
      <c r="J28" s="3">
        <v>10001</v>
      </c>
      <c r="K28" s="11">
        <v>3.1920241249919696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2186</v>
      </c>
      <c r="I29" s="28">
        <v>0.22028614405734284</v>
      </c>
      <c r="J29" s="3">
        <v>10001</v>
      </c>
      <c r="K29" s="11">
        <v>1.1981869002631687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2065</v>
      </c>
      <c r="I30" s="28">
        <v>1.0084922526251285</v>
      </c>
      <c r="J30" s="3">
        <v>10001</v>
      </c>
      <c r="K30" s="11">
        <v>3.5484299786401219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2694</v>
      </c>
      <c r="I31" s="28">
        <v>0.18808514908769106</v>
      </c>
      <c r="J31" s="3">
        <v>10001</v>
      </c>
      <c r="K31" s="11">
        <v>0.94029839966274276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1781</v>
      </c>
      <c r="I32" s="28">
        <v>0.91520557979771411</v>
      </c>
      <c r="J32" s="3">
        <v>10001</v>
      </c>
      <c r="K32" s="11">
        <v>3.2849025310638162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2186</v>
      </c>
      <c r="I33" s="28">
        <v>0.20153590409608638</v>
      </c>
      <c r="J33" s="3">
        <v>10001</v>
      </c>
      <c r="K33" s="11">
        <v>1.1156892656634354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2042</v>
      </c>
      <c r="I34" s="28">
        <v>1.0647885889061681</v>
      </c>
      <c r="J34" s="3">
        <v>10001</v>
      </c>
      <c r="K34" s="11">
        <v>3.4627749290760055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10347</v>
      </c>
      <c r="I35" s="28">
        <v>0.89726693157122261</v>
      </c>
      <c r="J35" s="3">
        <v>10001</v>
      </c>
      <c r="K35" s="11">
        <v>0.97857473847549237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13660</v>
      </c>
      <c r="I36" s="28">
        <v>5.2587726984341794</v>
      </c>
      <c r="J36" s="3">
        <v>10001</v>
      </c>
      <c r="K36" s="11">
        <v>3.0451826613594521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2823</v>
      </c>
      <c r="I37" s="28">
        <v>0.24424121494712489</v>
      </c>
      <c r="J37" s="3">
        <v>10001</v>
      </c>
      <c r="K37" s="11">
        <v>0.96936136663685124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12416</v>
      </c>
      <c r="I38" s="28">
        <v>6.0200647524759248</v>
      </c>
      <c r="J38" s="3">
        <v>1544</v>
      </c>
      <c r="K38" s="11">
        <v>0.75252914412614758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10335</v>
      </c>
      <c r="I39" s="28">
        <v>0.85566401698754635</v>
      </c>
      <c r="J39" s="3">
        <v>10001</v>
      </c>
      <c r="K39" s="11">
        <v>0.78129256342484865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13600</v>
      </c>
      <c r="I40" s="28">
        <v>4.4518923772339205</v>
      </c>
      <c r="J40" s="3">
        <v>1545</v>
      </c>
      <c r="K40" s="11">
        <v>0.69700676605212508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2929</v>
      </c>
      <c r="I41" s="28">
        <v>0.2317590481074327</v>
      </c>
      <c r="J41" s="3">
        <v>10001</v>
      </c>
      <c r="K41" s="11">
        <v>0.95013937710049257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11429</v>
      </c>
      <c r="I42" s="28">
        <v>5.362198375828175</v>
      </c>
      <c r="J42" s="3">
        <v>1544</v>
      </c>
      <c r="K42" s="11">
        <v>0.74090570596506622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10347</v>
      </c>
      <c r="I43" s="28">
        <v>0.8949157864285896</v>
      </c>
      <c r="J43" s="3">
        <v>10001</v>
      </c>
      <c r="K43" s="11">
        <v>0.95852291064546058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13597</v>
      </c>
      <c r="I44" s="28">
        <v>5.2454268611395056</v>
      </c>
      <c r="J44" s="3">
        <v>10001</v>
      </c>
      <c r="K44" s="11">
        <v>3.5697529834074158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2823</v>
      </c>
      <c r="I45" s="28">
        <v>0.23307432089538907</v>
      </c>
      <c r="J45" s="3">
        <v>10001</v>
      </c>
      <c r="K45" s="11">
        <v>1.1246160144725623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12416</v>
      </c>
      <c r="I46" s="28">
        <v>5.6023820122381194</v>
      </c>
      <c r="J46" s="3">
        <v>1544</v>
      </c>
      <c r="K46" s="11">
        <v>0.72703071846205836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10335</v>
      </c>
      <c r="I47" s="28">
        <v>0.86119120379011438</v>
      </c>
      <c r="J47" s="3">
        <v>10001</v>
      </c>
      <c r="K47" s="11">
        <v>0.78001682484785984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13600</v>
      </c>
      <c r="I48" s="28">
        <v>4.4700701314094369</v>
      </c>
      <c r="J48" s="3">
        <v>1545</v>
      </c>
      <c r="K48" s="11">
        <v>0.69501561031128245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2929</v>
      </c>
      <c r="I49" s="28">
        <v>0.23350197461979683</v>
      </c>
      <c r="J49" s="3">
        <v>10001</v>
      </c>
      <c r="K49" s="11">
        <v>0.94503262142609779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11429</v>
      </c>
      <c r="I50" s="28">
        <v>5.1113268175378321</v>
      </c>
      <c r="J50" s="3">
        <v>1544</v>
      </c>
      <c r="K50" s="11">
        <v>0.72063986120450862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10320</v>
      </c>
      <c r="I51" s="28">
        <v>0.93727859416345805</v>
      </c>
      <c r="J51" s="3">
        <v>10001</v>
      </c>
      <c r="K51" s="11">
        <v>0.84657076832838329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14955</v>
      </c>
      <c r="I52" s="28">
        <v>5.8697765898930028</v>
      </c>
      <c r="J52" s="3">
        <v>1526</v>
      </c>
      <c r="K52" s="11">
        <v>0.7199411700529873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2906</v>
      </c>
      <c r="I53" s="28">
        <v>0.24953575812361511</v>
      </c>
      <c r="J53" s="3">
        <v>10001</v>
      </c>
      <c r="K53" s="11">
        <v>1.3556763714284736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29034</v>
      </c>
      <c r="I54" s="28">
        <v>11.403648855617641</v>
      </c>
      <c r="J54" s="3">
        <v>1524</v>
      </c>
      <c r="K54" s="11">
        <v>0.75239989766721549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10356</v>
      </c>
      <c r="I55" s="28">
        <v>0.8453957659620327</v>
      </c>
      <c r="J55" s="3">
        <v>10001</v>
      </c>
      <c r="K55" s="11">
        <v>0.80869623394825507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14948</v>
      </c>
      <c r="I56" s="28">
        <v>6.6771423455875452</v>
      </c>
      <c r="J56" s="3">
        <v>10001</v>
      </c>
      <c r="K56" s="11">
        <v>3.3006979688918978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2974</v>
      </c>
      <c r="I57" s="28">
        <v>0.2877710421788216</v>
      </c>
      <c r="J57" s="3">
        <v>10001</v>
      </c>
      <c r="K57" s="11">
        <v>1.6432254138072471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25513</v>
      </c>
      <c r="I58" s="28">
        <v>9.6018296736945068</v>
      </c>
      <c r="J58" s="3">
        <v>1524</v>
      </c>
      <c r="K58" s="11">
        <v>0.76931065640855267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10320</v>
      </c>
      <c r="I59" s="28">
        <v>0.73907496788795701</v>
      </c>
      <c r="J59" s="3">
        <v>10001</v>
      </c>
      <c r="K59" s="11">
        <v>0.84306628860810306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14958</v>
      </c>
      <c r="I60" s="28">
        <v>6.645545007608435</v>
      </c>
      <c r="J60" s="3">
        <v>1526</v>
      </c>
      <c r="K60" s="11">
        <v>0.73196451196347034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2906</v>
      </c>
      <c r="I61" s="28">
        <v>0.27913281708242843</v>
      </c>
      <c r="J61" s="3">
        <v>10001</v>
      </c>
      <c r="K61" s="11">
        <v>1.0107491238800699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25571</v>
      </c>
      <c r="I62" s="28">
        <v>10.959107180667162</v>
      </c>
      <c r="J62" s="3">
        <v>1524</v>
      </c>
      <c r="K62" s="11">
        <v>0.72976960298148774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10356</v>
      </c>
      <c r="I63" s="28">
        <v>0.84259225821313732</v>
      </c>
      <c r="J63" s="3">
        <v>10001</v>
      </c>
      <c r="K63" s="11">
        <v>0.80625575669430138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14979</v>
      </c>
      <c r="I64" s="28">
        <v>5.9397867357400287</v>
      </c>
      <c r="J64" s="3">
        <v>10001</v>
      </c>
      <c r="K64" s="11">
        <v>3.4226313590683306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2974</v>
      </c>
      <c r="I65" s="28">
        <v>0.24718575339091389</v>
      </c>
      <c r="J65" s="3">
        <v>10001</v>
      </c>
      <c r="K65" s="11">
        <v>1.2076146691689795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25513</v>
      </c>
      <c r="I66" s="29">
        <v>10.445640649988045</v>
      </c>
      <c r="J66" s="5">
        <v>1524</v>
      </c>
      <c r="K66" s="13">
        <v>0.82575220488756884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H1" sqref="H1:Q1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7" x14ac:dyDescent="0.3">
      <c r="A1" s="8"/>
      <c r="B1" s="8"/>
      <c r="C1" s="8"/>
      <c r="D1" s="8"/>
      <c r="E1" s="8"/>
      <c r="G1" s="21"/>
      <c r="H1" s="55" t="s">
        <v>5</v>
      </c>
      <c r="I1" s="57"/>
      <c r="J1" s="55" t="s">
        <v>6</v>
      </c>
      <c r="K1" s="56"/>
      <c r="M1" s="40" t="s">
        <v>19</v>
      </c>
      <c r="N1" s="58" t="s">
        <v>5</v>
      </c>
      <c r="O1" s="59"/>
      <c r="P1" s="58" t="s">
        <v>6</v>
      </c>
      <c r="Q1" s="59"/>
    </row>
    <row r="2" spans="1:17" ht="15" thickBot="1" x14ac:dyDescent="0.35">
      <c r="A2" s="34" t="s">
        <v>0</v>
      </c>
      <c r="B2" s="34" t="s">
        <v>13</v>
      </c>
      <c r="C2" s="22" t="s">
        <v>18</v>
      </c>
      <c r="D2" s="34" t="s">
        <v>1</v>
      </c>
      <c r="E2" s="34" t="s">
        <v>2</v>
      </c>
      <c r="F2" s="34" t="s">
        <v>3</v>
      </c>
      <c r="G2" s="34" t="s">
        <v>4</v>
      </c>
      <c r="H2" s="33" t="s">
        <v>7</v>
      </c>
      <c r="I2" s="35" t="s">
        <v>8</v>
      </c>
      <c r="J2" s="33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17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2646</v>
      </c>
      <c r="I3" s="27">
        <v>1.0131196809279002</v>
      </c>
      <c r="J3" s="15">
        <v>10001</v>
      </c>
      <c r="K3" s="18">
        <v>1.4270622832266668</v>
      </c>
      <c r="N3" s="41">
        <f>(H3-'2016b'!H3)/'2016b'!H3</f>
        <v>-4.889056036103798E-3</v>
      </c>
      <c r="O3" s="42">
        <f>(I3-'2016b'!I3)/'2016b'!I3</f>
        <v>1.2273233433244592</v>
      </c>
      <c r="P3" s="41">
        <f>(J3-'2016b'!J3)/'2016b'!J3</f>
        <v>0</v>
      </c>
      <c r="Q3" s="42">
        <f>(K3-'2016b'!K3)/'2016b'!K3</f>
        <v>0.33865974005124744</v>
      </c>
    </row>
    <row r="4" spans="1:17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1763</v>
      </c>
      <c r="I4" s="28">
        <v>2.1998576005425319</v>
      </c>
      <c r="J4" s="3">
        <v>10001</v>
      </c>
      <c r="K4" s="11">
        <v>5.6229063934543388</v>
      </c>
      <c r="N4" s="41">
        <f>(H4-'2016b'!H4)/'2016b'!H4</f>
        <v>-9.5505617977528091E-3</v>
      </c>
      <c r="O4" s="42">
        <f>(I4-'2016b'!I4)/'2016b'!I4</f>
        <v>1.1735156418979809</v>
      </c>
      <c r="P4" s="41">
        <f>(J4-'2016b'!J4)/'2016b'!J4</f>
        <v>0</v>
      </c>
      <c r="Q4" s="42">
        <f>(K4-'2016b'!K4)/'2016b'!K4</f>
        <v>0.82069386869387317</v>
      </c>
    </row>
    <row r="5" spans="1:17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2167</v>
      </c>
      <c r="I5" s="28">
        <v>0.88143249444619309</v>
      </c>
      <c r="J5" s="3">
        <v>10001</v>
      </c>
      <c r="K5" s="11">
        <v>1.7806394518723285</v>
      </c>
      <c r="N5" s="41">
        <f>(H5-'2016b'!H5)/'2016b'!H5</f>
        <v>-3.6781609195402297E-3</v>
      </c>
      <c r="O5" s="42">
        <f>(I5-'2016b'!I5)/'2016b'!I5</f>
        <v>2.274522507294015</v>
      </c>
      <c r="P5" s="41">
        <f>(J5-'2016b'!J5)/'2016b'!J5</f>
        <v>0</v>
      </c>
      <c r="Q5" s="42">
        <f>(K5-'2016b'!K5)/'2016b'!K5</f>
        <v>0.82885253335818776</v>
      </c>
    </row>
    <row r="6" spans="1:17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2023</v>
      </c>
      <c r="I6" s="28">
        <v>1.9534240493144603</v>
      </c>
      <c r="J6" s="3">
        <v>10001</v>
      </c>
      <c r="K6" s="11">
        <v>6.0084284056886794</v>
      </c>
      <c r="N6" s="41">
        <f>(H6-'2016b'!H6)/'2016b'!H6</f>
        <v>1.6582914572864323E-2</v>
      </c>
      <c r="O6" s="42">
        <f>(I6-'2016b'!I6)/'2016b'!I6</f>
        <v>0.73886532815254025</v>
      </c>
      <c r="P6" s="41">
        <f>(J6-'2016b'!J6)/'2016b'!J6</f>
        <v>0</v>
      </c>
      <c r="Q6" s="42">
        <f>(K6-'2016b'!K6)/'2016b'!K6</f>
        <v>0.78251555330003708</v>
      </c>
    </row>
    <row r="7" spans="1:17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2679</v>
      </c>
      <c r="I7" s="28">
        <v>0.60022967899680224</v>
      </c>
      <c r="J7" s="3">
        <v>10001</v>
      </c>
      <c r="K7" s="11">
        <v>1.446539001333522</v>
      </c>
      <c r="N7" s="41">
        <f>(H7-'2016b'!H7)/'2016b'!H7</f>
        <v>5.6306306306306304E-3</v>
      </c>
      <c r="O7" s="42">
        <f>(I7-'2016b'!I7)/'2016b'!I7</f>
        <v>1.3222470300945011</v>
      </c>
      <c r="P7" s="41">
        <f>(J7-'2016b'!J7)/'2016b'!J7</f>
        <v>0</v>
      </c>
      <c r="Q7" s="42">
        <f>(K7-'2016b'!K7)/'2016b'!K7</f>
        <v>0.61069755143120463</v>
      </c>
    </row>
    <row r="8" spans="1:17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1754</v>
      </c>
      <c r="I8" s="28">
        <v>1.5407032085114276</v>
      </c>
      <c r="J8" s="3">
        <v>10001</v>
      </c>
      <c r="K8" s="11">
        <v>5.4895838560222119</v>
      </c>
      <c r="N8" s="41">
        <f>(H8-'2016b'!H8)/'2016b'!H8</f>
        <v>-2.2753128555176336E-3</v>
      </c>
      <c r="O8" s="42">
        <f>(I8-'2016b'!I8)/'2016b'!I8</f>
        <v>0.71529737290500217</v>
      </c>
      <c r="P8" s="41">
        <f>(J8-'2016b'!J8)/'2016b'!J8</f>
        <v>0</v>
      </c>
      <c r="Q8" s="42">
        <f>(K8-'2016b'!K8)/'2016b'!K8</f>
        <v>0.82073213019168079</v>
      </c>
    </row>
    <row r="9" spans="1:17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2209</v>
      </c>
      <c r="I9" s="28">
        <v>0.62416426799988445</v>
      </c>
      <c r="J9" s="3">
        <v>10001</v>
      </c>
      <c r="K9" s="11">
        <v>1.7289012357505509</v>
      </c>
      <c r="N9" s="41">
        <f>(H9-'2016b'!H9)/'2016b'!H9</f>
        <v>4.5475216007276036E-3</v>
      </c>
      <c r="O9" s="42">
        <f>(I9-'2016b'!I9)/'2016b'!I9</f>
        <v>2.0890028724161973</v>
      </c>
      <c r="P9" s="41">
        <f>(J9-'2016b'!J9)/'2016b'!J9</f>
        <v>0</v>
      </c>
      <c r="Q9" s="42">
        <f>(K9-'2016b'!K9)/'2016b'!K9</f>
        <v>0.63182891754831561</v>
      </c>
    </row>
    <row r="10" spans="1:17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1974</v>
      </c>
      <c r="I10" s="28">
        <v>2.2393557736023491</v>
      </c>
      <c r="J10" s="3">
        <v>10001</v>
      </c>
      <c r="K10" s="11">
        <v>6.0200792358326609</v>
      </c>
      <c r="N10" s="41">
        <f>(H10-'2016b'!H10)/'2016b'!H10</f>
        <v>-4.1747572815533977E-2</v>
      </c>
      <c r="O10" s="42">
        <f>(I10-'2016b'!I10)/'2016b'!I10</f>
        <v>1.0548475279694063</v>
      </c>
      <c r="P10" s="41">
        <f>(J10-'2016b'!J10)/'2016b'!J10</f>
        <v>0</v>
      </c>
      <c r="Q10" s="42">
        <f>(K10-'2016b'!K10)/'2016b'!K10</f>
        <v>0.61450838432892974</v>
      </c>
    </row>
    <row r="11" spans="1:17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2646</v>
      </c>
      <c r="I11" s="28">
        <v>0.39992161567504031</v>
      </c>
      <c r="J11" s="3">
        <v>10001</v>
      </c>
      <c r="K11" s="11">
        <v>1.5269863317808523</v>
      </c>
      <c r="N11" s="41">
        <f>(H11-'2016b'!H11)/'2016b'!H11</f>
        <v>-4.889056036103798E-3</v>
      </c>
      <c r="O11" s="42">
        <f>(I11-'2016b'!I11)/'2016b'!I11</f>
        <v>0.51413101772990988</v>
      </c>
      <c r="P11" s="41">
        <f>(J11-'2016b'!J11)/'2016b'!J11</f>
        <v>0</v>
      </c>
      <c r="Q11" s="42">
        <f>(K11-'2016b'!K11)/'2016b'!K11</f>
        <v>0.61118316215779744</v>
      </c>
    </row>
    <row r="12" spans="1:17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1769</v>
      </c>
      <c r="I12" s="28">
        <v>1.8589865233700851</v>
      </c>
      <c r="J12" s="3">
        <v>10001</v>
      </c>
      <c r="K12" s="11">
        <v>5.6128555614856985</v>
      </c>
      <c r="N12" s="41">
        <f>(H12-'2016b'!H12)/'2016b'!H12</f>
        <v>3.4032898468519569E-3</v>
      </c>
      <c r="O12" s="42">
        <f>(I12-'2016b'!I12)/'2016b'!I12</f>
        <v>0.99570167707138491</v>
      </c>
      <c r="P12" s="41">
        <f>(J12-'2016b'!J12)/'2016b'!J12</f>
        <v>0</v>
      </c>
      <c r="Q12" s="42">
        <f>(K12-'2016b'!K12)/'2016b'!K12</f>
        <v>0.83817339285197912</v>
      </c>
    </row>
    <row r="13" spans="1:17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2167</v>
      </c>
      <c r="I13" s="28">
        <v>0.68020297814818365</v>
      </c>
      <c r="J13" s="3">
        <v>10001</v>
      </c>
      <c r="K13" s="11">
        <v>1.7918588261054014</v>
      </c>
      <c r="N13" s="41">
        <f>(H13-'2016b'!H13)/'2016b'!H13</f>
        <v>-3.6781609195402297E-3</v>
      </c>
      <c r="O13" s="42">
        <f>(I13-'2016b'!I13)/'2016b'!I13</f>
        <v>2.2752326442802011</v>
      </c>
      <c r="P13" s="41">
        <f>(J13-'2016b'!J13)/'2016b'!J13</f>
        <v>0</v>
      </c>
      <c r="Q13" s="42">
        <f>(K13-'2016b'!K13)/'2016b'!K13</f>
        <v>0.83763066571211209</v>
      </c>
    </row>
    <row r="14" spans="1:17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2023</v>
      </c>
      <c r="I14" s="28">
        <v>1.9185354219600794</v>
      </c>
      <c r="J14" s="3">
        <v>10001</v>
      </c>
      <c r="K14" s="11">
        <v>5.9071427050879102</v>
      </c>
      <c r="N14" s="41">
        <f>(H14-'2016b'!H14)/'2016b'!H14</f>
        <v>1.6582914572864323E-2</v>
      </c>
      <c r="O14" s="42">
        <f>(I14-'2016b'!I14)/'2016b'!I14</f>
        <v>0.80190552570978346</v>
      </c>
      <c r="P14" s="41">
        <f>(J14-'2016b'!J14)/'2016b'!J14</f>
        <v>0</v>
      </c>
      <c r="Q14" s="42">
        <f>(K14-'2016b'!K14)/'2016b'!K14</f>
        <v>0.7049539133470184</v>
      </c>
    </row>
    <row r="15" spans="1:17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2679</v>
      </c>
      <c r="I15" s="28">
        <v>0.3228042885577132</v>
      </c>
      <c r="J15" s="3">
        <v>10001</v>
      </c>
      <c r="K15" s="11">
        <v>1.4487411370973016</v>
      </c>
      <c r="N15" s="41">
        <f>(H15-'2016b'!H15)/'2016b'!H15</f>
        <v>5.6306306306306304E-3</v>
      </c>
      <c r="O15" s="42">
        <f>(I15-'2016b'!I15)/'2016b'!I15</f>
        <v>0.75064396056924654</v>
      </c>
      <c r="P15" s="41">
        <f>(J15-'2016b'!J15)/'2016b'!J15</f>
        <v>0</v>
      </c>
      <c r="Q15" s="42">
        <f>(K15-'2016b'!K15)/'2016b'!K15</f>
        <v>0.58677283871438168</v>
      </c>
    </row>
    <row r="16" spans="1:17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1754</v>
      </c>
      <c r="I16" s="28">
        <v>1.5877436870587556</v>
      </c>
      <c r="J16" s="3">
        <v>10001</v>
      </c>
      <c r="K16" s="11">
        <v>5.5537039064436327</v>
      </c>
      <c r="N16" s="41">
        <f>(H16-'2016b'!H16)/'2016b'!H16</f>
        <v>-2.2753128555176336E-3</v>
      </c>
      <c r="O16" s="42">
        <f>(I16-'2016b'!I16)/'2016b'!I16</f>
        <v>0.85525175140059218</v>
      </c>
      <c r="P16" s="41">
        <f>(J16-'2016b'!J16)/'2016b'!J16</f>
        <v>0</v>
      </c>
      <c r="Q16" s="42">
        <f>(K16-'2016b'!K16)/'2016b'!K16</f>
        <v>0.8540841634361831</v>
      </c>
    </row>
    <row r="17" spans="1:17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2209</v>
      </c>
      <c r="I17" s="28">
        <v>0.6310481755687235</v>
      </c>
      <c r="J17" s="3">
        <v>10001</v>
      </c>
      <c r="K17" s="11">
        <v>1.9912933337590872</v>
      </c>
      <c r="N17" s="41">
        <f>(H17-'2016b'!H17)/'2016b'!H17</f>
        <v>4.5475216007276036E-3</v>
      </c>
      <c r="O17" s="42">
        <f>(I17-'2016b'!I17)/'2016b'!I17</f>
        <v>1.9327748681018133</v>
      </c>
      <c r="P17" s="41">
        <f>(J17-'2016b'!J17)/'2016b'!J17</f>
        <v>0</v>
      </c>
      <c r="Q17" s="42">
        <f>(K17-'2016b'!K17)/'2016b'!K17</f>
        <v>1.1503225082187993</v>
      </c>
    </row>
    <row r="18" spans="1:17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1974</v>
      </c>
      <c r="I18" s="28">
        <v>2.0639235194029713</v>
      </c>
      <c r="J18" s="3">
        <v>10001</v>
      </c>
      <c r="K18" s="11">
        <v>5.7812784627853118</v>
      </c>
      <c r="N18" s="41">
        <f>(H18-'2016b'!H18)/'2016b'!H18</f>
        <v>-4.1747572815533977E-2</v>
      </c>
      <c r="O18" s="42">
        <f>(I18-'2016b'!I18)/'2016b'!I18</f>
        <v>0.81216485824320095</v>
      </c>
      <c r="P18" s="41">
        <f>(J18-'2016b'!J18)/'2016b'!J18</f>
        <v>0</v>
      </c>
      <c r="Q18" s="42">
        <f>(K18-'2016b'!K18)/'2016b'!K18</f>
        <v>0.73841291080894222</v>
      </c>
    </row>
    <row r="19" spans="1:17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0.77512365868530253</v>
      </c>
      <c r="J19" s="3">
        <v>10001</v>
      </c>
      <c r="K19" s="11">
        <v>1.640894873771586</v>
      </c>
      <c r="N19" s="41">
        <f>(H19-'2016b'!H19)/'2016b'!H19</f>
        <v>-7.4266617155588561E-4</v>
      </c>
      <c r="O19" s="42">
        <f>(I19-'2016b'!I19)/'2016b'!I19</f>
        <v>2.8392678619382377</v>
      </c>
      <c r="P19" s="41">
        <f>(J19-'2016b'!J19)/'2016b'!J19</f>
        <v>0</v>
      </c>
      <c r="Q19" s="42">
        <f>(K19-'2016b'!K19)/'2016b'!K19</f>
        <v>0.61127536616374167</v>
      </c>
    </row>
    <row r="20" spans="1:17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1777</v>
      </c>
      <c r="I20" s="28">
        <v>2.1786466957699835</v>
      </c>
      <c r="J20" s="3">
        <v>10001</v>
      </c>
      <c r="K20" s="11">
        <v>5.8024224633813679</v>
      </c>
      <c r="N20" s="41">
        <f>(H20-'2016b'!H20)/'2016b'!H20</f>
        <v>-2.2459292532285235E-3</v>
      </c>
      <c r="O20" s="42">
        <f>(I20-'2016b'!I20)/'2016b'!I20</f>
        <v>1.3488057423385922</v>
      </c>
      <c r="P20" s="41">
        <f>(J20-'2016b'!J20)/'2016b'!J20</f>
        <v>0</v>
      </c>
      <c r="Q20" s="42">
        <f>(K20-'2016b'!K20)/'2016b'!K20</f>
        <v>0.62632724841569054</v>
      </c>
    </row>
    <row r="21" spans="1:17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2177</v>
      </c>
      <c r="I21" s="28">
        <v>0.33959267520911357</v>
      </c>
      <c r="J21" s="3">
        <v>10001</v>
      </c>
      <c r="K21" s="11">
        <v>1.8538793778519806</v>
      </c>
      <c r="N21" s="41">
        <f>(H21-'2016b'!H21)/'2016b'!H21</f>
        <v>-4.1171088746569072E-3</v>
      </c>
      <c r="O21" s="42">
        <f>(I21-'2016b'!I21)/'2016b'!I21</f>
        <v>0.42351237718504131</v>
      </c>
      <c r="P21" s="41">
        <f>(J21-'2016b'!J21)/'2016b'!J21</f>
        <v>0</v>
      </c>
      <c r="Q21" s="42">
        <f>(K21-'2016b'!K21)/'2016b'!K21</f>
        <v>0.62785721537457495</v>
      </c>
    </row>
    <row r="22" spans="1:17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2036</v>
      </c>
      <c r="I22" s="28">
        <v>2.4764653155064114</v>
      </c>
      <c r="J22" s="3">
        <v>10001</v>
      </c>
      <c r="K22" s="11">
        <v>5.9544029030330403</v>
      </c>
      <c r="N22" s="41">
        <f>(H22-'2016b'!H22)/'2016b'!H22</f>
        <v>-1.1170471102476931E-2</v>
      </c>
      <c r="O22" s="42">
        <f>(I22-'2016b'!I22)/'2016b'!I22</f>
        <v>1.1645173953666617</v>
      </c>
      <c r="P22" s="41">
        <f>(J22-'2016b'!J22)/'2016b'!J22</f>
        <v>0</v>
      </c>
      <c r="Q22" s="42">
        <f>(K22-'2016b'!K22)/'2016b'!K22</f>
        <v>0.65671861964037681</v>
      </c>
    </row>
    <row r="23" spans="1:17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0.35613549312179449</v>
      </c>
      <c r="J23" s="3">
        <v>10001</v>
      </c>
      <c r="K23" s="11">
        <v>1.5628104771940388</v>
      </c>
      <c r="N23" s="41">
        <f>(H23-'2016b'!H23)/'2016b'!H23</f>
        <v>-1.1135857461024498E-3</v>
      </c>
      <c r="O23" s="42">
        <f>(I23-'2016b'!I23)/'2016b'!I23</f>
        <v>0.84971792216112418</v>
      </c>
      <c r="P23" s="41">
        <f>(J23-'2016b'!J23)/'2016b'!J23</f>
        <v>0</v>
      </c>
      <c r="Q23" s="42">
        <f>(K23-'2016b'!K23)/'2016b'!K23</f>
        <v>0.64928427742878048</v>
      </c>
    </row>
    <row r="24" spans="1:17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1786</v>
      </c>
      <c r="I24" s="28">
        <v>1.7403494526782197</v>
      </c>
      <c r="J24" s="3">
        <v>10001</v>
      </c>
      <c r="K24" s="11">
        <v>5.4753188212092319</v>
      </c>
      <c r="N24" s="41">
        <f>(H24-'2016b'!H24)/'2016b'!H24</f>
        <v>-2.2346368715083797E-3</v>
      </c>
      <c r="O24" s="42">
        <f>(I24-'2016b'!I24)/'2016b'!I24</f>
        <v>0.964822321222776</v>
      </c>
      <c r="P24" s="41">
        <f>(J24-'2016b'!J24)/'2016b'!J24</f>
        <v>0</v>
      </c>
      <c r="Q24" s="42">
        <f>(K24-'2016b'!K24)/'2016b'!K24</f>
        <v>0.63894790223699938</v>
      </c>
    </row>
    <row r="25" spans="1:17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2195</v>
      </c>
      <c r="I25" s="28">
        <v>0.36366715476304518</v>
      </c>
      <c r="J25" s="3">
        <v>10001</v>
      </c>
      <c r="K25" s="11">
        <v>1.6703334717033347</v>
      </c>
      <c r="N25" s="41">
        <f>(H25-'2016b'!H25)/'2016b'!H25</f>
        <v>4.1171088746569072E-3</v>
      </c>
      <c r="O25" s="42">
        <f>(I25-'2016b'!I25)/'2016b'!I25</f>
        <v>0.68343308029691607</v>
      </c>
      <c r="P25" s="41">
        <f>(J25-'2016b'!J25)/'2016b'!J25</f>
        <v>0</v>
      </c>
      <c r="Q25" s="42">
        <f>(K25-'2016b'!K25)/'2016b'!K25</f>
        <v>0.44913422052832591</v>
      </c>
    </row>
    <row r="26" spans="1:17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2062</v>
      </c>
      <c r="I26" s="28">
        <v>1.9891155267867597</v>
      </c>
      <c r="J26" s="3">
        <v>10001</v>
      </c>
      <c r="K26" s="11">
        <v>5.9074943321518667</v>
      </c>
      <c r="N26" s="41">
        <f>(H26-'2016b'!H26)/'2016b'!H26</f>
        <v>9.7943192948090115E-3</v>
      </c>
      <c r="O26" s="42">
        <f>(I26-'2016b'!I26)/'2016b'!I26</f>
        <v>0.90711065246042344</v>
      </c>
      <c r="P26" s="41">
        <f>(J26-'2016b'!J26)/'2016b'!J26</f>
        <v>0</v>
      </c>
      <c r="Q26" s="42">
        <f>(K26-'2016b'!K26)/'2016b'!K26</f>
        <v>0.88097950656721991</v>
      </c>
    </row>
    <row r="27" spans="1:17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2691</v>
      </c>
      <c r="I27" s="28">
        <v>0.30571065160106253</v>
      </c>
      <c r="J27" s="3">
        <v>10001</v>
      </c>
      <c r="K27" s="11">
        <v>1.4759620136332465</v>
      </c>
      <c r="N27" s="41">
        <f>(H27-'2016b'!H27)/'2016b'!H27</f>
        <v>-7.4266617155588561E-4</v>
      </c>
      <c r="O27" s="42">
        <f>(I27-'2016b'!I27)/'2016b'!I27</f>
        <v>0.60698519836877751</v>
      </c>
      <c r="P27" s="41">
        <f>(J27-'2016b'!J27)/'2016b'!J27</f>
        <v>0</v>
      </c>
      <c r="Q27" s="42">
        <f>(K27-'2016b'!K27)/'2016b'!K27</f>
        <v>0.77503385512869294</v>
      </c>
    </row>
    <row r="28" spans="1:17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1781</v>
      </c>
      <c r="I28" s="28">
        <v>1.9756328146739106</v>
      </c>
      <c r="J28" s="3">
        <v>10001</v>
      </c>
      <c r="K28" s="11">
        <v>5.3092626551530664</v>
      </c>
      <c r="N28" s="41">
        <f>(H28-'2016b'!H28)/'2016b'!H28</f>
        <v>-2.7995520716685329E-3</v>
      </c>
      <c r="O28" s="42">
        <f>(I28-'2016b'!I28)/'2016b'!I28</f>
        <v>1.284802513143275</v>
      </c>
      <c r="P28" s="41">
        <f>(J28-'2016b'!J28)/'2016b'!J28</f>
        <v>0</v>
      </c>
      <c r="Q28" s="42">
        <f>(K28-'2016b'!K28)/'2016b'!K28</f>
        <v>0.66329026575462469</v>
      </c>
    </row>
    <row r="29" spans="1:17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2177</v>
      </c>
      <c r="I29" s="28">
        <v>0.64625595105047162</v>
      </c>
      <c r="J29" s="3">
        <v>10001</v>
      </c>
      <c r="K29" s="11">
        <v>1.7557180262659715</v>
      </c>
      <c r="N29" s="41">
        <f>(H29-'2016b'!H29)/'2016b'!H29</f>
        <v>-4.1171088746569072E-3</v>
      </c>
      <c r="O29" s="42">
        <f>(I29-'2016b'!I29)/'2016b'!I29</f>
        <v>1.9337113045214696</v>
      </c>
      <c r="P29" s="41">
        <f>(J29-'2016b'!J29)/'2016b'!J29</f>
        <v>0</v>
      </c>
      <c r="Q29" s="42">
        <f>(K29-'2016b'!K29)/'2016b'!K29</f>
        <v>0.46531231970600517</v>
      </c>
    </row>
    <row r="30" spans="1:17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2041</v>
      </c>
      <c r="I30" s="28">
        <v>1.9779444299992246</v>
      </c>
      <c r="J30" s="3">
        <v>10001</v>
      </c>
      <c r="K30" s="11">
        <v>5.827330584179899</v>
      </c>
      <c r="N30" s="41">
        <f>(H30-'2016b'!H30)/'2016b'!H30</f>
        <v>-1.1622276029055689E-2</v>
      </c>
      <c r="O30" s="42">
        <f>(I30-'2016b'!I30)/'2016b'!I30</f>
        <v>0.96128867113315919</v>
      </c>
      <c r="P30" s="41">
        <f>(J30-'2016b'!J30)/'2016b'!J30</f>
        <v>0</v>
      </c>
      <c r="Q30" s="42">
        <f>(K30-'2016b'!K30)/'2016b'!K30</f>
        <v>0.64222786394481113</v>
      </c>
    </row>
    <row r="31" spans="1:17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2691</v>
      </c>
      <c r="I31" s="28">
        <v>0.29754340028312631</v>
      </c>
      <c r="J31" s="3">
        <v>10001</v>
      </c>
      <c r="K31" s="11">
        <v>1.3994331391591666</v>
      </c>
      <c r="N31" s="41">
        <f>(H31-'2016b'!H31)/'2016b'!H31</f>
        <v>-1.1135857461024498E-3</v>
      </c>
      <c r="O31" s="42">
        <f>(I31-'2016b'!I31)/'2016b'!I31</f>
        <v>0.5819611581582258</v>
      </c>
      <c r="P31" s="41">
        <f>(J31-'2016b'!J31)/'2016b'!J31</f>
        <v>0</v>
      </c>
      <c r="Q31" s="42">
        <f>(K31-'2016b'!K31)/'2016b'!K31</f>
        <v>0.48828620750721458</v>
      </c>
    </row>
    <row r="32" spans="1:17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1782</v>
      </c>
      <c r="I32" s="28">
        <v>1.6420147584531146</v>
      </c>
      <c r="J32" s="3">
        <v>10001</v>
      </c>
      <c r="K32" s="11">
        <v>6.3226088979513637</v>
      </c>
      <c r="N32" s="41">
        <f>(H32-'2016b'!H32)/'2016b'!H32</f>
        <v>5.6148231330713087E-4</v>
      </c>
      <c r="O32" s="42">
        <f>(I32-'2016b'!I32)/'2016b'!I32</f>
        <v>0.79414854399821899</v>
      </c>
      <c r="P32" s="41">
        <f>(J32-'2016b'!J32)/'2016b'!J32</f>
        <v>0</v>
      </c>
      <c r="Q32" s="42">
        <f>(K32-'2016b'!K32)/'2016b'!K32</f>
        <v>0.92474779332456658</v>
      </c>
    </row>
    <row r="33" spans="1:17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2195</v>
      </c>
      <c r="I33" s="28">
        <v>0.77815563432001789</v>
      </c>
      <c r="J33" s="3">
        <v>10001</v>
      </c>
      <c r="K33" s="11">
        <v>2.2067939670679397</v>
      </c>
      <c r="N33" s="41">
        <f>(H33-'2016b'!H33)/'2016b'!H33</f>
        <v>4.1171088746569072E-3</v>
      </c>
      <c r="O33" s="42">
        <f>(I33-'2016b'!I33)/'2016b'!I33</f>
        <v>2.8611265710203986</v>
      </c>
      <c r="P33" s="41">
        <f>(J33-'2016b'!J33)/'2016b'!J33</f>
        <v>0</v>
      </c>
      <c r="Q33" s="42">
        <f>(K33-'2016b'!K33)/'2016b'!K33</f>
        <v>0.97796468513631163</v>
      </c>
    </row>
    <row r="34" spans="1:17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2062</v>
      </c>
      <c r="I34" s="28">
        <v>2.0428703716374947</v>
      </c>
      <c r="J34" s="3">
        <v>10001</v>
      </c>
      <c r="K34" s="11">
        <v>7.171548770863839</v>
      </c>
      <c r="N34" s="41">
        <f>(H34-'2016b'!H34)/'2016b'!H34</f>
        <v>9.7943192948090115E-3</v>
      </c>
      <c r="O34" s="42">
        <f>(I34-'2016b'!I34)/'2016b'!I34</f>
        <v>0.91856899380945345</v>
      </c>
      <c r="P34" s="41">
        <f>(J34-'2016b'!J34)/'2016b'!J34</f>
        <v>0</v>
      </c>
      <c r="Q34" s="42">
        <f>(K34-'2016b'!K34)/'2016b'!K34</f>
        <v>1.0710409766012339</v>
      </c>
    </row>
    <row r="35" spans="1:17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10332</v>
      </c>
      <c r="I35" s="28">
        <v>1.1412267336924871</v>
      </c>
      <c r="J35" s="3">
        <v>10001</v>
      </c>
      <c r="K35" s="11">
        <v>2.092457390402596</v>
      </c>
      <c r="N35" s="41">
        <f>(H35-'2016b'!H35)/'2016b'!H35</f>
        <v>-1.4496955639315744E-3</v>
      </c>
      <c r="O35" s="42">
        <f>(I35-'2016b'!I35)/'2016b'!I35</f>
        <v>0.2718921131909558</v>
      </c>
      <c r="P35" s="41">
        <f>(J35-'2016b'!J35)/'2016b'!J35</f>
        <v>0</v>
      </c>
      <c r="Q35" s="42">
        <f>(K35-'2016b'!K35)/'2016b'!K35</f>
        <v>1.1382703927779758</v>
      </c>
    </row>
    <row r="36" spans="1:17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13628</v>
      </c>
      <c r="I36" s="28">
        <v>9.9727392090405793</v>
      </c>
      <c r="J36" s="3">
        <v>10001</v>
      </c>
      <c r="K36" s="11">
        <v>5.8172029644632381</v>
      </c>
      <c r="N36" s="41">
        <f>(H36-'2016b'!H36)/'2016b'!H36</f>
        <v>-2.342606149341142E-3</v>
      </c>
      <c r="O36" s="42">
        <f>(I36-'2016b'!I36)/'2016b'!I36</f>
        <v>0.89640050653073522</v>
      </c>
      <c r="P36" s="41">
        <f>(J36-'2016b'!J36)/'2016b'!J36</f>
        <v>0</v>
      </c>
      <c r="Q36" s="42">
        <f>(K36-'2016b'!K36)/'2016b'!K36</f>
        <v>0.9102968890103561</v>
      </c>
    </row>
    <row r="37" spans="1:17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2770</v>
      </c>
      <c r="I37" s="28">
        <v>0.75006386307756168</v>
      </c>
      <c r="J37" s="3">
        <v>10001</v>
      </c>
      <c r="K37" s="11">
        <v>1.7265295587213396</v>
      </c>
      <c r="N37" s="41">
        <f>(H37-'2016b'!H37)/'2016b'!H37</f>
        <v>-1.8774353524619199E-2</v>
      </c>
      <c r="O37" s="42">
        <f>(I37-'2016b'!I37)/'2016b'!I37</f>
        <v>2.0709962822611283</v>
      </c>
      <c r="P37" s="41">
        <f>(J37-'2016b'!J37)/'2016b'!J37</f>
        <v>0</v>
      </c>
      <c r="Q37" s="42">
        <f>(K37-'2016b'!K37)/'2016b'!K37</f>
        <v>0.7811000295085454</v>
      </c>
    </row>
    <row r="38" spans="1:17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9922</v>
      </c>
      <c r="I38" s="28">
        <v>7.624283631132946</v>
      </c>
      <c r="J38" s="3">
        <v>1544</v>
      </c>
      <c r="K38" s="11">
        <v>1.1841754136274685</v>
      </c>
      <c r="N38" s="41">
        <f>(H38-'2016b'!H38)/'2016b'!H38</f>
        <v>-0.20086984536082475</v>
      </c>
      <c r="O38" s="42">
        <f>(I38-'2016b'!I38)/'2016b'!I38</f>
        <v>0.26647867500050398</v>
      </c>
      <c r="P38" s="41">
        <f>(J38-'2016b'!J38)/'2016b'!J38</f>
        <v>0</v>
      </c>
      <c r="Q38" s="42">
        <f>(K38-'2016b'!K38)/'2016b'!K38</f>
        <v>0.57359408983762017</v>
      </c>
    </row>
    <row r="39" spans="1:17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10323</v>
      </c>
      <c r="I39" s="28">
        <v>1.4483237462689518</v>
      </c>
      <c r="J39" s="3">
        <v>10001</v>
      </c>
      <c r="K39" s="11">
        <v>1.1873210503347489</v>
      </c>
      <c r="N39" s="41">
        <f>(H39-'2016b'!H39)/'2016b'!H39</f>
        <v>-1.1611030478955006E-3</v>
      </c>
      <c r="O39" s="42">
        <f>(I39-'2016b'!I39)/'2016b'!I39</f>
        <v>0.69263135706924461</v>
      </c>
      <c r="P39" s="41">
        <f>(J39-'2016b'!J39)/'2016b'!J39</f>
        <v>0</v>
      </c>
      <c r="Q39" s="42">
        <f>(K39-'2016b'!K39)/'2016b'!K39</f>
        <v>0.51968815001904922</v>
      </c>
    </row>
    <row r="40" spans="1:17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13655</v>
      </c>
      <c r="I40" s="28">
        <v>8.1723204497177093</v>
      </c>
      <c r="J40" s="3">
        <v>1545</v>
      </c>
      <c r="K40" s="11">
        <v>1.5452002335563979</v>
      </c>
      <c r="N40" s="41">
        <f>(H40-'2016b'!H40)/'2016b'!H40</f>
        <v>4.0441176470588239E-3</v>
      </c>
      <c r="O40" s="42">
        <f>(I40-'2016b'!I40)/'2016b'!I40</f>
        <v>0.83569586980792876</v>
      </c>
      <c r="P40" s="41">
        <f>(J40-'2016b'!J40)/'2016b'!J40</f>
        <v>0</v>
      </c>
      <c r="Q40" s="42">
        <f>(K40-'2016b'!K40)/'2016b'!K40</f>
        <v>1.2169085133971875</v>
      </c>
    </row>
    <row r="41" spans="1:17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2756</v>
      </c>
      <c r="I41" s="28">
        <v>0.7310634570908543</v>
      </c>
      <c r="J41" s="3">
        <v>10001</v>
      </c>
      <c r="K41" s="11">
        <v>1.4289386412674083</v>
      </c>
      <c r="N41" s="41">
        <f>(H41-'2016b'!H41)/'2016b'!H41</f>
        <v>-5.9064527142369407E-2</v>
      </c>
      <c r="O41" s="42">
        <f>(I41-'2016b'!I41)/'2016b'!I41</f>
        <v>2.1544117179492699</v>
      </c>
      <c r="P41" s="41">
        <f>(J41-'2016b'!J41)/'2016b'!J41</f>
        <v>0</v>
      </c>
      <c r="Q41" s="42">
        <f>(K41-'2016b'!K41)/'2016b'!K41</f>
        <v>0.50392529317967105</v>
      </c>
    </row>
    <row r="42" spans="1:17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9554</v>
      </c>
      <c r="I42" s="28">
        <v>7.5445258698683357</v>
      </c>
      <c r="J42" s="3">
        <v>1544</v>
      </c>
      <c r="K42" s="11">
        <v>1.9997924449979245</v>
      </c>
      <c r="N42" s="41">
        <f>(H42-'2016b'!H42)/'2016b'!H42</f>
        <v>-0.16405634788695425</v>
      </c>
      <c r="O42" s="42">
        <f>(I42-'2016b'!I42)/'2016b'!I42</f>
        <v>0.40698372963553536</v>
      </c>
      <c r="P42" s="41">
        <f>(J42-'2016b'!J42)/'2016b'!J42</f>
        <v>0</v>
      </c>
      <c r="Q42" s="42">
        <f>(K42-'2016b'!K42)/'2016b'!K42</f>
        <v>1.6991186987730056</v>
      </c>
    </row>
    <row r="43" spans="1:17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10332</v>
      </c>
      <c r="I43" s="28">
        <v>1.4636398609001349</v>
      </c>
      <c r="J43" s="3">
        <v>10001</v>
      </c>
      <c r="K43" s="11">
        <v>1.4148271819504696</v>
      </c>
      <c r="N43" s="41">
        <f>(H43-'2016b'!H43)/'2016b'!H43</f>
        <v>-1.4496955639315744E-3</v>
      </c>
      <c r="O43" s="42">
        <f>(I43-'2016b'!I43)/'2016b'!I43</f>
        <v>0.63550569014007108</v>
      </c>
      <c r="P43" s="41">
        <f>(J43-'2016b'!J43)/'2016b'!J43</f>
        <v>0</v>
      </c>
      <c r="Q43" s="42">
        <f>(K43-'2016b'!K43)/'2016b'!K43</f>
        <v>0.47604941544666673</v>
      </c>
    </row>
    <row r="44" spans="1:17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13616</v>
      </c>
      <c r="I44" s="28">
        <v>10.009853540675458</v>
      </c>
      <c r="J44" s="3">
        <v>10001</v>
      </c>
      <c r="K44" s="11">
        <v>5.5691237985758537</v>
      </c>
      <c r="N44" s="41">
        <f>(H44-'2016b'!H44)/'2016b'!H44</f>
        <v>1.3973670662646171E-3</v>
      </c>
      <c r="O44" s="42">
        <f>(I44-'2016b'!I44)/'2016b'!I44</f>
        <v>0.90830104120466915</v>
      </c>
      <c r="P44" s="41">
        <f>(J44-'2016b'!J44)/'2016b'!J44</f>
        <v>0</v>
      </c>
      <c r="Q44" s="42">
        <f>(K44-'2016b'!K44)/'2016b'!K44</f>
        <v>0.5600866010790444</v>
      </c>
    </row>
    <row r="45" spans="1:17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2770</v>
      </c>
      <c r="I45" s="28">
        <v>0.70803435529462921</v>
      </c>
      <c r="J45" s="3">
        <v>10001</v>
      </c>
      <c r="K45" s="11">
        <v>1.7168303538166552</v>
      </c>
      <c r="N45" s="41">
        <f>(H45-'2016b'!H45)/'2016b'!H45</f>
        <v>-1.8774353524619199E-2</v>
      </c>
      <c r="O45" s="42">
        <f>(I45-'2016b'!I45)/'2016b'!I45</f>
        <v>2.0378050768296214</v>
      </c>
      <c r="P45" s="41">
        <f>(J45-'2016b'!J45)/'2016b'!J45</f>
        <v>0</v>
      </c>
      <c r="Q45" s="42">
        <f>(K45-'2016b'!K45)/'2016b'!K45</f>
        <v>0.52659248287677773</v>
      </c>
    </row>
    <row r="46" spans="1:17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9922</v>
      </c>
      <c r="I46" s="28">
        <v>8.3022350556597129</v>
      </c>
      <c r="J46" s="3">
        <v>1544</v>
      </c>
      <c r="K46" s="11">
        <v>1.4646373413496701</v>
      </c>
      <c r="N46" s="41">
        <f>(H46-'2016b'!H46)/'2016b'!H46</f>
        <v>-0.20086984536082475</v>
      </c>
      <c r="O46" s="42">
        <f>(I46-'2016b'!I46)/'2016b'!I46</f>
        <v>0.48191162928980946</v>
      </c>
      <c r="P46" s="41">
        <f>(J46-'2016b'!J46)/'2016b'!J46</f>
        <v>0</v>
      </c>
      <c r="Q46" s="42">
        <f>(K46-'2016b'!K46)/'2016b'!K46</f>
        <v>1.0145467091788436</v>
      </c>
    </row>
    <row r="47" spans="1:17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10323</v>
      </c>
      <c r="I47" s="28">
        <v>1.4963943970793285</v>
      </c>
      <c r="J47" s="3">
        <v>10001</v>
      </c>
      <c r="K47" s="11">
        <v>1.2389885609063691</v>
      </c>
      <c r="N47" s="41">
        <f>(H47-'2016b'!H47)/'2016b'!H47</f>
        <v>-1.1611030478955006E-3</v>
      </c>
      <c r="O47" s="42">
        <f>(I47-'2016b'!I47)/'2016b'!I47</f>
        <v>0.73758671766928896</v>
      </c>
      <c r="P47" s="41">
        <f>(J47-'2016b'!J47)/'2016b'!J47</f>
        <v>0</v>
      </c>
      <c r="Q47" s="42">
        <f>(K47-'2016b'!K47)/'2016b'!K47</f>
        <v>0.588412610392129</v>
      </c>
    </row>
    <row r="48" spans="1:17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13655</v>
      </c>
      <c r="I48" s="28">
        <v>9.7758234915769169</v>
      </c>
      <c r="J48" s="3">
        <v>1545</v>
      </c>
      <c r="K48" s="11">
        <v>1.4433390049828405</v>
      </c>
      <c r="N48" s="41">
        <f>(H48-'2016b'!H48)/'2016b'!H48</f>
        <v>4.0441176470588239E-3</v>
      </c>
      <c r="O48" s="42">
        <f>(I48-'2016b'!I48)/'2016b'!I48</f>
        <v>1.186950809314159</v>
      </c>
      <c r="P48" s="41">
        <f>(J48-'2016b'!J48)/'2016b'!J48</f>
        <v>0</v>
      </c>
      <c r="Q48" s="42">
        <f>(K48-'2016b'!K48)/'2016b'!K48</f>
        <v>1.0767001252481225</v>
      </c>
    </row>
    <row r="49" spans="1:17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2756</v>
      </c>
      <c r="I49" s="28">
        <v>0.77259460478638564</v>
      </c>
      <c r="J49" s="3">
        <v>10001</v>
      </c>
      <c r="K49" s="11">
        <v>1.3960464953615639</v>
      </c>
      <c r="N49" s="41">
        <f>(H49-'2016b'!H49)/'2016b'!H49</f>
        <v>-5.9064527142369407E-2</v>
      </c>
      <c r="O49" s="42">
        <f>(I49-'2016b'!I49)/'2016b'!I49</f>
        <v>2.3087283567703212</v>
      </c>
      <c r="P49" s="41">
        <f>(J49-'2016b'!J49)/'2016b'!J49</f>
        <v>0</v>
      </c>
      <c r="Q49" s="42">
        <f>(K49-'2016b'!K49)/'2016b'!K49</f>
        <v>0.47724688408625027</v>
      </c>
    </row>
    <row r="50" spans="1:17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9554</v>
      </c>
      <c r="I50" s="28">
        <v>7.908212791774436</v>
      </c>
      <c r="J50" s="3">
        <v>1544</v>
      </c>
      <c r="K50" s="11">
        <v>1.2406604050439667</v>
      </c>
      <c r="N50" s="41">
        <f>(H50-'2016b'!H50)/'2016b'!H50</f>
        <v>-0.16405634788695425</v>
      </c>
      <c r="O50" s="42">
        <f>(I50-'2016b'!I50)/'2016b'!I50</f>
        <v>0.54719372759339358</v>
      </c>
      <c r="P50" s="41">
        <f>(J50-'2016b'!J50)/'2016b'!J50</f>
        <v>0</v>
      </c>
      <c r="Q50" s="42">
        <f>(K50-'2016b'!K50)/'2016b'!K50</f>
        <v>0.7216094638038385</v>
      </c>
    </row>
    <row r="51" spans="1:17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10354</v>
      </c>
      <c r="I51" s="28">
        <v>1.5183511313648299</v>
      </c>
      <c r="J51" s="3">
        <v>10001</v>
      </c>
      <c r="K51" s="11">
        <v>1.3943818738339286</v>
      </c>
      <c r="N51" s="41">
        <f>(H51-'2016b'!H51)/'2016b'!H51</f>
        <v>3.2945736434108527E-3</v>
      </c>
      <c r="O51" s="42">
        <f>(I51-'2016b'!I51)/'2016b'!I51</f>
        <v>0.61995711928105224</v>
      </c>
      <c r="P51" s="41">
        <f>(J51-'2016b'!J51)/'2016b'!J51</f>
        <v>0</v>
      </c>
      <c r="Q51" s="42">
        <f>(K51-'2016b'!K51)/'2016b'!K51</f>
        <v>0.64709428437653116</v>
      </c>
    </row>
    <row r="52" spans="1:17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14962</v>
      </c>
      <c r="I52" s="28">
        <v>12.510720634008305</v>
      </c>
      <c r="J52" s="3">
        <v>1526</v>
      </c>
      <c r="K52" s="11">
        <v>1.5125316084220193</v>
      </c>
      <c r="N52" s="41">
        <f>(H52-'2016b'!H52)/'2016b'!H52</f>
        <v>4.6807087930458038E-4</v>
      </c>
      <c r="O52" s="42">
        <f>(I52-'2016b'!I52)/'2016b'!I52</f>
        <v>1.1313793536112005</v>
      </c>
      <c r="P52" s="41">
        <f>(J52-'2016b'!J52)/'2016b'!J52</f>
        <v>0</v>
      </c>
      <c r="Q52" s="42">
        <f>(K52-'2016b'!K52)/'2016b'!K52</f>
        <v>1.1009100067311024</v>
      </c>
    </row>
    <row r="53" spans="1:17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2981</v>
      </c>
      <c r="I53" s="28">
        <v>0.87638997228038329</v>
      </c>
      <c r="J53" s="3">
        <v>10001</v>
      </c>
      <c r="K53" s="11">
        <v>1.6320623820623821</v>
      </c>
      <c r="N53" s="41">
        <f>(H53-'2016b'!H53)/'2016b'!H53</f>
        <v>2.5808671713695802E-2</v>
      </c>
      <c r="O53" s="42">
        <f>(I53-'2016b'!I53)/'2016b'!I53</f>
        <v>2.5120817107351678</v>
      </c>
      <c r="P53" s="41">
        <f>(J53-'2016b'!J53)/'2016b'!J53</f>
        <v>0</v>
      </c>
      <c r="Q53" s="42">
        <f>(K53-'2016b'!K53)/'2016b'!K53</f>
        <v>0.20387314882731269</v>
      </c>
    </row>
    <row r="54" spans="1:17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13495</v>
      </c>
      <c r="I54" s="28">
        <v>11.735102036471899</v>
      </c>
      <c r="J54" s="3">
        <v>1524</v>
      </c>
      <c r="K54" s="11">
        <v>1.6356892726755741</v>
      </c>
      <c r="N54" s="41">
        <f>(H54-'2016b'!H54)/'2016b'!H54</f>
        <v>-0.53520011021560931</v>
      </c>
      <c r="O54" s="42">
        <f>(I54-'2016b'!I54)/'2016b'!I54</f>
        <v>2.9065537272394863E-2</v>
      </c>
      <c r="P54" s="41">
        <f>(J54-'2016b'!J54)/'2016b'!J54</f>
        <v>0</v>
      </c>
      <c r="Q54" s="42">
        <f>(K54-'2016b'!K54)/'2016b'!K54</f>
        <v>1.1739626463891881</v>
      </c>
    </row>
    <row r="55" spans="1:17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10336</v>
      </c>
      <c r="I55" s="28">
        <v>1.46933507892412</v>
      </c>
      <c r="J55" s="3">
        <v>10001</v>
      </c>
      <c r="K55" s="11">
        <v>1.2421140503332284</v>
      </c>
      <c r="N55" s="41">
        <f>(H55-'2016b'!H55)/'2016b'!H55</f>
        <v>-1.9312475859405175E-3</v>
      </c>
      <c r="O55" s="42">
        <f>(I55-'2016b'!I55)/'2016b'!I55</f>
        <v>0.73804404763260767</v>
      </c>
      <c r="P55" s="41">
        <f>(J55-'2016b'!J55)/'2016b'!J55</f>
        <v>0</v>
      </c>
      <c r="Q55" s="42">
        <f>(K55-'2016b'!K55)/'2016b'!K55</f>
        <v>0.53594637663751732</v>
      </c>
    </row>
    <row r="56" spans="1:17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14971</v>
      </c>
      <c r="I56" s="28">
        <v>11.662474131652214</v>
      </c>
      <c r="J56" s="3">
        <v>10001</v>
      </c>
      <c r="K56" s="11">
        <v>5.7145875433546669</v>
      </c>
      <c r="N56" s="41">
        <f>(H56-'2016b'!H56)/'2016b'!H56</f>
        <v>1.5386673802515387E-3</v>
      </c>
      <c r="O56" s="42">
        <f>(I56-'2016b'!I56)/'2016b'!I56</f>
        <v>0.74662655490025986</v>
      </c>
      <c r="P56" s="41">
        <f>(J56-'2016b'!J56)/'2016b'!J56</f>
        <v>0</v>
      </c>
      <c r="Q56" s="42">
        <f>(K56-'2016b'!K56)/'2016b'!K56</f>
        <v>0.73132700938194417</v>
      </c>
    </row>
    <row r="57" spans="1:17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3012</v>
      </c>
      <c r="I57" s="28">
        <v>0.82441074906828327</v>
      </c>
      <c r="J57" s="3">
        <v>10001</v>
      </c>
      <c r="K57" s="11">
        <v>1.7059645073343703</v>
      </c>
      <c r="N57" s="41">
        <f>(H57-'2016b'!H57)/'2016b'!H57</f>
        <v>1.2777404169468728E-2</v>
      </c>
      <c r="O57" s="42">
        <f>(I57-'2016b'!I57)/'2016b'!I57</f>
        <v>1.864814829269696</v>
      </c>
      <c r="P57" s="41">
        <f>(J57-'2016b'!J57)/'2016b'!J57</f>
        <v>0</v>
      </c>
      <c r="Q57" s="42">
        <f>(K57-'2016b'!K57)/'2016b'!K57</f>
        <v>3.8180454732476922E-2</v>
      </c>
    </row>
    <row r="58" spans="1:17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17010</v>
      </c>
      <c r="I58" s="28">
        <v>13.494556813049964</v>
      </c>
      <c r="J58" s="3">
        <v>1524</v>
      </c>
      <c r="K58" s="11">
        <v>1.5921905339713558</v>
      </c>
      <c r="N58" s="41">
        <f>(H58-'2016b'!H58)/'2016b'!H58</f>
        <v>-0.33328107239446558</v>
      </c>
      <c r="O58" s="42">
        <f>(I58-'2016b'!I58)/'2016b'!I58</f>
        <v>0.40541514186823197</v>
      </c>
      <c r="P58" s="41">
        <f>(J58-'2016b'!J58)/'2016b'!J58</f>
        <v>0</v>
      </c>
      <c r="Q58" s="42">
        <f>(K58-'2016b'!K58)/'2016b'!K58</f>
        <v>1.0696327559068697</v>
      </c>
    </row>
    <row r="59" spans="1:17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10354</v>
      </c>
      <c r="I59" s="28">
        <v>1.5182017373798196</v>
      </c>
      <c r="J59" s="3">
        <v>10001</v>
      </c>
      <c r="K59" s="11">
        <v>1.2904450952396158</v>
      </c>
      <c r="N59" s="41">
        <f>(H59-'2016b'!H59)/'2016b'!H59</f>
        <v>3.2945736434108527E-3</v>
      </c>
      <c r="O59" s="42">
        <f>(I59-'2016b'!I59)/'2016b'!I59</f>
        <v>1.0541917983210296</v>
      </c>
      <c r="P59" s="41">
        <f>(J59-'2016b'!J59)/'2016b'!J59</f>
        <v>0</v>
      </c>
      <c r="Q59" s="42">
        <f>(K59-'2016b'!K59)/'2016b'!K59</f>
        <v>0.53065673800115076</v>
      </c>
    </row>
    <row r="60" spans="1:17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14944</v>
      </c>
      <c r="I60" s="28">
        <v>11.610830189597312</v>
      </c>
      <c r="J60" s="3">
        <v>1526</v>
      </c>
      <c r="K60" s="11">
        <v>1.4358962954853365</v>
      </c>
      <c r="N60" s="41">
        <f>(H60-'2016b'!H60)/'2016b'!H60</f>
        <v>-9.3595400454606233E-4</v>
      </c>
      <c r="O60" s="42">
        <f>(I60-'2016b'!I60)/'2016b'!I60</f>
        <v>0.74715996600792844</v>
      </c>
      <c r="P60" s="41">
        <f>(J60-'2016b'!J60)/'2016b'!J60</f>
        <v>0</v>
      </c>
      <c r="Q60" s="42">
        <f>(K60-'2016b'!K60)/'2016b'!K60</f>
        <v>0.96170206617475573</v>
      </c>
    </row>
    <row r="61" spans="1:17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2981</v>
      </c>
      <c r="I61" s="28">
        <v>0.83483753689233142</v>
      </c>
      <c r="J61" s="3">
        <v>10001</v>
      </c>
      <c r="K61" s="11">
        <v>1.5515656337574146</v>
      </c>
      <c r="N61" s="41">
        <f>(H61-'2016b'!H61)/'2016b'!H61</f>
        <v>2.5808671713695802E-2</v>
      </c>
      <c r="O61" s="42">
        <f>(I61-'2016b'!I61)/'2016b'!I61</f>
        <v>1.9908254630117619</v>
      </c>
      <c r="P61" s="41">
        <f>(J61-'2016b'!J61)/'2016b'!J61</f>
        <v>0</v>
      </c>
      <c r="Q61" s="42">
        <f>(K61-'2016b'!K61)/'2016b'!K61</f>
        <v>0.53506502959038449</v>
      </c>
    </row>
    <row r="62" spans="1:17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14400</v>
      </c>
      <c r="I62" s="28">
        <v>12.426022227392091</v>
      </c>
      <c r="J62" s="3">
        <v>1524</v>
      </c>
      <c r="K62" s="11">
        <v>1.5100443696334107</v>
      </c>
      <c r="N62" s="41">
        <f>(H62-'2016b'!H62)/'2016b'!H62</f>
        <v>-0.43686207031402763</v>
      </c>
      <c r="O62" s="42">
        <f>(I62-'2016b'!I62)/'2016b'!I62</f>
        <v>0.13385351767639397</v>
      </c>
      <c r="P62" s="41">
        <f>(J62-'2016b'!J62)/'2016b'!J62</f>
        <v>0</v>
      </c>
      <c r="Q62" s="42">
        <f>(K62-'2016b'!K62)/'2016b'!K62</f>
        <v>1.0692069982965793</v>
      </c>
    </row>
    <row r="63" spans="1:17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10336</v>
      </c>
      <c r="I63" s="28">
        <v>1.4159550495166933</v>
      </c>
      <c r="J63" s="3">
        <v>10001</v>
      </c>
      <c r="K63" s="11">
        <v>1.3306168717127622</v>
      </c>
      <c r="N63" s="41">
        <f>(H63-'2016b'!H63)/'2016b'!H63</f>
        <v>-1.9312475859405175E-3</v>
      </c>
      <c r="O63" s="42">
        <f>(I63-'2016b'!I63)/'2016b'!I63</f>
        <v>0.68047479159074042</v>
      </c>
      <c r="P63" s="41">
        <f>(J63-'2016b'!J63)/'2016b'!J63</f>
        <v>0</v>
      </c>
      <c r="Q63" s="42">
        <f>(K63-'2016b'!K63)/'2016b'!K63</f>
        <v>0.65036573154946997</v>
      </c>
    </row>
    <row r="64" spans="1:17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14978</v>
      </c>
      <c r="I64" s="28">
        <v>11.538418202801765</v>
      </c>
      <c r="J64" s="3">
        <v>10001</v>
      </c>
      <c r="K64" s="11">
        <v>5.5964465519260038</v>
      </c>
      <c r="N64" s="41">
        <f>(H64-'2016b'!H64)/'2016b'!H64</f>
        <v>-6.6760130849856467E-5</v>
      </c>
      <c r="O64" s="42">
        <f>(I64-'2016b'!I64)/'2016b'!I64</f>
        <v>0.94256439096953726</v>
      </c>
      <c r="P64" s="41">
        <f>(J64-'2016b'!J64)/'2016b'!J64</f>
        <v>0</v>
      </c>
      <c r="Q64" s="42">
        <f>(K64-'2016b'!K64)/'2016b'!K64</f>
        <v>0.63512980651512652</v>
      </c>
    </row>
    <row r="65" spans="1:17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3012</v>
      </c>
      <c r="I65" s="28">
        <v>0.80086275976686938</v>
      </c>
      <c r="J65" s="3">
        <v>10001</v>
      </c>
      <c r="K65" s="11">
        <v>1.7093043942359012</v>
      </c>
      <c r="N65" s="41">
        <f>(H65-'2016b'!H65)/'2016b'!H65</f>
        <v>1.2777404169468728E-2</v>
      </c>
      <c r="O65" s="42">
        <f>(I65-'2016b'!I65)/'2016b'!I65</f>
        <v>2.2399228061511236</v>
      </c>
      <c r="P65" s="41">
        <f>(J65-'2016b'!J65)/'2016b'!J65</f>
        <v>0</v>
      </c>
      <c r="Q65" s="42">
        <f>(K65-'2016b'!K65)/'2016b'!K65</f>
        <v>0.41543858142445356</v>
      </c>
    </row>
    <row r="66" spans="1:17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17010</v>
      </c>
      <c r="I66" s="29">
        <v>13.835977948991648</v>
      </c>
      <c r="J66" s="5">
        <v>1524</v>
      </c>
      <c r="K66" s="13">
        <v>1.6262143488170886</v>
      </c>
      <c r="N66" s="43">
        <f>(H66-'2016b'!H66)/'2016b'!H66</f>
        <v>-0.33328107239446558</v>
      </c>
      <c r="O66" s="44">
        <f>(I66-'2016b'!I66)/'2016b'!I66</f>
        <v>0.32456958961224491</v>
      </c>
      <c r="P66" s="43">
        <f>(J66-'2016b'!J66)/'2016b'!J66</f>
        <v>0</v>
      </c>
      <c r="Q66" s="44">
        <f>(K66-'2016b'!K66)/'2016b'!K66</f>
        <v>0.96937330495957619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{88A6B4C1-CAF1-4106-B6B1-8CE0D817419F}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{08DF2203-7CE0-4391-A021-420853E3EAA5}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{9E364133-5FEA-4379-A196-2AD434AC8054}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{06756FE0-A065-4F5F-B7E6-4434BBDB2064}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6B4C1-CAF1-4106-B6B1-8CE0D8174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08DF2203-7CE0-4391-A021-420853E3E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9E364133-5FEA-4379-A196-2AD434AC8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06756FE0-A065-4F5F-B7E6-4434BBDB2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6"/>
  <sheetViews>
    <sheetView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G1" sqref="B1:G1"/>
    </sheetView>
  </sheetViews>
  <sheetFormatPr defaultRowHeight="14.4" x14ac:dyDescent="0.3"/>
  <cols>
    <col min="1" max="1" width="4.33203125" customWidth="1"/>
    <col min="2" max="2" width="8.6640625" customWidth="1"/>
    <col min="3" max="3" width="8.88671875" customWidth="1"/>
    <col min="4" max="5" width="8.21875" customWidth="1"/>
    <col min="6" max="6" width="8.33203125" customWidth="1"/>
    <col min="7" max="7" width="6.5546875" customWidth="1"/>
    <col min="8" max="8" width="7" customWidth="1"/>
    <col min="9" max="9" width="6.5546875" customWidth="1"/>
    <col min="10" max="10" width="7" customWidth="1"/>
    <col min="11" max="11" width="5.5546875" customWidth="1"/>
  </cols>
  <sheetData>
    <row r="1" spans="1:21" x14ac:dyDescent="0.3">
      <c r="A1" s="8"/>
      <c r="B1" s="8"/>
      <c r="C1" s="8"/>
      <c r="D1" s="8"/>
      <c r="E1" s="8"/>
      <c r="G1" s="21"/>
      <c r="H1" s="55" t="s">
        <v>5</v>
      </c>
      <c r="I1" s="57"/>
      <c r="J1" s="55" t="s">
        <v>6</v>
      </c>
      <c r="K1" s="56"/>
      <c r="M1" s="40" t="s">
        <v>19</v>
      </c>
      <c r="N1" s="58" t="s">
        <v>5</v>
      </c>
      <c r="O1" s="59"/>
      <c r="P1" s="58" t="s">
        <v>6</v>
      </c>
      <c r="Q1" s="59"/>
      <c r="R1">
        <v>9</v>
      </c>
      <c r="S1" t="s">
        <v>21</v>
      </c>
      <c r="T1">
        <v>2</v>
      </c>
      <c r="U1">
        <v>2</v>
      </c>
    </row>
    <row r="2" spans="1:21" ht="15" thickBot="1" x14ac:dyDescent="0.35">
      <c r="A2" s="37" t="s">
        <v>0</v>
      </c>
      <c r="B2" s="37" t="s">
        <v>13</v>
      </c>
      <c r="C2" s="22" t="s">
        <v>18</v>
      </c>
      <c r="D2" s="37" t="s">
        <v>1</v>
      </c>
      <c r="E2" s="37" t="s">
        <v>2</v>
      </c>
      <c r="F2" s="37" t="s">
        <v>3</v>
      </c>
      <c r="G2" s="37" t="s">
        <v>4</v>
      </c>
      <c r="H2" s="36" t="s">
        <v>7</v>
      </c>
      <c r="I2" s="38" t="s">
        <v>8</v>
      </c>
      <c r="J2" s="36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2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2681</v>
      </c>
      <c r="I3" s="27">
        <v>0.67406351187892155</v>
      </c>
      <c r="J3" s="15">
        <v>10001</v>
      </c>
      <c r="K3" s="18">
        <v>0.89918179171041412</v>
      </c>
      <c r="N3" s="41">
        <f>(H3-'2016b'!H3)/'2016b'!H3</f>
        <v>8.2737871380218122E-3</v>
      </c>
      <c r="O3" s="42">
        <f>(I3-'2016b'!I3)/'2016b'!I3</f>
        <v>0.48191514107801808</v>
      </c>
      <c r="P3" s="41">
        <f>(J3-'2016b'!J3)/'2016b'!J3</f>
        <v>0</v>
      </c>
      <c r="Q3" s="42">
        <f>(K3-'2016b'!K3)/'2016b'!K3</f>
        <v>-0.15652002179733249</v>
      </c>
    </row>
    <row r="4" spans="1:2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1762</v>
      </c>
      <c r="I4" s="28">
        <v>2.0221224909964395</v>
      </c>
      <c r="J4" s="3">
        <v>10001</v>
      </c>
      <c r="K4" s="11">
        <v>4.0542467838453664</v>
      </c>
      <c r="N4" s="41">
        <f>(H4-'2016b'!H4)/'2016b'!H4</f>
        <v>-1.0112359550561797E-2</v>
      </c>
      <c r="O4" s="42">
        <f>(I4-'2016b'!I4)/'2016b'!I4</f>
        <v>0.99790880233817914</v>
      </c>
      <c r="P4" s="41">
        <f>(J4-'2016b'!J4)/'2016b'!J4</f>
        <v>0</v>
      </c>
      <c r="Q4" s="42">
        <f>(K4-'2016b'!K4)/'2016b'!K4</f>
        <v>0.31276278582763062</v>
      </c>
    </row>
    <row r="5" spans="1:2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2137</v>
      </c>
      <c r="I5" s="28">
        <v>0.32510322638033684</v>
      </c>
      <c r="J5" s="3">
        <v>10001</v>
      </c>
      <c r="K5" s="11">
        <v>0.86438893252024418</v>
      </c>
      <c r="N5" s="41">
        <f>(H5-'2016b'!H5)/'2016b'!H5</f>
        <v>-1.747126436781609E-2</v>
      </c>
      <c r="O5" s="42">
        <f>(I5-'2016b'!I5)/'2016b'!I5</f>
        <v>0.20775877753994024</v>
      </c>
      <c r="P5" s="41">
        <f>(J5-'2016b'!J5)/'2016b'!J5</f>
        <v>0</v>
      </c>
      <c r="Q5" s="42">
        <f>(K5-'2016b'!K5)/'2016b'!K5</f>
        <v>-0.11220663600136047</v>
      </c>
    </row>
    <row r="6" spans="1:2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1785</v>
      </c>
      <c r="I6" s="28">
        <v>1.5277352234791262</v>
      </c>
      <c r="J6" s="3">
        <v>10001</v>
      </c>
      <c r="K6" s="11">
        <v>4.3648306524758747</v>
      </c>
      <c r="N6" s="41">
        <f>(H6-'2016b'!H6)/'2016b'!H6</f>
        <v>-0.10301507537688442</v>
      </c>
      <c r="O6" s="42">
        <f>(I6-'2016b'!I6)/'2016b'!I6</f>
        <v>0.35993299132234663</v>
      </c>
      <c r="P6" s="41">
        <f>(J6-'2016b'!J6)/'2016b'!J6</f>
        <v>0</v>
      </c>
      <c r="Q6" s="42">
        <f>(K6-'2016b'!K6)/'2016b'!K6</f>
        <v>0.29491074873966433</v>
      </c>
    </row>
    <row r="7" spans="1:2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2682</v>
      </c>
      <c r="I7" s="28">
        <v>0.35118104968171077</v>
      </c>
      <c r="J7" s="3">
        <v>10001</v>
      </c>
      <c r="K7" s="11">
        <v>0.8643015008594912</v>
      </c>
      <c r="N7" s="41">
        <f>(H7-'2016b'!H7)/'2016b'!H7</f>
        <v>6.7567567567567571E-3</v>
      </c>
      <c r="O7" s="42">
        <f>(I7-'2016b'!I7)/'2016b'!I7</f>
        <v>0.35869514318562551</v>
      </c>
      <c r="P7" s="41">
        <f>(J7-'2016b'!J7)/'2016b'!J7</f>
        <v>0</v>
      </c>
      <c r="Q7" s="42">
        <f>(K7-'2016b'!K7)/'2016b'!K7</f>
        <v>-3.7614395568086739E-2</v>
      </c>
    </row>
    <row r="8" spans="1:2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1739</v>
      </c>
      <c r="I8" s="28">
        <v>1.4993689714919567</v>
      </c>
      <c r="J8" s="3">
        <v>10001</v>
      </c>
      <c r="K8" s="11">
        <v>4.0615180569187714</v>
      </c>
      <c r="N8" s="41">
        <f>(H8-'2016b'!H8)/'2016b'!H8</f>
        <v>-1.0807736063708761E-2</v>
      </c>
      <c r="O8" s="42">
        <f>(I8-'2016b'!I8)/'2016b'!I8</f>
        <v>0.66927909516088513</v>
      </c>
      <c r="P8" s="41">
        <f>(J8-'2016b'!J8)/'2016b'!J8</f>
        <v>0</v>
      </c>
      <c r="Q8" s="42">
        <f>(K8-'2016b'!K8)/'2016b'!K8</f>
        <v>0.34708506464898231</v>
      </c>
    </row>
    <row r="9" spans="1:2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2144</v>
      </c>
      <c r="I9" s="28">
        <v>0.23314222546268454</v>
      </c>
      <c r="J9" s="3">
        <v>10001</v>
      </c>
      <c r="K9" s="11">
        <v>0.91576985858118942</v>
      </c>
      <c r="N9" s="41">
        <f>(H9-'2016b'!H9)/'2016b'!H9</f>
        <v>-2.5011368804001819E-2</v>
      </c>
      <c r="O9" s="42">
        <f>(I9-'2016b'!I9)/'2016b'!I9</f>
        <v>0.15382606960748119</v>
      </c>
      <c r="P9" s="41">
        <f>(J9-'2016b'!J9)/'2016b'!J9</f>
        <v>0</v>
      </c>
      <c r="Q9" s="42">
        <f>(K9-'2016b'!K9)/'2016b'!K9</f>
        <v>-0.13564771303828932</v>
      </c>
    </row>
    <row r="10" spans="1:2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1731</v>
      </c>
      <c r="I10" s="28">
        <v>1.6853600625858636</v>
      </c>
      <c r="J10" s="3">
        <v>10001</v>
      </c>
      <c r="K10" s="11">
        <v>4.3460723797301481</v>
      </c>
      <c r="N10" s="41">
        <f>(H10-'2016b'!H10)/'2016b'!H10</f>
        <v>-0.15970873786407766</v>
      </c>
      <c r="O10" s="42">
        <f>(I10-'2016b'!I10)/'2016b'!I10</f>
        <v>0.54649743429196251</v>
      </c>
      <c r="P10" s="41">
        <f>(J10-'2016b'!J10)/'2016b'!J10</f>
        <v>0</v>
      </c>
      <c r="Q10" s="42">
        <f>(K10-'2016b'!K10)/'2016b'!K10</f>
        <v>0.16556111989515887</v>
      </c>
    </row>
    <row r="11" spans="1:2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2706</v>
      </c>
      <c r="I11" s="28">
        <v>0.26119220292052159</v>
      </c>
      <c r="J11" s="3">
        <v>10001</v>
      </c>
      <c r="K11" s="11">
        <v>0.87295723527403746</v>
      </c>
      <c r="N11" s="41">
        <f>(H11-'2016b'!H11)/'2016b'!H11</f>
        <v>1.7675817976682964E-2</v>
      </c>
      <c r="O11" s="42">
        <f>(I11-'2016b'!I11)/'2016b'!I11</f>
        <v>-1.1108175876853654E-2</v>
      </c>
      <c r="P11" s="41">
        <f>(J11-'2016b'!J11)/'2016b'!J11</f>
        <v>0</v>
      </c>
      <c r="Q11" s="42">
        <f>(K11-'2016b'!K11)/'2016b'!K11</f>
        <v>-7.8908586485496382E-2</v>
      </c>
    </row>
    <row r="12" spans="1:2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1794</v>
      </c>
      <c r="I12" s="28">
        <v>1.5754865952058559</v>
      </c>
      <c r="J12" s="3">
        <v>10001</v>
      </c>
      <c r="K12" s="11">
        <v>4.3222776631873936</v>
      </c>
      <c r="N12" s="41">
        <f>(H12-'2016b'!H12)/'2016b'!H12</f>
        <v>1.7583664208735111E-2</v>
      </c>
      <c r="O12" s="42">
        <f>(I12-'2016b'!I12)/'2016b'!I12</f>
        <v>0.69135235824938168</v>
      </c>
      <c r="P12" s="41">
        <f>(J12-'2016b'!J12)/'2016b'!J12</f>
        <v>0</v>
      </c>
      <c r="Q12" s="42">
        <f>(K12-'2016b'!K12)/'2016b'!K12</f>
        <v>0.41551759348791484</v>
      </c>
    </row>
    <row r="13" spans="1:2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2128</v>
      </c>
      <c r="I13" s="28">
        <v>0.24129161652017428</v>
      </c>
      <c r="J13" s="3">
        <v>10001</v>
      </c>
      <c r="K13" s="11">
        <v>1.0720425480474989</v>
      </c>
      <c r="N13" s="41">
        <f>(H13-'2016b'!H13)/'2016b'!H13</f>
        <v>-2.1609195402298852E-2</v>
      </c>
      <c r="O13" s="42">
        <f>(I13-'2016b'!I13)/'2016b'!I13</f>
        <v>0.16183875197007611</v>
      </c>
      <c r="P13" s="41">
        <f>(J13-'2016b'!J13)/'2016b'!J13</f>
        <v>0</v>
      </c>
      <c r="Q13" s="42">
        <f>(K13-'2016b'!K13)/'2016b'!K13</f>
        <v>9.9427160521379787E-2</v>
      </c>
    </row>
    <row r="14" spans="1:2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1765</v>
      </c>
      <c r="I14" s="28">
        <v>1.6223244961465446</v>
      </c>
      <c r="J14" s="3">
        <v>10001</v>
      </c>
      <c r="K14" s="11">
        <v>4.2342761760888852</v>
      </c>
      <c r="N14" s="41">
        <f>(H14-'2016b'!H14)/'2016b'!H14</f>
        <v>-0.11306532663316583</v>
      </c>
      <c r="O14" s="42">
        <f>(I14-'2016b'!I14)/'2016b'!I14</f>
        <v>0.52370159061969412</v>
      </c>
      <c r="P14" s="41">
        <f>(J14-'2016b'!J14)/'2016b'!J14</f>
        <v>0</v>
      </c>
      <c r="Q14" s="42">
        <f>(K14-'2016b'!K14)/'2016b'!K14</f>
        <v>0.22212143789868993</v>
      </c>
    </row>
    <row r="15" spans="1:2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2694</v>
      </c>
      <c r="I15" s="28">
        <v>0.24683136257301494</v>
      </c>
      <c r="J15" s="3">
        <v>10001</v>
      </c>
      <c r="K15" s="11">
        <v>0.69751534425646211</v>
      </c>
      <c r="N15" s="41">
        <f>(H15-'2016b'!H15)/'2016b'!H15</f>
        <v>1.1261261261261261E-2</v>
      </c>
      <c r="O15" s="42">
        <f>(I15-'2016b'!I15)/'2016b'!I15</f>
        <v>0.33862482465213667</v>
      </c>
      <c r="P15" s="41">
        <f>(J15-'2016b'!J15)/'2016b'!J15</f>
        <v>0</v>
      </c>
      <c r="Q15" s="42">
        <f>(K15-'2016b'!K15)/'2016b'!K15</f>
        <v>-0.23602748999711062</v>
      </c>
    </row>
    <row r="16" spans="1:2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1801</v>
      </c>
      <c r="I16" s="28">
        <v>1.4741388551622314</v>
      </c>
      <c r="J16" s="3">
        <v>10001</v>
      </c>
      <c r="K16" s="11">
        <v>4.2110414023126053</v>
      </c>
      <c r="N16" s="41">
        <f>(H16-'2016b'!H16)/'2016b'!H16</f>
        <v>2.4459613196814563E-2</v>
      </c>
      <c r="O16" s="42">
        <f>(I16-'2016b'!I16)/'2016b'!I16</f>
        <v>0.72250641910200641</v>
      </c>
      <c r="P16" s="41">
        <f>(J16-'2016b'!J16)/'2016b'!J16</f>
        <v>0</v>
      </c>
      <c r="Q16" s="42">
        <f>(K16-'2016b'!K16)/'2016b'!K16</f>
        <v>0.40584109400272034</v>
      </c>
    </row>
    <row r="17" spans="1:17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2119</v>
      </c>
      <c r="I17" s="28">
        <v>0.19707856609035262</v>
      </c>
      <c r="J17" s="3">
        <v>10001</v>
      </c>
      <c r="K17" s="11">
        <v>1.0281184022358176</v>
      </c>
      <c r="N17" s="41">
        <f>(H17-'2016b'!H17)/'2016b'!H17</f>
        <v>-3.6380172805820829E-2</v>
      </c>
      <c r="O17" s="42">
        <f>(I17-'2016b'!I17)/'2016b'!I17</f>
        <v>-8.4084087319600473E-2</v>
      </c>
      <c r="P17" s="41">
        <f>(J17-'2016b'!J17)/'2016b'!J17</f>
        <v>0</v>
      </c>
      <c r="Q17" s="42">
        <f>(K17-'2016b'!K17)/'2016b'!K17</f>
        <v>0.110226255449864</v>
      </c>
    </row>
    <row r="18" spans="1:17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1811</v>
      </c>
      <c r="I18" s="28">
        <v>1.5482417493022573</v>
      </c>
      <c r="J18" s="3">
        <v>10001</v>
      </c>
      <c r="K18" s="11">
        <v>4.2466059409433345</v>
      </c>
      <c r="N18" s="41">
        <f>(H18-'2016b'!H18)/'2016b'!H18</f>
        <v>-0.12087378640776698</v>
      </c>
      <c r="O18" s="42">
        <f>(I18-'2016b'!I18)/'2016b'!I18</f>
        <v>0.35938626784103089</v>
      </c>
      <c r="P18" s="41">
        <f>(J18-'2016b'!J18)/'2016b'!J18</f>
        <v>0</v>
      </c>
      <c r="Q18" s="42">
        <f>(K18-'2016b'!K18)/'2016b'!K18</f>
        <v>0.27694153505575458</v>
      </c>
    </row>
    <row r="19" spans="1:17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0.25322451766233589</v>
      </c>
      <c r="J19" s="3">
        <v>10001</v>
      </c>
      <c r="K19" s="11">
        <v>0.73138028742968408</v>
      </c>
      <c r="N19" s="41">
        <f>(H19-'2016b'!H19)/'2016b'!H19</f>
        <v>-7.4266617155588561E-4</v>
      </c>
      <c r="O19" s="42">
        <f>(I19-'2016b'!I19)/'2016b'!I19</f>
        <v>0.25424729541190055</v>
      </c>
      <c r="P19" s="41">
        <f>(J19-'2016b'!J19)/'2016b'!J19</f>
        <v>0</v>
      </c>
      <c r="Q19" s="42">
        <f>(K19-'2016b'!K19)/'2016b'!K19</f>
        <v>-0.28182173077027434</v>
      </c>
    </row>
    <row r="20" spans="1:17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1788</v>
      </c>
      <c r="I20" s="28">
        <v>1.5777320683365861</v>
      </c>
      <c r="J20" s="3">
        <v>10001</v>
      </c>
      <c r="K20" s="11">
        <v>4.2269330569986003</v>
      </c>
      <c r="N20" s="41">
        <f>(H20-'2016b'!H20)/'2016b'!H20</f>
        <v>3.9303761931499155E-3</v>
      </c>
      <c r="O20" s="42">
        <f>(I20-'2016b'!I20)/'2016b'!I20</f>
        <v>0.7009578235772681</v>
      </c>
      <c r="P20" s="41">
        <f>(J20-'2016b'!J20)/'2016b'!J20</f>
        <v>0</v>
      </c>
      <c r="Q20" s="42">
        <f>(K20-'2016b'!K20)/'2016b'!K20</f>
        <v>0.18474248492065273</v>
      </c>
    </row>
    <row r="21" spans="1:17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2194</v>
      </c>
      <c r="I21" s="28">
        <v>0.20475430562915442</v>
      </c>
      <c r="J21" s="3">
        <v>10001</v>
      </c>
      <c r="K21" s="11">
        <v>1.1004297076057181</v>
      </c>
      <c r="N21" s="41">
        <f>(H21-'2016b'!H21)/'2016b'!H21</f>
        <v>3.6596523330283625E-3</v>
      </c>
      <c r="O21" s="42">
        <f>(I21-'2016b'!I21)/'2016b'!I21</f>
        <v>-0.1417061979751206</v>
      </c>
      <c r="P21" s="41">
        <f>(J21-'2016b'!J21)/'2016b'!J21</f>
        <v>0</v>
      </c>
      <c r="Q21" s="42">
        <f>(K21-'2016b'!K21)/'2016b'!K21</f>
        <v>-3.373301362569648E-2</v>
      </c>
    </row>
    <row r="22" spans="1:17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1793</v>
      </c>
      <c r="I22" s="28">
        <v>1.5548595657459479</v>
      </c>
      <c r="J22" s="3">
        <v>10001</v>
      </c>
      <c r="K22" s="11">
        <v>4.1952539053442033</v>
      </c>
      <c r="N22" s="41">
        <f>(H22-'2016b'!H22)/'2016b'!H22</f>
        <v>-0.12918892666342885</v>
      </c>
      <c r="O22" s="42">
        <f>(I22-'2016b'!I22)/'2016b'!I22</f>
        <v>0.35900170147189964</v>
      </c>
      <c r="P22" s="41">
        <f>(J22-'2016b'!J22)/'2016b'!J22</f>
        <v>0</v>
      </c>
      <c r="Q22" s="42">
        <f>(K22-'2016b'!K22)/'2016b'!K22</f>
        <v>0.16726317857368908</v>
      </c>
    </row>
    <row r="23" spans="1:17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0.24322499663578176</v>
      </c>
      <c r="J23" s="3">
        <v>10001</v>
      </c>
      <c r="K23" s="11">
        <v>0.72033044606112762</v>
      </c>
      <c r="N23" s="41">
        <f>(H23-'2016b'!H23)/'2016b'!H23</f>
        <v>-1.1135857461024498E-3</v>
      </c>
      <c r="O23" s="42">
        <f>(I23-'2016b'!I23)/'2016b'!I23</f>
        <v>0.26327660141676618</v>
      </c>
      <c r="P23" s="41">
        <f>(J23-'2016b'!J23)/'2016b'!J23</f>
        <v>0</v>
      </c>
      <c r="Q23" s="42">
        <f>(K23-'2016b'!K23)/'2016b'!K23</f>
        <v>-0.23981205873732311</v>
      </c>
    </row>
    <row r="24" spans="1:17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1780</v>
      </c>
      <c r="I24" s="28">
        <v>1.5679313593038311</v>
      </c>
      <c r="J24" s="3">
        <v>10001</v>
      </c>
      <c r="K24" s="11">
        <v>4.8694459037506661</v>
      </c>
      <c r="N24" s="41">
        <f>(H24-'2016b'!H24)/'2016b'!H24</f>
        <v>-5.5865921787709499E-3</v>
      </c>
      <c r="O24" s="42">
        <f>(I24-'2016b'!I24)/'2016b'!I24</f>
        <v>0.77016548496305948</v>
      </c>
      <c r="P24" s="41">
        <f>(J24-'2016b'!J24)/'2016b'!J24</f>
        <v>0</v>
      </c>
      <c r="Q24" s="42">
        <f>(K24-'2016b'!K24)/'2016b'!K24</f>
        <v>0.45758966913384957</v>
      </c>
    </row>
    <row r="25" spans="1:17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2141</v>
      </c>
      <c r="I25" s="28">
        <v>0.24802879618767548</v>
      </c>
      <c r="J25" s="3">
        <v>10001</v>
      </c>
      <c r="K25" s="11">
        <v>1.0378221761664335</v>
      </c>
      <c r="N25" s="41">
        <f>(H25-'2016b'!H25)/'2016b'!H25</f>
        <v>-2.0585544373284539E-2</v>
      </c>
      <c r="O25" s="42">
        <f>(I25-'2016b'!I25)/'2016b'!I25</f>
        <v>0.14813745178777896</v>
      </c>
      <c r="P25" s="41">
        <f>(J25-'2016b'!J25)/'2016b'!J25</f>
        <v>0</v>
      </c>
      <c r="Q25" s="42">
        <f>(K25-'2016b'!K25)/'2016b'!K25</f>
        <v>-9.9614744131123686E-2</v>
      </c>
    </row>
    <row r="26" spans="1:17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1812</v>
      </c>
      <c r="I26" s="28">
        <v>1.5601081263547156</v>
      </c>
      <c r="J26" s="3">
        <v>10001</v>
      </c>
      <c r="K26" s="11">
        <v>4.2336360242771116</v>
      </c>
      <c r="N26" s="41">
        <f>(H26-'2016b'!H26)/'2016b'!H26</f>
        <v>-0.11263467189030363</v>
      </c>
      <c r="O26" s="42">
        <f>(I26-'2016b'!I26)/'2016b'!I26</f>
        <v>0.49578985568901701</v>
      </c>
      <c r="P26" s="41">
        <f>(J26-'2016b'!J26)/'2016b'!J26</f>
        <v>0</v>
      </c>
      <c r="Q26" s="42">
        <f>(K26-'2016b'!K26)/'2016b'!K26</f>
        <v>0.3480135827788805</v>
      </c>
    </row>
    <row r="27" spans="1:17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2686</v>
      </c>
      <c r="I27" s="28">
        <v>0.216556439417842</v>
      </c>
      <c r="J27" s="3">
        <v>10001</v>
      </c>
      <c r="K27" s="11">
        <v>0.74025992292328902</v>
      </c>
      <c r="N27" s="41">
        <f>(H27-'2016b'!H27)/'2016b'!H27</f>
        <v>-2.5993316004455998E-3</v>
      </c>
      <c r="O27" s="42">
        <f>(I27-'2016b'!I27)/'2016b'!I27</f>
        <v>0.13834107818409902</v>
      </c>
      <c r="P27" s="41">
        <f>(J27-'2016b'!J27)/'2016b'!J27</f>
        <v>0</v>
      </c>
      <c r="Q27" s="42">
        <f>(K27-'2016b'!K27)/'2016b'!K27</f>
        <v>-0.10974238317335189</v>
      </c>
    </row>
    <row r="28" spans="1:17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1796</v>
      </c>
      <c r="I28" s="28">
        <v>1.5230884207789324</v>
      </c>
      <c r="J28" s="3">
        <v>10001</v>
      </c>
      <c r="K28" s="11">
        <v>4.1656658909324245</v>
      </c>
      <c r="N28" s="41">
        <f>(H28-'2016b'!H28)/'2016b'!H28</f>
        <v>5.5991041433370659E-3</v>
      </c>
      <c r="O28" s="42">
        <f>(I28-'2016b'!I28)/'2016b'!I28</f>
        <v>0.76143877834379514</v>
      </c>
      <c r="P28" s="41">
        <f>(J28-'2016b'!J28)/'2016b'!J28</f>
        <v>0</v>
      </c>
      <c r="Q28" s="42">
        <f>(K28-'2016b'!K28)/'2016b'!K28</f>
        <v>0.30502331054371473</v>
      </c>
    </row>
    <row r="29" spans="1:17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2152</v>
      </c>
      <c r="I29" s="28">
        <v>0.22420670973372878</v>
      </c>
      <c r="J29" s="3">
        <v>10001</v>
      </c>
      <c r="K29" s="11">
        <v>1.0909429922763632</v>
      </c>
      <c r="N29" s="41">
        <f>(H29-'2016b'!H29)/'2016b'!H29</f>
        <v>-1.555352241537054E-2</v>
      </c>
      <c r="O29" s="42">
        <f>(I29-'2016b'!I29)/'2016b'!I29</f>
        <v>1.7797604534606448E-2</v>
      </c>
      <c r="P29" s="41">
        <f>(J29-'2016b'!J29)/'2016b'!J29</f>
        <v>0</v>
      </c>
      <c r="Q29" s="42">
        <f>(K29-'2016b'!K29)/'2016b'!K29</f>
        <v>-8.9505158137891963E-2</v>
      </c>
    </row>
    <row r="30" spans="1:17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1771</v>
      </c>
      <c r="I30" s="28">
        <v>1.5033151804931602</v>
      </c>
      <c r="J30" s="3">
        <v>10001</v>
      </c>
      <c r="K30" s="11">
        <v>4.4487323549603781</v>
      </c>
      <c r="N30" s="41">
        <f>(H30-'2016b'!H30)/'2016b'!H30</f>
        <v>-0.14237288135593221</v>
      </c>
      <c r="O30" s="42">
        <f>(I30-'2016b'!I30)/'2016b'!I30</f>
        <v>0.49065615187424211</v>
      </c>
      <c r="P30" s="41">
        <f>(J30-'2016b'!J30)/'2016b'!J30</f>
        <v>0</v>
      </c>
      <c r="Q30" s="42">
        <f>(K30-'2016b'!K30)/'2016b'!K30</f>
        <v>0.25371851262097683</v>
      </c>
    </row>
    <row r="31" spans="1:17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2686</v>
      </c>
      <c r="I31" s="28">
        <v>0.21710915956886306</v>
      </c>
      <c r="J31" s="3">
        <v>10001</v>
      </c>
      <c r="K31" s="11">
        <v>0.72449599448952451</v>
      </c>
      <c r="N31" s="41">
        <f>(H31-'2016b'!H31)/'2016b'!H31</f>
        <v>-2.9695619896065329E-3</v>
      </c>
      <c r="O31" s="42">
        <f>(I31-'2016b'!I31)/'2016b'!I31</f>
        <v>0.15431314286084397</v>
      </c>
      <c r="P31" s="41">
        <f>(J31-'2016b'!J31)/'2016b'!J31</f>
        <v>0</v>
      </c>
      <c r="Q31" s="42">
        <f>(K31-'2016b'!K31)/'2016b'!K31</f>
        <v>-0.22950417149558075</v>
      </c>
    </row>
    <row r="32" spans="1:17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1824</v>
      </c>
      <c r="I32" s="28">
        <v>1.560286791052776</v>
      </c>
      <c r="J32" s="3">
        <v>10001</v>
      </c>
      <c r="K32" s="11">
        <v>4.4037803169283665</v>
      </c>
      <c r="N32" s="41">
        <f>(H32-'2016b'!H32)/'2016b'!H32</f>
        <v>2.4143739472206625E-2</v>
      </c>
      <c r="O32" s="42">
        <f>(I32-'2016b'!I32)/'2016b'!I32</f>
        <v>0.70484842476336607</v>
      </c>
      <c r="P32" s="41">
        <f>(J32-'2016b'!J32)/'2016b'!J32</f>
        <v>0</v>
      </c>
      <c r="Q32" s="42">
        <f>(K32-'2016b'!K32)/'2016b'!K32</f>
        <v>0.34061217198496341</v>
      </c>
    </row>
    <row r="33" spans="1:17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2173</v>
      </c>
      <c r="I33" s="28">
        <v>0.23039649117738514</v>
      </c>
      <c r="J33" s="3">
        <v>10001</v>
      </c>
      <c r="K33" s="11">
        <v>1.085770459198685</v>
      </c>
      <c r="N33" s="41">
        <f>(H33-'2016b'!H33)/'2016b'!H33</f>
        <v>-5.9469350411710887E-3</v>
      </c>
      <c r="O33" s="42">
        <f>(I33-'2016b'!I33)/'2016b'!I33</f>
        <v>0.14320320347256282</v>
      </c>
      <c r="P33" s="41">
        <f>(J33-'2016b'!J33)/'2016b'!J33</f>
        <v>0</v>
      </c>
      <c r="Q33" s="42">
        <f>(K33-'2016b'!K33)/'2016b'!K33</f>
        <v>-2.6816433020855009E-2</v>
      </c>
    </row>
    <row r="34" spans="1:17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1723</v>
      </c>
      <c r="I34" s="28">
        <v>1.5295937164766105</v>
      </c>
      <c r="J34" s="3">
        <v>10001</v>
      </c>
      <c r="K34" s="11">
        <v>4.2786287370382565</v>
      </c>
      <c r="N34" s="41">
        <f>(H34-'2016b'!H34)/'2016b'!H34</f>
        <v>-0.15621939275220373</v>
      </c>
      <c r="O34" s="42">
        <f>(I34-'2016b'!I34)/'2016b'!I34</f>
        <v>0.43652339291870657</v>
      </c>
      <c r="P34" s="41">
        <f>(J34-'2016b'!J34)/'2016b'!J34</f>
        <v>0</v>
      </c>
      <c r="Q34" s="42">
        <f>(K34-'2016b'!K34)/'2016b'!K34</f>
        <v>0.23560694087038184</v>
      </c>
    </row>
    <row r="35" spans="1:17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10278</v>
      </c>
      <c r="I35" s="28">
        <v>0.71894370389405415</v>
      </c>
      <c r="J35" s="3">
        <v>10001</v>
      </c>
      <c r="K35" s="11">
        <v>0.714965563329793</v>
      </c>
      <c r="N35" s="41">
        <f>(H35-'2016b'!H35)/'2016b'!H35</f>
        <v>-6.6685995940852418E-3</v>
      </c>
      <c r="O35" s="42">
        <f>(I35-'2016b'!I35)/'2016b'!I35</f>
        <v>-0.19874044323120543</v>
      </c>
      <c r="P35" s="41">
        <f>(J35-'2016b'!J35)/'2016b'!J35</f>
        <v>0</v>
      </c>
      <c r="Q35" s="42">
        <f>(K35-'2016b'!K35)/'2016b'!K35</f>
        <v>-0.26938072768603483</v>
      </c>
    </row>
    <row r="36" spans="1:17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13612</v>
      </c>
      <c r="I36" s="28">
        <v>7.0045817991611123</v>
      </c>
      <c r="J36" s="3">
        <v>10001</v>
      </c>
      <c r="K36" s="11">
        <v>4.1891363500550822</v>
      </c>
      <c r="N36" s="41">
        <f>(H36-'2016b'!H36)/'2016b'!H36</f>
        <v>-3.5139092240117132E-3</v>
      </c>
      <c r="O36" s="42">
        <f>(I36-'2016b'!I36)/'2016b'!I36</f>
        <v>0.33198033093287233</v>
      </c>
      <c r="P36" s="41">
        <f>(J36-'2016b'!J36)/'2016b'!J36</f>
        <v>0</v>
      </c>
      <c r="Q36" s="42">
        <f>(K36-'2016b'!K36)/'2016b'!K36</f>
        <v>0.37566012154585765</v>
      </c>
    </row>
    <row r="37" spans="1:17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2881</v>
      </c>
      <c r="I37" s="28">
        <v>0.28785923958783954</v>
      </c>
      <c r="J37" s="3">
        <v>10001</v>
      </c>
      <c r="K37" s="11">
        <v>1.0649693266925819</v>
      </c>
      <c r="N37" s="41">
        <f>(H37-'2016b'!H37)/'2016b'!H37</f>
        <v>2.0545518951470068E-2</v>
      </c>
      <c r="O37" s="42">
        <f>(I37-'2016b'!I37)/'2016b'!I37</f>
        <v>0.17858584862574239</v>
      </c>
      <c r="P37" s="41">
        <f>(J37-'2016b'!J37)/'2016b'!J37</f>
        <v>0</v>
      </c>
      <c r="Q37" s="42">
        <f>(K37-'2016b'!K37)/'2016b'!K37</f>
        <v>9.8629843674745907E-2</v>
      </c>
    </row>
    <row r="38" spans="1:17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5716</v>
      </c>
      <c r="I38" s="28">
        <v>3.8759618433026968</v>
      </c>
      <c r="J38" s="3">
        <v>1544</v>
      </c>
      <c r="K38" s="11">
        <v>1.4022848553918346</v>
      </c>
      <c r="N38" s="41">
        <f>(H38-'2016b'!H38)/'2016b'!H38</f>
        <v>-0.53962628865979378</v>
      </c>
      <c r="O38" s="42">
        <f>(I38-'2016b'!I38)/'2016b'!I38</f>
        <v>-0.35615944301785191</v>
      </c>
      <c r="P38" s="41">
        <f>(J38-'2016b'!J38)/'2016b'!J38</f>
        <v>0</v>
      </c>
      <c r="Q38" s="42">
        <f>(K38-'2016b'!K38)/'2016b'!K38</f>
        <v>0.86342929883492658</v>
      </c>
    </row>
    <row r="39" spans="1:17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10282</v>
      </c>
      <c r="I39" s="28">
        <v>0.69680144573953118</v>
      </c>
      <c r="J39" s="3">
        <v>10001</v>
      </c>
      <c r="K39" s="11">
        <v>0.71293714880032355</v>
      </c>
      <c r="N39" s="41">
        <f>(H39-'2016b'!H39)/'2016b'!H39</f>
        <v>-5.1282051282051282E-3</v>
      </c>
      <c r="O39" s="42">
        <f>(I39-'2016b'!I39)/'2016b'!I39</f>
        <v>-0.1856599881426676</v>
      </c>
      <c r="P39" s="41">
        <f>(J39-'2016b'!J39)/'2016b'!J39</f>
        <v>0</v>
      </c>
      <c r="Q39" s="42">
        <f>(K39-'2016b'!K39)/'2016b'!K39</f>
        <v>-8.7490164151677735E-2</v>
      </c>
    </row>
    <row r="40" spans="1:17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13617</v>
      </c>
      <c r="I40" s="28">
        <v>6.154833488302784</v>
      </c>
      <c r="J40" s="3">
        <v>1545</v>
      </c>
      <c r="K40" s="11">
        <v>1.420939350557624</v>
      </c>
      <c r="N40" s="41">
        <f>(H40-'2016b'!H40)/'2016b'!H40</f>
        <v>1.25E-3</v>
      </c>
      <c r="O40" s="42">
        <f>(I40-'2016b'!I40)/'2016b'!I40</f>
        <v>0.38252072753990207</v>
      </c>
      <c r="P40" s="41">
        <f>(J40-'2016b'!J40)/'2016b'!J40</f>
        <v>0</v>
      </c>
      <c r="Q40" s="42">
        <f>(K40-'2016b'!K40)/'2016b'!K40</f>
        <v>1.0386306414296131</v>
      </c>
    </row>
    <row r="41" spans="1:17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2850</v>
      </c>
      <c r="I41" s="28">
        <v>0.2795380263100874</v>
      </c>
      <c r="J41" s="3">
        <v>10001</v>
      </c>
      <c r="K41" s="11">
        <v>0.87096037216997024</v>
      </c>
      <c r="N41" s="41">
        <f>(H41-'2016b'!H41)/'2016b'!H41</f>
        <v>-2.6971662683509732E-2</v>
      </c>
      <c r="O41" s="42">
        <f>(I41-'2016b'!I41)/'2016b'!I41</f>
        <v>0.20615798430664328</v>
      </c>
      <c r="P41" s="41">
        <f>(J41-'2016b'!J41)/'2016b'!J41</f>
        <v>0</v>
      </c>
      <c r="Q41" s="42">
        <f>(K41-'2016b'!K41)/'2016b'!K41</f>
        <v>-8.3334094806332679E-2</v>
      </c>
    </row>
    <row r="42" spans="1:17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6185</v>
      </c>
      <c r="I42" s="28">
        <v>3.8411876108576437</v>
      </c>
      <c r="J42" s="3">
        <v>1544</v>
      </c>
      <c r="K42" s="11">
        <v>1.4131974670667742</v>
      </c>
      <c r="N42" s="41">
        <f>(H42-'2016b'!H42)/'2016b'!H42</f>
        <v>-0.45883279377023362</v>
      </c>
      <c r="O42" s="42">
        <f>(I42-'2016b'!I42)/'2016b'!I42</f>
        <v>-0.28365432577559496</v>
      </c>
      <c r="P42" s="41">
        <f>(J42-'2016b'!J42)/'2016b'!J42</f>
        <v>0</v>
      </c>
      <c r="Q42" s="42">
        <f>(K42-'2016b'!K42)/'2016b'!K42</f>
        <v>0.90739179856364416</v>
      </c>
    </row>
    <row r="43" spans="1:17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10293</v>
      </c>
      <c r="I43" s="28">
        <v>0.70326226533152181</v>
      </c>
      <c r="J43" s="3">
        <v>10001</v>
      </c>
      <c r="K43" s="11">
        <v>0.71922918727329543</v>
      </c>
      <c r="N43" s="41">
        <f>(H43-'2016b'!H43)/'2016b'!H43</f>
        <v>-5.2189040301536677E-3</v>
      </c>
      <c r="O43" s="42">
        <f>(I43-'2016b'!I43)/'2016b'!I43</f>
        <v>-0.21415816326351161</v>
      </c>
      <c r="P43" s="41">
        <f>(J43-'2016b'!J43)/'2016b'!J43</f>
        <v>0</v>
      </c>
      <c r="Q43" s="42">
        <f>(K43-'2016b'!K43)/'2016b'!K43</f>
        <v>-0.24964841290129094</v>
      </c>
    </row>
    <row r="44" spans="1:17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13625</v>
      </c>
      <c r="I44" s="28">
        <v>7.0370090617214309</v>
      </c>
      <c r="J44" s="3">
        <v>10001</v>
      </c>
      <c r="K44" s="11">
        <v>4.233434551319724</v>
      </c>
      <c r="N44" s="41">
        <f>(H44-'2016b'!H44)/'2016b'!H44</f>
        <v>2.0592777818636463E-3</v>
      </c>
      <c r="O44" s="42">
        <f>(I44-'2016b'!I44)/'2016b'!I44</f>
        <v>0.34155126894529336</v>
      </c>
      <c r="P44" s="41">
        <f>(J44-'2016b'!J44)/'2016b'!J44</f>
        <v>0</v>
      </c>
      <c r="Q44" s="42">
        <f>(K44-'2016b'!K44)/'2016b'!K44</f>
        <v>0.18591806519867604</v>
      </c>
    </row>
    <row r="45" spans="1:17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2748</v>
      </c>
      <c r="I45" s="28">
        <v>0.28787748619530107</v>
      </c>
      <c r="J45" s="3">
        <v>10001</v>
      </c>
      <c r="K45" s="11">
        <v>1.0475673851014931</v>
      </c>
      <c r="N45" s="41">
        <f>(H45-'2016b'!H45)/'2016b'!H45</f>
        <v>-2.6567481402763018E-2</v>
      </c>
      <c r="O45" s="42">
        <f>(I45-'2016b'!I45)/'2016b'!I45</f>
        <v>0.23513171716805881</v>
      </c>
      <c r="P45" s="41">
        <f>(J45-'2016b'!J45)/'2016b'!J45</f>
        <v>0</v>
      </c>
      <c r="Q45" s="42">
        <f>(K45-'2016b'!K45)/'2016b'!K45</f>
        <v>-6.8511054777398467E-2</v>
      </c>
    </row>
    <row r="46" spans="1:17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6440</v>
      </c>
      <c r="I46" s="28">
        <v>4.4030820040553085</v>
      </c>
      <c r="J46" s="3">
        <v>1544</v>
      </c>
      <c r="K46" s="11">
        <v>1.4197863930486507</v>
      </c>
      <c r="N46" s="41">
        <f>(H46-'2016b'!H46)/'2016b'!H46</f>
        <v>-0.48131443298969073</v>
      </c>
      <c r="O46" s="42">
        <f>(I46-'2016b'!I46)/'2016b'!I46</f>
        <v>-0.21406965922048887</v>
      </c>
      <c r="P46" s="41">
        <f>(J46-'2016b'!J46)/'2016b'!J46</f>
        <v>0</v>
      </c>
      <c r="Q46" s="42">
        <f>(K46-'2016b'!K46)/'2016b'!K46</f>
        <v>0.95285612697635325</v>
      </c>
    </row>
    <row r="47" spans="1:17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10316</v>
      </c>
      <c r="I47" s="28">
        <v>0.83475150021325717</v>
      </c>
      <c r="J47" s="3">
        <v>10001</v>
      </c>
      <c r="K47" s="11">
        <v>0.72795980880596478</v>
      </c>
      <c r="N47" s="41">
        <f>(H47-'2016b'!H47)/'2016b'!H47</f>
        <v>-1.838413159167876E-3</v>
      </c>
      <c r="O47" s="42">
        <f>(I47-'2016b'!I47)/'2016b'!I47</f>
        <v>-3.0701316340083027E-2</v>
      </c>
      <c r="P47" s="41">
        <f>(J47-'2016b'!J47)/'2016b'!J47</f>
        <v>0</v>
      </c>
      <c r="Q47" s="42">
        <f>(K47-'2016b'!K47)/'2016b'!K47</f>
        <v>-6.6738324589406942E-2</v>
      </c>
    </row>
    <row r="48" spans="1:17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13624</v>
      </c>
      <c r="I48" s="28">
        <v>5.9613373394773719</v>
      </c>
      <c r="J48" s="3">
        <v>1545</v>
      </c>
      <c r="K48" s="11">
        <v>1.4006730717327358</v>
      </c>
      <c r="N48" s="41">
        <f>(H48-'2016b'!H48)/'2016b'!H48</f>
        <v>1.7647058823529412E-3</v>
      </c>
      <c r="O48" s="42">
        <f>(I48-'2016b'!I48)/'2016b'!I48</f>
        <v>0.33361159092099757</v>
      </c>
      <c r="P48" s="41">
        <f>(J48-'2016b'!J48)/'2016b'!J48</f>
        <v>0</v>
      </c>
      <c r="Q48" s="42">
        <f>(K48-'2016b'!K48)/'2016b'!K48</f>
        <v>1.0153116720722355</v>
      </c>
    </row>
    <row r="49" spans="1:17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2783</v>
      </c>
      <c r="I49" s="28">
        <v>0.24182609006373387</v>
      </c>
      <c r="J49" s="3">
        <v>10001</v>
      </c>
      <c r="K49" s="11">
        <v>0.905379556044835</v>
      </c>
      <c r="N49" s="41">
        <f>(H49-'2016b'!H49)/'2016b'!H49</f>
        <v>-4.9846363946739504E-2</v>
      </c>
      <c r="O49" s="42">
        <f>(I49-'2016b'!I49)/'2016b'!I49</f>
        <v>3.5649015206363523E-2</v>
      </c>
      <c r="P49" s="41">
        <f>(J49-'2016b'!J49)/'2016b'!J49</f>
        <v>0</v>
      </c>
      <c r="Q49" s="42">
        <f>(K49-'2016b'!K49)/'2016b'!K49</f>
        <v>-4.195946730539786E-2</v>
      </c>
    </row>
    <row r="50" spans="1:17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5763</v>
      </c>
      <c r="I50" s="28">
        <v>3.8494020054542153</v>
      </c>
      <c r="J50" s="3">
        <v>1544</v>
      </c>
      <c r="K50" s="11">
        <v>1.4375498455500706</v>
      </c>
      <c r="N50" s="41">
        <f>(H50-'2016b'!H50)/'2016b'!H50</f>
        <v>-0.49575640913465746</v>
      </c>
      <c r="O50" s="42">
        <f>(I50-'2016b'!I50)/'2016b'!I50</f>
        <v>-0.24688791328187781</v>
      </c>
      <c r="P50" s="41">
        <f>(J50-'2016b'!J50)/'2016b'!J50</f>
        <v>0</v>
      </c>
      <c r="Q50" s="42">
        <f>(K50-'2016b'!K50)/'2016b'!K50</f>
        <v>0.99482421517356479</v>
      </c>
    </row>
    <row r="51" spans="1:17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10341</v>
      </c>
      <c r="I51" s="28">
        <v>0.7955235749969779</v>
      </c>
      <c r="J51" s="3">
        <v>10001</v>
      </c>
      <c r="K51" s="11">
        <v>0.74813675528182266</v>
      </c>
      <c r="N51" s="41">
        <f>(H51-'2016b'!H51)/'2016b'!H51</f>
        <v>2.0348837209302325E-3</v>
      </c>
      <c r="O51" s="42">
        <f>(I51-'2016b'!I51)/'2016b'!I51</f>
        <v>-0.15124107181067081</v>
      </c>
      <c r="P51" s="41">
        <f>(J51-'2016b'!J51)/'2016b'!J51</f>
        <v>0</v>
      </c>
      <c r="Q51" s="42">
        <f>(K51-'2016b'!K51)/'2016b'!K51</f>
        <v>-0.11627381517191514</v>
      </c>
    </row>
    <row r="52" spans="1:17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14977</v>
      </c>
      <c r="I52" s="28">
        <v>8.6270328811469206</v>
      </c>
      <c r="J52" s="3">
        <v>1526</v>
      </c>
      <c r="K52" s="11">
        <v>1.3459127219148599</v>
      </c>
      <c r="N52" s="41">
        <f>(H52-'2016b'!H52)/'2016b'!H52</f>
        <v>1.4710799063858242E-3</v>
      </c>
      <c r="O52" s="42">
        <f>(I52-'2016b'!I52)/'2016b'!I52</f>
        <v>0.46973785952970631</v>
      </c>
      <c r="P52" s="41">
        <f>(J52-'2016b'!J52)/'2016b'!J52</f>
        <v>0</v>
      </c>
      <c r="Q52" s="42">
        <f>(K52-'2016b'!K52)/'2016b'!K52</f>
        <v>0.86947597651041597</v>
      </c>
    </row>
    <row r="53" spans="1:17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2966</v>
      </c>
      <c r="I53" s="28">
        <v>0.33717069625252699</v>
      </c>
      <c r="J53" s="3">
        <v>10001</v>
      </c>
      <c r="K53" s="11">
        <v>0.89726665820226825</v>
      </c>
      <c r="N53" s="41">
        <f>(H53-'2016b'!H53)/'2016b'!H53</f>
        <v>2.0646937370956641E-2</v>
      </c>
      <c r="O53" s="42">
        <f>(I53-'2016b'!I53)/'2016b'!I53</f>
        <v>0.35119190447045767</v>
      </c>
      <c r="P53" s="41">
        <f>(J53-'2016b'!J53)/'2016b'!J53</f>
        <v>0</v>
      </c>
      <c r="Q53" s="42">
        <f>(K53-'2016b'!K53)/'2016b'!K53</f>
        <v>-0.33814096261276572</v>
      </c>
    </row>
    <row r="54" spans="1:17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9212</v>
      </c>
      <c r="I54" s="28">
        <v>6.0219012508809691</v>
      </c>
      <c r="J54" s="3">
        <v>1524</v>
      </c>
      <c r="K54" s="11">
        <v>1.4159074684124615</v>
      </c>
      <c r="N54" s="41">
        <f>(H54-'2016b'!H54)/'2016b'!H54</f>
        <v>-0.68271681476889168</v>
      </c>
      <c r="O54" s="42">
        <f>(I54-'2016b'!I54)/'2016b'!I54</f>
        <v>-0.47193206953978833</v>
      </c>
      <c r="P54" s="41">
        <f>(J54-'2016b'!J54)/'2016b'!J54</f>
        <v>0</v>
      </c>
      <c r="Q54" s="42">
        <f>(K54-'2016b'!K54)/'2016b'!K54</f>
        <v>0.88185494549165089</v>
      </c>
    </row>
    <row r="55" spans="1:17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10340</v>
      </c>
      <c r="I55" s="28">
        <v>0.68193350175965717</v>
      </c>
      <c r="J55" s="3">
        <v>10001</v>
      </c>
      <c r="K55" s="11">
        <v>0.73494103684826351</v>
      </c>
      <c r="N55" s="41">
        <f>(H55-'2016b'!H55)/'2016b'!H55</f>
        <v>-1.544998068752414E-3</v>
      </c>
      <c r="O55" s="42">
        <f>(I55-'2016b'!I55)/'2016b'!I55</f>
        <v>-0.19335590593638807</v>
      </c>
      <c r="P55" s="41">
        <f>(J55-'2016b'!J55)/'2016b'!J55</f>
        <v>0</v>
      </c>
      <c r="Q55" s="42">
        <f>(K55-'2016b'!K55)/'2016b'!K55</f>
        <v>-9.120259746963387E-2</v>
      </c>
    </row>
    <row r="56" spans="1:17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14973</v>
      </c>
      <c r="I56" s="28">
        <v>7.7083006098168267</v>
      </c>
      <c r="J56" s="3">
        <v>10001</v>
      </c>
      <c r="K56" s="11">
        <v>4.3146357558999267</v>
      </c>
      <c r="N56" s="41">
        <f>(H56-'2016b'!H56)/'2016b'!H56</f>
        <v>1.6724645437516724E-3</v>
      </c>
      <c r="O56" s="42">
        <f>(I56-'2016b'!I56)/'2016b'!I56</f>
        <v>0.15443107408226839</v>
      </c>
      <c r="P56" s="41">
        <f>(J56-'2016b'!J56)/'2016b'!J56</f>
        <v>0</v>
      </c>
      <c r="Q56" s="42">
        <f>(K56-'2016b'!K56)/'2016b'!K56</f>
        <v>0.30718890263940918</v>
      </c>
    </row>
    <row r="57" spans="1:17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2989</v>
      </c>
      <c r="I57" s="28">
        <v>0.31701731831130692</v>
      </c>
      <c r="J57" s="3">
        <v>10001</v>
      </c>
      <c r="K57" s="11">
        <v>1.0790336596688392</v>
      </c>
      <c r="N57" s="41">
        <f>(H57-'2016b'!H57)/'2016b'!H57</f>
        <v>5.0437121721587088E-3</v>
      </c>
      <c r="O57" s="42">
        <f>(I57-'2016b'!I57)/'2016b'!I57</f>
        <v>0.10163036527598775</v>
      </c>
      <c r="P57" s="41">
        <f>(J57-'2016b'!J57)/'2016b'!J57</f>
        <v>0</v>
      </c>
      <c r="Q57" s="42">
        <f>(K57-'2016b'!K57)/'2016b'!K57</f>
        <v>-0.34334410203114618</v>
      </c>
    </row>
    <row r="58" spans="1:17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549</v>
      </c>
      <c r="I58" s="28">
        <v>1.2657914884137844</v>
      </c>
      <c r="J58" s="3">
        <v>1524</v>
      </c>
      <c r="K58" s="11">
        <v>2.0178193327367708</v>
      </c>
      <c r="N58" s="41">
        <f>(H58-'2016b'!H58)/'2016b'!H58</f>
        <v>-0.978481558421197</v>
      </c>
      <c r="O58" s="42">
        <f>(I58-'2016b'!I58)/'2016b'!I58</f>
        <v>-0.86817184521804336</v>
      </c>
      <c r="P58" s="41">
        <f>(J58-'2016b'!J58)/'2016b'!J58</f>
        <v>0</v>
      </c>
      <c r="Q58" s="42">
        <f>(K58-'2016b'!K58)/'2016b'!K58</f>
        <v>1.6228927364099592</v>
      </c>
    </row>
    <row r="59" spans="1:17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10328</v>
      </c>
      <c r="I59" s="28">
        <v>0.69136205602772871</v>
      </c>
      <c r="J59" s="3">
        <v>10001</v>
      </c>
      <c r="K59" s="11">
        <v>0.74772430592566175</v>
      </c>
      <c r="N59" s="41">
        <f>(H59-'2016b'!H59)/'2016b'!H59</f>
        <v>7.7519379844961239E-4</v>
      </c>
      <c r="O59" s="42">
        <f>(I59-'2016b'!I59)/'2016b'!I59</f>
        <v>-6.4557607730345329E-2</v>
      </c>
      <c r="P59" s="41">
        <f>(J59-'2016b'!J59)/'2016b'!J59</f>
        <v>0</v>
      </c>
      <c r="Q59" s="42">
        <f>(K59-'2016b'!K59)/'2016b'!K59</f>
        <v>-0.11308954464286587</v>
      </c>
    </row>
    <row r="60" spans="1:17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14923</v>
      </c>
      <c r="I60" s="28">
        <v>8.0473503265002329</v>
      </c>
      <c r="J60" s="3">
        <v>1526</v>
      </c>
      <c r="K60" s="11">
        <v>1.3522648221373923</v>
      </c>
      <c r="N60" s="41">
        <f>(H60-'2016b'!H60)/'2016b'!H60</f>
        <v>-2.3398850113651557E-3</v>
      </c>
      <c r="O60" s="42">
        <f>(I60-'2016b'!I60)/'2016b'!I60</f>
        <v>0.21093910541375935</v>
      </c>
      <c r="P60" s="41">
        <f>(J60-'2016b'!J60)/'2016b'!J60</f>
        <v>0</v>
      </c>
      <c r="Q60" s="42">
        <f>(K60-'2016b'!K60)/'2016b'!K60</f>
        <v>0.84744588027906853</v>
      </c>
    </row>
    <row r="61" spans="1:17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2868</v>
      </c>
      <c r="I61" s="28">
        <v>0.32007210451048534</v>
      </c>
      <c r="J61" s="3">
        <v>10001</v>
      </c>
      <c r="K61" s="11">
        <v>1.3704224773875116</v>
      </c>
      <c r="N61" s="41">
        <f>(H61-'2016b'!H61)/'2016b'!H61</f>
        <v>-1.307639366827254E-2</v>
      </c>
      <c r="O61" s="42">
        <f>(I61-'2016b'!I61)/'2016b'!I61</f>
        <v>0.14666597735073003</v>
      </c>
      <c r="P61" s="41">
        <f>(J61-'2016b'!J61)/'2016b'!J61</f>
        <v>0</v>
      </c>
      <c r="Q61" s="42">
        <f>(K61-'2016b'!K61)/'2016b'!K61</f>
        <v>0.35584829609025576</v>
      </c>
    </row>
    <row r="62" spans="1:17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9198</v>
      </c>
      <c r="I62" s="28">
        <v>5.9026813389664667</v>
      </c>
      <c r="J62" s="3">
        <v>1524</v>
      </c>
      <c r="K62" s="11">
        <v>1.4310475909536362</v>
      </c>
      <c r="N62" s="41">
        <f>(H62-'2016b'!H62)/'2016b'!H62</f>
        <v>-0.64029564741308509</v>
      </c>
      <c r="O62" s="42">
        <f>(I62-'2016b'!I62)/'2016b'!I62</f>
        <v>-0.46139030838394202</v>
      </c>
      <c r="P62" s="41">
        <f>(J62-'2016b'!J62)/'2016b'!J62</f>
        <v>0</v>
      </c>
      <c r="Q62" s="42">
        <f>(K62-'2016b'!K62)/'2016b'!K62</f>
        <v>0.96095806828218633</v>
      </c>
    </row>
    <row r="63" spans="1:17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10308</v>
      </c>
      <c r="I63" s="28">
        <v>0.84770050930843077</v>
      </c>
      <c r="J63" s="3">
        <v>10001</v>
      </c>
      <c r="K63" s="11">
        <v>0.72830307310883413</v>
      </c>
      <c r="N63" s="41">
        <f>(H63-'2016b'!H63)/'2016b'!H63</f>
        <v>-4.6349942062572421E-3</v>
      </c>
      <c r="O63" s="42">
        <f>(I63-'2016b'!I63)/'2016b'!I63</f>
        <v>6.0625421673424556E-3</v>
      </c>
      <c r="P63" s="41">
        <f>(J63-'2016b'!J63)/'2016b'!J63</f>
        <v>0</v>
      </c>
      <c r="Q63" s="42">
        <f>(K63-'2016b'!K63)/'2016b'!K63</f>
        <v>-9.6684808682890019E-2</v>
      </c>
    </row>
    <row r="64" spans="1:17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14929</v>
      </c>
      <c r="I64" s="28">
        <v>8.2370580234514517</v>
      </c>
      <c r="J64" s="3">
        <v>10001</v>
      </c>
      <c r="K64" s="11">
        <v>4.7786983022292029</v>
      </c>
      <c r="N64" s="41">
        <f>(H64-'2016b'!H64)/'2016b'!H64</f>
        <v>-3.3380065424928234E-3</v>
      </c>
      <c r="O64" s="42">
        <f>(I64-'2016b'!I64)/'2016b'!I64</f>
        <v>0.38675989390134385</v>
      </c>
      <c r="P64" s="41">
        <f>(J64-'2016b'!J64)/'2016b'!J64</f>
        <v>0</v>
      </c>
      <c r="Q64" s="42">
        <f>(K64-'2016b'!K64)/'2016b'!K64</f>
        <v>0.39620595994597713</v>
      </c>
    </row>
    <row r="65" spans="1:17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2923</v>
      </c>
      <c r="I65" s="28">
        <v>0.31958324748557948</v>
      </c>
      <c r="J65" s="3">
        <v>10001</v>
      </c>
      <c r="K65" s="11">
        <v>1.1039596658742064</v>
      </c>
      <c r="N65" s="41">
        <f>(H65-'2016b'!H65)/'2016b'!H65</f>
        <v>-1.714862138533961E-2</v>
      </c>
      <c r="O65" s="42">
        <f>(I65-'2016b'!I65)/'2016b'!I65</f>
        <v>0.29288700138058521</v>
      </c>
      <c r="P65" s="41">
        <f>(J65-'2016b'!J65)/'2016b'!J65</f>
        <v>0</v>
      </c>
      <c r="Q65" s="42">
        <f>(K65-'2016b'!K65)/'2016b'!K65</f>
        <v>-8.5834501634617769E-2</v>
      </c>
    </row>
    <row r="66" spans="1:17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8423</v>
      </c>
      <c r="I66" s="29">
        <v>6.3720479460022066</v>
      </c>
      <c r="J66" s="5">
        <v>1524</v>
      </c>
      <c r="K66" s="13">
        <v>1.4349523649503959</v>
      </c>
      <c r="N66" s="43">
        <f>(H66-'2016b'!H66)/'2016b'!H66</f>
        <v>-0.66985458393760045</v>
      </c>
      <c r="O66" s="44">
        <f>(I66-'2016b'!I66)/'2016b'!I66</f>
        <v>-0.38998016880759728</v>
      </c>
      <c r="P66" s="43">
        <f>(J66-'2016b'!J66)/'2016b'!J66</f>
        <v>0</v>
      </c>
      <c r="Q66" s="44">
        <f>(K66-'2016b'!K66)/'2016b'!K66</f>
        <v>0.7377517812934854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{509624A8-5F17-423A-99A6-4526E8C806C4}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{9D2DAB79-89A2-4D47-A2AA-612EE1636D9F}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{ACBC0566-EE03-4D9B-ABC3-F58723141529}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{3BFBDB7B-C629-4C28-9D8D-6BAC3167560F}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9624A8-5F17-423A-99A6-4526E8C80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D2DAB79-89A2-4D47-A2AA-612EE1636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ACBC0566-EE03-4D9B-ABC3-F587231415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3BFBDB7B-C629-4C28-9D8D-6BAC31675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6"/>
  <sheetViews>
    <sheetView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K2" activeCellId="1" sqref="I1:I1048576 K1:K1048576"/>
    </sheetView>
  </sheetViews>
  <sheetFormatPr defaultRowHeight="14.4" x14ac:dyDescent="0.3"/>
  <cols>
    <col min="1" max="1" width="4.33203125" customWidth="1"/>
    <col min="2" max="2" width="8.6640625" customWidth="1"/>
    <col min="3" max="3" width="8.88671875" customWidth="1"/>
    <col min="4" max="5" width="8.21875" customWidth="1"/>
    <col min="6" max="6" width="8.33203125" customWidth="1"/>
    <col min="7" max="7" width="6.5546875" customWidth="1"/>
    <col min="8" max="8" width="7" customWidth="1"/>
    <col min="9" max="9" width="6.5546875" customWidth="1"/>
    <col min="10" max="10" width="7" customWidth="1"/>
    <col min="11" max="11" width="5.5546875" customWidth="1"/>
    <col min="22" max="22" width="15.21875" customWidth="1"/>
  </cols>
  <sheetData>
    <row r="1" spans="1:22" x14ac:dyDescent="0.3">
      <c r="A1" s="8"/>
      <c r="B1" s="53" t="s">
        <v>22</v>
      </c>
      <c r="C1" s="8"/>
      <c r="D1" s="8"/>
      <c r="E1" s="8"/>
      <c r="G1" s="21"/>
      <c r="H1" s="55" t="s">
        <v>5</v>
      </c>
      <c r="I1" s="57"/>
      <c r="J1" s="55" t="s">
        <v>6</v>
      </c>
      <c r="K1" s="56"/>
      <c r="M1" s="40" t="s">
        <v>19</v>
      </c>
      <c r="N1" s="58" t="s">
        <v>5</v>
      </c>
      <c r="O1" s="59"/>
      <c r="P1" s="58" t="s">
        <v>6</v>
      </c>
      <c r="Q1" s="59"/>
    </row>
    <row r="2" spans="1:22" ht="15" thickBot="1" x14ac:dyDescent="0.35">
      <c r="A2" s="49" t="s">
        <v>0</v>
      </c>
      <c r="B2" s="49" t="s">
        <v>13</v>
      </c>
      <c r="C2" s="22" t="s">
        <v>18</v>
      </c>
      <c r="D2" s="49" t="s">
        <v>1</v>
      </c>
      <c r="E2" s="49" t="s">
        <v>2</v>
      </c>
      <c r="F2" s="49" t="s">
        <v>3</v>
      </c>
      <c r="G2" s="49" t="s">
        <v>4</v>
      </c>
      <c r="H2" s="48" t="s">
        <v>7</v>
      </c>
      <c r="I2" s="50" t="s">
        <v>8</v>
      </c>
      <c r="J2" s="48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22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2661</v>
      </c>
      <c r="I3" s="27">
        <v>1.3407285087929375</v>
      </c>
      <c r="J3" s="15">
        <v>10001</v>
      </c>
      <c r="K3" s="18">
        <v>0.96062356070817911</v>
      </c>
      <c r="N3" s="41">
        <f>(H3-'2016b'!H3)/'2016b'!H3</f>
        <v>7.5216246709289205E-4</v>
      </c>
      <c r="O3" s="42">
        <f>(I3-'2016b'!I3)/'2016b'!I3</f>
        <v>1.9475647950694792</v>
      </c>
      <c r="P3" s="41">
        <f>(J3-'2016b'!J3)/'2016b'!J3</f>
        <v>0</v>
      </c>
      <c r="Q3" s="42">
        <f>(K3-'2016b'!K3)/'2016b'!K3</f>
        <v>-9.8884399665363637E-2</v>
      </c>
    </row>
    <row r="4" spans="1:22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1763</v>
      </c>
      <c r="I4" s="28">
        <v>2.3314725651687009</v>
      </c>
      <c r="J4" s="3">
        <v>10001</v>
      </c>
      <c r="K4" s="11">
        <v>4.4335821706858498</v>
      </c>
      <c r="N4" s="41">
        <f>(H4-'2016b'!H4)/'2016b'!H4</f>
        <v>-9.5505617977528091E-3</v>
      </c>
      <c r="O4" s="42">
        <f>(I4-'2016b'!I4)/'2016b'!I4</f>
        <v>1.3035545972613998</v>
      </c>
      <c r="P4" s="41">
        <f>(J4-'2016b'!J4)/'2016b'!J4</f>
        <v>0</v>
      </c>
      <c r="Q4" s="42">
        <f>(K4-'2016b'!K4)/'2016b'!K4</f>
        <v>0.43559136675565047</v>
      </c>
    </row>
    <row r="5" spans="1:22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2161</v>
      </c>
      <c r="I5" s="28">
        <v>0.36602165105446066</v>
      </c>
      <c r="J5" s="3">
        <v>10001</v>
      </c>
      <c r="K5" s="11">
        <v>0.88571386213361492</v>
      </c>
      <c r="N5" s="41">
        <f>(H5-'2016b'!H5)/'2016b'!H5</f>
        <v>-6.4367816091954024E-3</v>
      </c>
      <c r="O5" s="42">
        <f>(I5-'2016b'!I5)/'2016b'!I5</f>
        <v>0.35977076189799195</v>
      </c>
      <c r="P5" s="41">
        <f>(J5-'2016b'!J5)/'2016b'!J5</f>
        <v>0</v>
      </c>
      <c r="Q5" s="42">
        <f>(K5-'2016b'!K5)/'2016b'!K5</f>
        <v>-9.0304306753241345E-2</v>
      </c>
      <c r="V5" s="51"/>
    </row>
    <row r="6" spans="1:22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1769</v>
      </c>
      <c r="I6" s="28">
        <v>1.7021337821985119</v>
      </c>
      <c r="J6" s="3">
        <v>10001</v>
      </c>
      <c r="K6" s="11">
        <v>4.31140173813613</v>
      </c>
      <c r="N6" s="41">
        <f>(H6-'2016b'!H6)/'2016b'!H6</f>
        <v>-0.11105527638190955</v>
      </c>
      <c r="O6" s="42">
        <f>(I6-'2016b'!I6)/'2016b'!I6</f>
        <v>0.51517609234966322</v>
      </c>
      <c r="P6" s="41">
        <f>(J6-'2016b'!J6)/'2016b'!J6</f>
        <v>0</v>
      </c>
      <c r="Q6" s="42">
        <f>(K6-'2016b'!K6)/'2016b'!K6</f>
        <v>0.27906003631104315</v>
      </c>
    </row>
    <row r="7" spans="1:22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2622</v>
      </c>
      <c r="I7" s="28">
        <v>0.52294579937764052</v>
      </c>
      <c r="J7" s="3">
        <v>10001</v>
      </c>
      <c r="K7" s="11">
        <v>0.91126207598624509</v>
      </c>
      <c r="N7" s="41">
        <f>(H7-'2016b'!H7)/'2016b'!H7</f>
        <v>-1.5765765765765764E-2</v>
      </c>
      <c r="O7" s="42">
        <f>(I7-'2016b'!I7)/'2016b'!I7</f>
        <v>1.0232410558818608</v>
      </c>
      <c r="P7" s="41">
        <f>(J7-'2016b'!J7)/'2016b'!J7</f>
        <v>0</v>
      </c>
      <c r="Q7" s="42">
        <f>(K7-'2016b'!K7)/'2016b'!K7</f>
        <v>1.46754378209432E-2</v>
      </c>
    </row>
    <row r="8" spans="1:22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1754</v>
      </c>
      <c r="I8" s="28">
        <v>1.5155989012534621</v>
      </c>
      <c r="J8" s="3">
        <v>10001</v>
      </c>
      <c r="K8" s="11">
        <v>4.5606922133599737</v>
      </c>
      <c r="N8" s="41">
        <f>(H8-'2016b'!H8)/'2016b'!H8</f>
        <v>-2.2753128555176336E-3</v>
      </c>
      <c r="O8" s="42">
        <f>(I8-'2016b'!I8)/'2016b'!I8</f>
        <v>0.6873482182266053</v>
      </c>
      <c r="P8" s="41">
        <f>(J8-'2016b'!J8)/'2016b'!J8</f>
        <v>0</v>
      </c>
      <c r="Q8" s="42">
        <f>(K8-'2016b'!K8)/'2016b'!K8</f>
        <v>0.5126463255807705</v>
      </c>
    </row>
    <row r="9" spans="1:22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2171</v>
      </c>
      <c r="I9" s="28">
        <v>0.24688877282054439</v>
      </c>
      <c r="J9" s="3">
        <v>10001</v>
      </c>
      <c r="K9" s="11">
        <v>0.8792344355010997</v>
      </c>
      <c r="N9" s="41">
        <f>(H9-'2016b'!H9)/'2016b'!H9</f>
        <v>-1.2733060482037289E-2</v>
      </c>
      <c r="O9" s="42">
        <f>(I9-'2016b'!I9)/'2016b'!I9</f>
        <v>0.22185803883620067</v>
      </c>
      <c r="P9" s="41">
        <f>(J9-'2016b'!J9)/'2016b'!J9</f>
        <v>0</v>
      </c>
      <c r="Q9" s="42">
        <f>(K9-'2016b'!K9)/'2016b'!K9</f>
        <v>-0.17013178804739212</v>
      </c>
      <c r="V9" s="52"/>
    </row>
    <row r="10" spans="1:22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1767</v>
      </c>
      <c r="I10" s="28">
        <v>1.6149456746928688</v>
      </c>
      <c r="J10" s="3">
        <v>10001</v>
      </c>
      <c r="K10" s="11">
        <v>4.1560388104160442</v>
      </c>
      <c r="N10" s="41">
        <f>(H10-'2016b'!H10)/'2016b'!H10</f>
        <v>-0.14223300970873787</v>
      </c>
      <c r="O10" s="42">
        <f>(I10-'2016b'!I10)/'2016b'!I10</f>
        <v>0.48188473067379567</v>
      </c>
      <c r="P10" s="41">
        <f>(J10-'2016b'!J10)/'2016b'!J10</f>
        <v>0</v>
      </c>
      <c r="Q10" s="42">
        <f>(K10-'2016b'!K10)/'2016b'!K10</f>
        <v>0.11459654302790148</v>
      </c>
    </row>
    <row r="11" spans="1:22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2669</v>
      </c>
      <c r="I11" s="28">
        <v>0.36264223757466829</v>
      </c>
      <c r="J11" s="3">
        <v>10001</v>
      </c>
      <c r="K11" s="11">
        <v>0.89688987521639274</v>
      </c>
      <c r="N11" s="41">
        <f>(H11-'2016b'!H11)/'2016b'!H11</f>
        <v>3.7608123354644601E-3</v>
      </c>
      <c r="O11" s="42">
        <f>(I11-'2016b'!I11)/'2016b'!I11</f>
        <v>0.37298870260853878</v>
      </c>
      <c r="P11" s="41">
        <f>(J11-'2016b'!J11)/'2016b'!J11</f>
        <v>0</v>
      </c>
      <c r="Q11" s="42">
        <f>(K11-'2016b'!K11)/'2016b'!K11</f>
        <v>-5.3656319521104216E-2</v>
      </c>
    </row>
    <row r="12" spans="1:22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1829</v>
      </c>
      <c r="I12" s="28">
        <v>1.7363396048253006</v>
      </c>
      <c r="J12" s="3">
        <v>10001</v>
      </c>
      <c r="K12" s="11">
        <v>4.4349365970332624</v>
      </c>
      <c r="N12" s="41">
        <f>(H12-'2016b'!H12)/'2016b'!H12</f>
        <v>3.7436188315371523E-2</v>
      </c>
      <c r="O12" s="42">
        <f>(I12-'2016b'!I12)/'2016b'!I12</f>
        <v>0.86403495547313691</v>
      </c>
      <c r="P12" s="41">
        <f>(J12-'2016b'!J12)/'2016b'!J12</f>
        <v>0</v>
      </c>
      <c r="Q12" s="42">
        <f>(K12-'2016b'!K12)/'2016b'!K12</f>
        <v>0.45241265561699129</v>
      </c>
    </row>
    <row r="13" spans="1:22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2123</v>
      </c>
      <c r="I13" s="28">
        <v>0.23777271942809225</v>
      </c>
      <c r="J13" s="3">
        <v>10001</v>
      </c>
      <c r="K13" s="11">
        <v>0.9124195916269614</v>
      </c>
      <c r="N13" s="41">
        <f>(H13-'2016b'!H13)/'2016b'!H13</f>
        <v>-2.3908045977011495E-2</v>
      </c>
      <c r="O13" s="42">
        <f>(I13-'2016b'!I13)/'2016b'!I13</f>
        <v>0.14489497636470239</v>
      </c>
      <c r="P13" s="41">
        <f>(J13-'2016b'!J13)/'2016b'!J13</f>
        <v>0</v>
      </c>
      <c r="Q13" s="42">
        <f>(K13-'2016b'!K13)/'2016b'!K13</f>
        <v>-6.4273257947163945E-2</v>
      </c>
    </row>
    <row r="14" spans="1:22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1811</v>
      </c>
      <c r="I14" s="28">
        <v>1.6117920622937285</v>
      </c>
      <c r="J14" s="3">
        <v>10001</v>
      </c>
      <c r="K14" s="11">
        <v>4.1617058853493116</v>
      </c>
      <c r="N14" s="41">
        <f>(H14-'2016b'!H14)/'2016b'!H14</f>
        <v>-8.9949748743718597E-2</v>
      </c>
      <c r="O14" s="42">
        <f>(I14-'2016b'!I14)/'2016b'!I14</f>
        <v>0.51380943510287147</v>
      </c>
      <c r="P14" s="41">
        <f>(J14-'2016b'!J14)/'2016b'!J14</f>
        <v>0</v>
      </c>
      <c r="Q14" s="42">
        <f>(K14-'2016b'!K14)/'2016b'!K14</f>
        <v>0.20117577814975629</v>
      </c>
    </row>
    <row r="15" spans="1:22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2706</v>
      </c>
      <c r="I15" s="28">
        <v>0.28926524936574227</v>
      </c>
      <c r="J15" s="3">
        <v>10001</v>
      </c>
      <c r="K15" s="11">
        <v>0.88438604534116105</v>
      </c>
      <c r="N15" s="41">
        <f>(H15-'2016b'!H15)/'2016b'!H15</f>
        <v>1.5765765765765764E-2</v>
      </c>
      <c r="O15" s="42">
        <f>(I15-'2016b'!I15)/'2016b'!I15</f>
        <v>0.56875382315175149</v>
      </c>
      <c r="P15" s="41">
        <f>(J15-'2016b'!J15)/'2016b'!J15</f>
        <v>0</v>
      </c>
      <c r="Q15" s="42">
        <f>(K15-'2016b'!K15)/'2016b'!K15</f>
        <v>-3.1352310118650938E-2</v>
      </c>
    </row>
    <row r="16" spans="1:22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1801</v>
      </c>
      <c r="I16" s="28">
        <v>1.6054247759285405</v>
      </c>
      <c r="J16" s="3">
        <v>10001</v>
      </c>
      <c r="K16" s="11">
        <v>4.4900696942258023</v>
      </c>
      <c r="N16" s="41">
        <f>(H16-'2016b'!H16)/'2016b'!H16</f>
        <v>2.4459613196814563E-2</v>
      </c>
      <c r="O16" s="42">
        <f>(I16-'2016b'!I16)/'2016b'!I16</f>
        <v>0.87591180589156881</v>
      </c>
      <c r="P16" s="41">
        <f>(J16-'2016b'!J16)/'2016b'!J16</f>
        <v>0</v>
      </c>
      <c r="Q16" s="42">
        <f>(K16-'2016b'!K16)/'2016b'!K16</f>
        <v>0.49899369016231498</v>
      </c>
    </row>
    <row r="17" spans="1:17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2166</v>
      </c>
      <c r="I17" s="28">
        <v>0.23897281035674289</v>
      </c>
      <c r="J17" s="3">
        <v>10001</v>
      </c>
      <c r="K17" s="11">
        <v>0.88996606901606223</v>
      </c>
      <c r="N17" s="41">
        <f>(H17-'2016b'!H17)/'2016b'!H17</f>
        <v>-1.5006821282401092E-2</v>
      </c>
      <c r="O17" s="42">
        <f>(I17-'2016b'!I17)/'2016b'!I17</f>
        <v>0.11061798370985178</v>
      </c>
      <c r="P17" s="41">
        <f>(J17-'2016b'!J17)/'2016b'!J17</f>
        <v>0</v>
      </c>
      <c r="Q17" s="42">
        <f>(K17-'2016b'!K17)/'2016b'!K17</f>
        <v>-3.8959234527437582E-2</v>
      </c>
    </row>
    <row r="18" spans="1:17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1755</v>
      </c>
      <c r="I18" s="28">
        <v>1.5762926351594331</v>
      </c>
      <c r="J18" s="3">
        <v>10001</v>
      </c>
      <c r="K18" s="11">
        <v>4.2500020907507468</v>
      </c>
      <c r="N18" s="41">
        <f>(H18-'2016b'!H18)/'2016b'!H18</f>
        <v>-0.14805825242718446</v>
      </c>
      <c r="O18" s="42">
        <f>(I18-'2016b'!I18)/'2016b'!I18</f>
        <v>0.38401548937714158</v>
      </c>
      <c r="P18" s="41">
        <f>(J18-'2016b'!J18)/'2016b'!J18</f>
        <v>0</v>
      </c>
      <c r="Q18" s="42">
        <f>(K18-'2016b'!K18)/'2016b'!K18</f>
        <v>0.27796274700917473</v>
      </c>
    </row>
    <row r="19" spans="1:17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0.30615471403471556</v>
      </c>
      <c r="J19" s="3">
        <v>10001</v>
      </c>
      <c r="K19" s="11">
        <v>0.94776316279649697</v>
      </c>
      <c r="N19" s="41">
        <f>(H19-'2016b'!H19)/'2016b'!H19</f>
        <v>-7.4266617155588561E-4</v>
      </c>
      <c r="O19" s="42">
        <f>(I19-'2016b'!I19)/'2016b'!I19</f>
        <v>0.51641604691566678</v>
      </c>
      <c r="P19" s="41">
        <f>(J19-'2016b'!J19)/'2016b'!J19</f>
        <v>0</v>
      </c>
      <c r="Q19" s="42">
        <f>(K19-'2016b'!K19)/'2016b'!K19</f>
        <v>-6.934474500405674E-2</v>
      </c>
    </row>
    <row r="20" spans="1:17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1770</v>
      </c>
      <c r="I20" s="28">
        <v>1.5038534436945619</v>
      </c>
      <c r="J20" s="3">
        <v>10001</v>
      </c>
      <c r="K20" s="11">
        <v>4.4650787604813136</v>
      </c>
      <c r="N20" s="41">
        <f>(H20-'2016b'!H20)/'2016b'!H20</f>
        <v>-6.1763054463784394E-3</v>
      </c>
      <c r="O20" s="42">
        <f>(I20-'2016b'!I20)/'2016b'!I20</f>
        <v>0.62130904980767099</v>
      </c>
      <c r="P20" s="41">
        <f>(J20-'2016b'!J20)/'2016b'!J20</f>
        <v>0</v>
      </c>
      <c r="Q20" s="42">
        <f>(K20-'2016b'!K20)/'2016b'!K20</f>
        <v>0.25149095921932674</v>
      </c>
    </row>
    <row r="21" spans="1:17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2132</v>
      </c>
      <c r="I21" s="28">
        <v>0.2834932567586369</v>
      </c>
      <c r="J21" s="3">
        <v>10001</v>
      </c>
      <c r="K21" s="11">
        <v>0.90714139633259516</v>
      </c>
      <c r="N21" s="41">
        <f>(H21-'2016b'!H21)/'2016b'!H21</f>
        <v>-2.4702653247941447E-2</v>
      </c>
      <c r="O21" s="42">
        <f>(I21-'2016b'!I21)/'2016b'!I21</f>
        <v>0.18835354618857914</v>
      </c>
      <c r="P21" s="41">
        <f>(J21-'2016b'!J21)/'2016b'!J21</f>
        <v>0</v>
      </c>
      <c r="Q21" s="42">
        <f>(K21-'2016b'!K21)/'2016b'!K21</f>
        <v>-0.20345590709576036</v>
      </c>
    </row>
    <row r="22" spans="1:17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1788</v>
      </c>
      <c r="I22" s="28">
        <v>1.6225518259096476</v>
      </c>
      <c r="J22" s="3">
        <v>10001</v>
      </c>
      <c r="K22" s="11">
        <v>4.2637253985160992</v>
      </c>
      <c r="N22" s="41">
        <f>(H22-'2016b'!H22)/'2016b'!H22</f>
        <v>-0.13161728994657601</v>
      </c>
      <c r="O22" s="42">
        <f>(I22-'2016b'!I22)/'2016b'!I22</f>
        <v>0.41816710699507442</v>
      </c>
      <c r="P22" s="41">
        <f>(J22-'2016b'!J22)/'2016b'!J22</f>
        <v>0</v>
      </c>
      <c r="Q22" s="42">
        <f>(K22-'2016b'!K22)/'2016b'!K22</f>
        <v>0.1863142907506424</v>
      </c>
    </row>
    <row r="23" spans="1:17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0.30662836411298572</v>
      </c>
      <c r="J23" s="3">
        <v>10001</v>
      </c>
      <c r="K23" s="11">
        <v>0.9444145403731572</v>
      </c>
      <c r="N23" s="41">
        <f>(H23-'2016b'!H23)/'2016b'!H23</f>
        <v>-1.1135857461024498E-3</v>
      </c>
      <c r="O23" s="42">
        <f>(I23-'2016b'!I23)/'2016b'!I23</f>
        <v>0.59258482093714959</v>
      </c>
      <c r="P23" s="41">
        <f>(J23-'2016b'!J23)/'2016b'!J23</f>
        <v>0</v>
      </c>
      <c r="Q23" s="42">
        <f>(K23-'2016b'!K23)/'2016b'!K23</f>
        <v>-3.3288901356760339E-3</v>
      </c>
    </row>
    <row r="24" spans="1:17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1780</v>
      </c>
      <c r="I24" s="28">
        <v>1.5611449559307755</v>
      </c>
      <c r="J24" s="3">
        <v>10001</v>
      </c>
      <c r="K24" s="11">
        <v>4.484311386532676</v>
      </c>
      <c r="N24" s="41">
        <f>(H24-'2016b'!H24)/'2016b'!H24</f>
        <v>-5.5865921787709499E-3</v>
      </c>
      <c r="O24" s="42">
        <f>(I24-'2016b'!I24)/'2016b'!I24</f>
        <v>0.76250376115943974</v>
      </c>
      <c r="P24" s="41">
        <f>(J24-'2016b'!J24)/'2016b'!J24</f>
        <v>0</v>
      </c>
      <c r="Q24" s="42">
        <f>(K24-'2016b'!K24)/'2016b'!K24</f>
        <v>0.3423058966842154</v>
      </c>
    </row>
    <row r="25" spans="1:17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2200</v>
      </c>
      <c r="I25" s="28">
        <v>0.24317750017676348</v>
      </c>
      <c r="J25" s="3">
        <v>10001</v>
      </c>
      <c r="K25" s="11">
        <v>1.1338616470402192</v>
      </c>
      <c r="N25" s="41">
        <f>(H25-'2016b'!H25)/'2016b'!H25</f>
        <v>6.4043915827996338E-3</v>
      </c>
      <c r="O25" s="42">
        <f>(I25-'2016b'!I25)/'2016b'!I25</f>
        <v>0.12568056482364554</v>
      </c>
      <c r="P25" s="41">
        <f>(J25-'2016b'!J25)/'2016b'!J25</f>
        <v>0</v>
      </c>
      <c r="Q25" s="42">
        <f>(K25-'2016b'!K25)/'2016b'!K25</f>
        <v>-1.6293607290877917E-2</v>
      </c>
    </row>
    <row r="26" spans="1:17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1763</v>
      </c>
      <c r="I26" s="28">
        <v>1.6389391302628948</v>
      </c>
      <c r="J26" s="3">
        <v>10001</v>
      </c>
      <c r="K26" s="11">
        <v>4.7132052577439509</v>
      </c>
      <c r="N26" s="41">
        <f>(H26-'2016b'!H26)/'2016b'!H26</f>
        <v>-0.13663075416258569</v>
      </c>
      <c r="O26" s="42">
        <f>(I26-'2016b'!I26)/'2016b'!I26</f>
        <v>0.57137090931454371</v>
      </c>
      <c r="P26" s="41">
        <f>(J26-'2016b'!J26)/'2016b'!J26</f>
        <v>0</v>
      </c>
      <c r="Q26" s="42">
        <f>(K26-'2016b'!K26)/'2016b'!K26</f>
        <v>0.50071113091223451</v>
      </c>
    </row>
    <row r="27" spans="1:17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2686</v>
      </c>
      <c r="I27" s="28">
        <v>0.30995988039385181</v>
      </c>
      <c r="J27" s="3">
        <v>10001</v>
      </c>
      <c r="K27" s="11">
        <v>0.75551673094774874</v>
      </c>
      <c r="N27" s="41">
        <f>(H27-'2016b'!H27)/'2016b'!H27</f>
        <v>-2.5993316004455998E-3</v>
      </c>
      <c r="O27" s="42">
        <f>(I27-'2016b'!I27)/'2016b'!I27</f>
        <v>0.62932150800906306</v>
      </c>
      <c r="P27" s="41">
        <f>(J27-'2016b'!J27)/'2016b'!J27</f>
        <v>0</v>
      </c>
      <c r="Q27" s="42">
        <f>(K27-'2016b'!K27)/'2016b'!K27</f>
        <v>-9.139411234085848E-2</v>
      </c>
    </row>
    <row r="28" spans="1:17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1814</v>
      </c>
      <c r="I28" s="28">
        <v>1.6019088934454584</v>
      </c>
      <c r="J28" s="3">
        <v>10001</v>
      </c>
      <c r="K28" s="11">
        <v>4.0830009039645958</v>
      </c>
      <c r="N28" s="41">
        <f>(H28-'2016b'!H28)/'2016b'!H28</f>
        <v>1.5677491601343786E-2</v>
      </c>
      <c r="O28" s="42">
        <f>(I28-'2016b'!I28)/'2016b'!I28</f>
        <v>0.8525939832472651</v>
      </c>
      <c r="P28" s="41">
        <f>(J28-'2016b'!J28)/'2016b'!J28</f>
        <v>0</v>
      </c>
      <c r="Q28" s="42">
        <f>(K28-'2016b'!K28)/'2016b'!K28</f>
        <v>0.27912595396655021</v>
      </c>
    </row>
    <row r="29" spans="1:17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2135</v>
      </c>
      <c r="I29" s="28">
        <v>0.24091188664025479</v>
      </c>
      <c r="J29" s="3">
        <v>10001</v>
      </c>
      <c r="K29" s="11">
        <v>1.1216771318244956</v>
      </c>
      <c r="N29" s="41">
        <f>(H29-'2016b'!H29)/'2016b'!H29</f>
        <v>-2.3330283623055809E-2</v>
      </c>
      <c r="O29" s="42">
        <f>(I29-'2016b'!I29)/'2016b'!I29</f>
        <v>9.36315929954398E-2</v>
      </c>
      <c r="P29" s="41">
        <f>(J29-'2016b'!J29)/'2016b'!J29</f>
        <v>0</v>
      </c>
      <c r="Q29" s="42">
        <f>(K29-'2016b'!K29)/'2016b'!K29</f>
        <v>-6.3854619360192086E-2</v>
      </c>
    </row>
    <row r="30" spans="1:17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1753</v>
      </c>
      <c r="I30" s="28">
        <v>1.5854193323738688</v>
      </c>
      <c r="J30" s="3">
        <v>10001</v>
      </c>
      <c r="K30" s="11">
        <v>4.6788853941673372</v>
      </c>
      <c r="N30" s="41">
        <f>(H30-'2016b'!H30)/'2016b'!H30</f>
        <v>-0.15108958837772396</v>
      </c>
      <c r="O30" s="42">
        <f>(I30-'2016b'!I30)/'2016b'!I30</f>
        <v>0.57206892591091874</v>
      </c>
      <c r="P30" s="41">
        <f>(J30-'2016b'!J30)/'2016b'!J30</f>
        <v>0</v>
      </c>
      <c r="Q30" s="42">
        <f>(K30-'2016b'!K30)/'2016b'!K30</f>
        <v>0.31857903983790714</v>
      </c>
    </row>
    <row r="31" spans="1:17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2686</v>
      </c>
      <c r="I31" s="28">
        <v>0.32103363675828717</v>
      </c>
      <c r="J31" s="3">
        <v>10001</v>
      </c>
      <c r="K31" s="11">
        <v>0.76614078583337708</v>
      </c>
      <c r="N31" s="41">
        <f>(H31-'2016b'!H31)/'2016b'!H31</f>
        <v>-2.9695619896065329E-3</v>
      </c>
      <c r="O31" s="42">
        <f>(I31-'2016b'!I31)/'2016b'!I31</f>
        <v>0.70685265857226964</v>
      </c>
      <c r="P31" s="41">
        <f>(J31-'2016b'!J31)/'2016b'!J31</f>
        <v>0</v>
      </c>
      <c r="Q31" s="42">
        <f>(K31-'2016b'!K31)/'2016b'!K31</f>
        <v>-0.18521526133813571</v>
      </c>
    </row>
    <row r="32" spans="1:17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1842</v>
      </c>
      <c r="I32" s="28">
        <v>1.6889620524938094</v>
      </c>
      <c r="J32" s="3">
        <v>10001</v>
      </c>
      <c r="K32" s="11">
        <v>4.0548643406874545</v>
      </c>
      <c r="N32" s="41">
        <f>(H32-'2016b'!H32)/'2016b'!H32</f>
        <v>3.4250421111734979E-2</v>
      </c>
      <c r="O32" s="42">
        <f>(I32-'2016b'!I32)/'2016b'!I32</f>
        <v>0.84544553680181556</v>
      </c>
      <c r="P32" s="41">
        <f>(J32-'2016b'!J32)/'2016b'!J32</f>
        <v>0</v>
      </c>
      <c r="Q32" s="42">
        <f>(K32-'2016b'!K32)/'2016b'!K32</f>
        <v>0.2343941113449981</v>
      </c>
    </row>
    <row r="33" spans="1:17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2154</v>
      </c>
      <c r="I33" s="28">
        <v>0.29759860170590058</v>
      </c>
      <c r="J33" s="3">
        <v>10001</v>
      </c>
      <c r="K33" s="11">
        <v>1.0943000812731836</v>
      </c>
      <c r="N33" s="41">
        <f>(H33-'2016b'!H33)/'2016b'!H33</f>
        <v>-1.463860933211345E-2</v>
      </c>
      <c r="O33" s="42">
        <f>(I33-'2016b'!I33)/'2016b'!I33</f>
        <v>0.4766530214091001</v>
      </c>
      <c r="P33" s="41">
        <f>(J33-'2016b'!J33)/'2016b'!J33</f>
        <v>0</v>
      </c>
      <c r="Q33" s="42">
        <f>(K33-'2016b'!K33)/'2016b'!K33</f>
        <v>-1.9171273802238237E-2</v>
      </c>
    </row>
    <row r="34" spans="1:17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1837</v>
      </c>
      <c r="I34" s="28">
        <v>1.7126958748347356</v>
      </c>
      <c r="J34" s="3">
        <v>10001</v>
      </c>
      <c r="K34" s="11">
        <v>4.5953557203320567</v>
      </c>
      <c r="N34" s="41">
        <f>(H34-'2016b'!H34)/'2016b'!H34</f>
        <v>-0.10039177277179236</v>
      </c>
      <c r="O34" s="42">
        <f>(I34-'2016b'!I34)/'2016b'!I34</f>
        <v>0.60848443783018669</v>
      </c>
      <c r="P34" s="41">
        <f>(J34-'2016b'!J34)/'2016b'!J34</f>
        <v>0</v>
      </c>
      <c r="Q34" s="42">
        <f>(K34-'2016b'!K34)/'2016b'!K34</f>
        <v>0.32707317525781704</v>
      </c>
    </row>
    <row r="35" spans="1:17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10321</v>
      </c>
      <c r="I35" s="28">
        <v>0.87783971468474897</v>
      </c>
      <c r="J35" s="3">
        <v>10001</v>
      </c>
      <c r="K35" s="11">
        <v>0.75283790903637682</v>
      </c>
      <c r="N35" s="41">
        <f>(H35-'2016b'!H35)/'2016b'!H35</f>
        <v>-2.512805644148062E-3</v>
      </c>
      <c r="O35" s="42">
        <f>(I35-'2016b'!I35)/'2016b'!I35</f>
        <v>-2.1651546716933211E-2</v>
      </c>
      <c r="P35" s="41">
        <f>(J35-'2016b'!J35)/'2016b'!J35</f>
        <v>0</v>
      </c>
      <c r="Q35" s="42">
        <f>(K35-'2016b'!K35)/'2016b'!K35</f>
        <v>-0.23067919144406665</v>
      </c>
    </row>
    <row r="36" spans="1:17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13603</v>
      </c>
      <c r="I36" s="28">
        <v>7.4891246748882585</v>
      </c>
      <c r="J36" s="3">
        <v>10001</v>
      </c>
      <c r="K36" s="11">
        <v>4.1484832173536876</v>
      </c>
      <c r="N36" s="41">
        <f>(H36-'2016b'!H36)/'2016b'!H36</f>
        <v>-4.1727672035139088E-3</v>
      </c>
      <c r="O36" s="42">
        <f>(I36-'2016b'!I36)/'2016b'!I36</f>
        <v>0.42412024712879781</v>
      </c>
      <c r="P36" s="41">
        <f>(J36-'2016b'!J36)/'2016b'!J36</f>
        <v>0</v>
      </c>
      <c r="Q36" s="42">
        <f>(K36-'2016b'!K36)/'2016b'!K36</f>
        <v>0.36231013987899569</v>
      </c>
    </row>
    <row r="37" spans="1:17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2906</v>
      </c>
      <c r="I37" s="28">
        <v>0.60449838327946803</v>
      </c>
      <c r="J37" s="3">
        <v>10001</v>
      </c>
      <c r="K37" s="11">
        <v>1.2559861995245252</v>
      </c>
      <c r="N37" s="41">
        <f>(H37-'2016b'!H37)/'2016b'!H37</f>
        <v>2.9401346085724405E-2</v>
      </c>
      <c r="O37" s="42">
        <f>(I37-'2016b'!I37)/'2016b'!I37</f>
        <v>1.4750056349430385</v>
      </c>
      <c r="P37" s="41">
        <f>(J37-'2016b'!J37)/'2016b'!J37</f>
        <v>0</v>
      </c>
      <c r="Q37" s="42">
        <f>(K37-'2016b'!K37)/'2016b'!K37</f>
        <v>0.29568419245147332</v>
      </c>
    </row>
    <row r="38" spans="1:17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5658</v>
      </c>
      <c r="I38" s="28">
        <v>4.2792866662561195</v>
      </c>
      <c r="J38" s="3">
        <v>1544</v>
      </c>
      <c r="K38" s="11">
        <v>1.3927710962452398</v>
      </c>
      <c r="N38" s="41">
        <f>(H38-'2016b'!H38)/'2016b'!H38</f>
        <v>-0.54429768041237114</v>
      </c>
      <c r="O38" s="42">
        <f>(I38-'2016b'!I38)/'2016b'!I38</f>
        <v>-0.28916268475415652</v>
      </c>
      <c r="P38" s="41">
        <f>(J38-'2016b'!J38)/'2016b'!J38</f>
        <v>0</v>
      </c>
      <c r="Q38" s="42">
        <f>(K38-'2016b'!K38)/'2016b'!K38</f>
        <v>0.85078691917314964</v>
      </c>
    </row>
    <row r="39" spans="1:17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10311</v>
      </c>
      <c r="I39" s="28">
        <v>1.0434499820195435</v>
      </c>
      <c r="J39" s="3">
        <v>10001</v>
      </c>
      <c r="K39" s="11">
        <v>1.0531860380425404</v>
      </c>
      <c r="N39" s="41">
        <f>(H39-'2016b'!H39)/'2016b'!H39</f>
        <v>-2.3222060957910013E-3</v>
      </c>
      <c r="O39" s="42">
        <f>(I39-'2016b'!I39)/'2016b'!I39</f>
        <v>0.21946226708599609</v>
      </c>
      <c r="P39" s="41">
        <f>(J39-'2016b'!J39)/'2016b'!J39</f>
        <v>0</v>
      </c>
      <c r="Q39" s="42">
        <f>(K39-'2016b'!K39)/'2016b'!K39</f>
        <v>0.34800468780328381</v>
      </c>
    </row>
    <row r="40" spans="1:17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13607</v>
      </c>
      <c r="I40" s="28">
        <v>7.3625122308918689</v>
      </c>
      <c r="J40" s="3">
        <v>1545</v>
      </c>
      <c r="K40" s="11">
        <v>1.3103723284957163</v>
      </c>
      <c r="N40" s="41">
        <f>(H40-'2016b'!H40)/'2016b'!H40</f>
        <v>5.1470588235294121E-4</v>
      </c>
      <c r="O40" s="42">
        <f>(I40-'2016b'!I40)/'2016b'!I40</f>
        <v>0.65379384922741424</v>
      </c>
      <c r="P40" s="41">
        <f>(J40-'2016b'!J40)/'2016b'!J40</f>
        <v>0</v>
      </c>
      <c r="Q40" s="42">
        <f>(K40-'2016b'!K40)/'2016b'!K40</f>
        <v>0.87999943805096603</v>
      </c>
    </row>
    <row r="41" spans="1:17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2887</v>
      </c>
      <c r="I41" s="28">
        <v>0.30960027126540596</v>
      </c>
      <c r="J41" s="3">
        <v>10001</v>
      </c>
      <c r="K41" s="11">
        <v>0.86414149592835798</v>
      </c>
      <c r="N41" s="41">
        <f>(H41-'2016b'!H41)/'2016b'!H41</f>
        <v>-1.4339364970979856E-2</v>
      </c>
      <c r="O41" s="42">
        <f>(I41-'2016b'!I41)/'2016b'!I41</f>
        <v>0.3358713448024247</v>
      </c>
      <c r="P41" s="41">
        <f>(J41-'2016b'!J41)/'2016b'!J41</f>
        <v>0</v>
      </c>
      <c r="Q41" s="42">
        <f>(K41-'2016b'!K41)/'2016b'!K41</f>
        <v>-9.0510806356190965E-2</v>
      </c>
    </row>
    <row r="42" spans="1:17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5580</v>
      </c>
      <c r="I42" s="28">
        <v>4.2098938886975539</v>
      </c>
      <c r="J42" s="3">
        <v>1544</v>
      </c>
      <c r="K42" s="11">
        <v>1.3559343489060052</v>
      </c>
      <c r="N42" s="41">
        <f>(H42-'2016b'!H42)/'2016b'!H42</f>
        <v>-0.51176830868842416</v>
      </c>
      <c r="O42" s="42">
        <f>(I42-'2016b'!I42)/'2016b'!I42</f>
        <v>-0.21489404277264385</v>
      </c>
      <c r="P42" s="41">
        <f>(J42-'2016b'!J42)/'2016b'!J42</f>
        <v>0</v>
      </c>
      <c r="Q42" s="42">
        <f>(K42-'2016b'!K42)/'2016b'!K42</f>
        <v>0.83010380131954009</v>
      </c>
    </row>
    <row r="43" spans="1:17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10295</v>
      </c>
      <c r="I43" s="28">
        <v>1.0602964912640831</v>
      </c>
      <c r="J43" s="3">
        <v>10001</v>
      </c>
      <c r="K43" s="11">
        <v>0.74798698716735201</v>
      </c>
      <c r="N43" s="41">
        <f>(H43-'2016b'!H43)/'2016b'!H43</f>
        <v>-5.0256112882961241E-3</v>
      </c>
      <c r="O43" s="42">
        <f>(I43-'2016b'!I43)/'2016b'!I43</f>
        <v>0.18480029891470706</v>
      </c>
      <c r="P43" s="41">
        <f>(J43-'2016b'!J43)/'2016b'!J43</f>
        <v>0</v>
      </c>
      <c r="Q43" s="42">
        <f>(K43-'2016b'!K43)/'2016b'!K43</f>
        <v>-0.2196462089115174</v>
      </c>
    </row>
    <row r="44" spans="1:17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13618</v>
      </c>
      <c r="I44" s="28">
        <v>8.0703427386706021</v>
      </c>
      <c r="J44" s="3">
        <v>10001</v>
      </c>
      <c r="K44" s="11">
        <v>4.0812378308803128</v>
      </c>
      <c r="N44" s="41">
        <f>(H44-'2016b'!H44)/'2016b'!H44</f>
        <v>1.5444583363977348E-3</v>
      </c>
      <c r="O44" s="42">
        <f>(I44-'2016b'!I44)/'2016b'!I44</f>
        <v>0.5385483302530345</v>
      </c>
      <c r="P44" s="41">
        <f>(J44-'2016b'!J44)/'2016b'!J44</f>
        <v>0</v>
      </c>
      <c r="Q44" s="42">
        <f>(K44-'2016b'!K44)/'2016b'!K44</f>
        <v>0.14328298060127184</v>
      </c>
    </row>
    <row r="45" spans="1:17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2918</v>
      </c>
      <c r="I45" s="28">
        <v>0.38179009318666146</v>
      </c>
      <c r="J45" s="3">
        <v>10001</v>
      </c>
      <c r="K45" s="11">
        <v>1.139509335012016</v>
      </c>
      <c r="N45" s="41">
        <f>(H45-'2016b'!H45)/'2016b'!H45</f>
        <v>3.3652143110166489E-2</v>
      </c>
      <c r="O45" s="42">
        <f>(I45-'2016b'!I45)/'2016b'!I45</f>
        <v>0.63806159219925651</v>
      </c>
      <c r="P45" s="41">
        <f>(J45-'2016b'!J45)/'2016b'!J45</f>
        <v>0</v>
      </c>
      <c r="Q45" s="42">
        <f>(K45-'2016b'!K45)/'2016b'!K45</f>
        <v>1.3243027262455055E-2</v>
      </c>
    </row>
    <row r="46" spans="1:17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5765</v>
      </c>
      <c r="I46" s="28">
        <v>5.519178646668446</v>
      </c>
      <c r="J46" s="3">
        <v>1544</v>
      </c>
      <c r="K46" s="11">
        <v>1.4592520282182926</v>
      </c>
      <c r="N46" s="41">
        <f>(H46-'2016b'!H46)/'2016b'!H46</f>
        <v>-0.53567976804123707</v>
      </c>
      <c r="O46" s="42">
        <f>(I46-'2016b'!I46)/'2016b'!I46</f>
        <v>-1.4851426658860429E-2</v>
      </c>
      <c r="P46" s="41">
        <f>(J46-'2016b'!J46)/'2016b'!J46</f>
        <v>0</v>
      </c>
      <c r="Q46" s="42">
        <f>(K46-'2016b'!K46)/'2016b'!K46</f>
        <v>1.0071394387642325</v>
      </c>
    </row>
    <row r="47" spans="1:17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10333</v>
      </c>
      <c r="I47" s="28">
        <v>0.90169708138798477</v>
      </c>
      <c r="J47" s="3">
        <v>10001</v>
      </c>
      <c r="K47" s="11">
        <v>0.74516523393220035</v>
      </c>
      <c r="N47" s="41">
        <f>(H47-'2016b'!H47)/'2016b'!H47</f>
        <v>-1.9351717464925012E-4</v>
      </c>
      <c r="O47" s="42">
        <f>(I47-'2016b'!I47)/'2016b'!I47</f>
        <v>4.7034708923643739E-2</v>
      </c>
      <c r="P47" s="41">
        <f>(J47-'2016b'!J47)/'2016b'!J47</f>
        <v>0</v>
      </c>
      <c r="Q47" s="42">
        <f>(K47-'2016b'!K47)/'2016b'!K47</f>
        <v>-4.4680563041005157E-2</v>
      </c>
    </row>
    <row r="48" spans="1:17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13620</v>
      </c>
      <c r="I48" s="28">
        <v>7.0769403877544352</v>
      </c>
      <c r="J48" s="3">
        <v>1545</v>
      </c>
      <c r="K48" s="11">
        <v>1.3245255706419061</v>
      </c>
      <c r="N48" s="41">
        <f>(H48-'2016b'!H48)/'2016b'!H48</f>
        <v>1.4705882352941176E-3</v>
      </c>
      <c r="O48" s="42">
        <f>(I48-'2016b'!I48)/'2016b'!I48</f>
        <v>0.58318330131501506</v>
      </c>
      <c r="P48" s="41">
        <f>(J48-'2016b'!J48)/'2016b'!J48</f>
        <v>0</v>
      </c>
      <c r="Q48" s="42">
        <f>(K48-'2016b'!K48)/'2016b'!K48</f>
        <v>0.90574938316663101</v>
      </c>
    </row>
    <row r="49" spans="1:17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2801</v>
      </c>
      <c r="I49" s="28">
        <v>0.42424563812373745</v>
      </c>
      <c r="J49" s="3">
        <v>10001</v>
      </c>
      <c r="K49" s="11">
        <v>0.86913915048615653</v>
      </c>
      <c r="N49" s="41">
        <f>(H49-'2016b'!H49)/'2016b'!H49</f>
        <v>-4.3700921816319564E-2</v>
      </c>
      <c r="O49" s="42">
        <f>(I49-'2016b'!I49)/'2016b'!I49</f>
        <v>0.81688244313360481</v>
      </c>
      <c r="P49" s="41">
        <f>(J49-'2016b'!J49)/'2016b'!J49</f>
        <v>0</v>
      </c>
      <c r="Q49" s="42">
        <f>(K49-'2016b'!K49)/'2016b'!K49</f>
        <v>-8.0307779032447055E-2</v>
      </c>
    </row>
    <row r="50" spans="1:17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5706</v>
      </c>
      <c r="I50" s="28">
        <v>4.0775957430794252</v>
      </c>
      <c r="J50" s="3">
        <v>1544</v>
      </c>
      <c r="K50" s="11">
        <v>1.6060991380785012</v>
      </c>
      <c r="N50" s="41">
        <f>(H50-'2016b'!H50)/'2016b'!H50</f>
        <v>-0.50074372211042084</v>
      </c>
      <c r="O50" s="42">
        <f>(I50-'2016b'!I50)/'2016b'!I50</f>
        <v>-0.20224319660239681</v>
      </c>
      <c r="P50" s="41">
        <f>(J50-'2016b'!J50)/'2016b'!J50</f>
        <v>0</v>
      </c>
      <c r="Q50" s="42">
        <f>(K50-'2016b'!K50)/'2016b'!K50</f>
        <v>1.228712599097693</v>
      </c>
    </row>
    <row r="51" spans="1:17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10338</v>
      </c>
      <c r="I51" s="28">
        <v>0.88291149585993334</v>
      </c>
      <c r="J51" s="3">
        <v>10001</v>
      </c>
      <c r="K51" s="11">
        <v>1.3321302013126874</v>
      </c>
      <c r="N51" s="41">
        <f>(H51-'2016b'!H51)/'2016b'!H51</f>
        <v>1.7441860465116279E-3</v>
      </c>
      <c r="O51" s="42">
        <f>(I51-'2016b'!I51)/'2016b'!I51</f>
        <v>-5.8005270409539809E-2</v>
      </c>
      <c r="P51" s="41">
        <f>(J51-'2016b'!J51)/'2016b'!J51</f>
        <v>0</v>
      </c>
      <c r="Q51" s="42">
        <f>(K51-'2016b'!K51)/'2016b'!K51</f>
        <v>0.57356035803489558</v>
      </c>
    </row>
    <row r="52" spans="1:17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14967</v>
      </c>
      <c r="I52" s="28">
        <v>8.5730713584633964</v>
      </c>
      <c r="J52" s="3">
        <v>1526</v>
      </c>
      <c r="K52" s="11">
        <v>1.3934823316356437</v>
      </c>
      <c r="N52" s="41">
        <f>(H52-'2016b'!H52)/'2016b'!H52</f>
        <v>8.0240722166499494E-4</v>
      </c>
      <c r="O52" s="42">
        <f>(I52-'2016b'!I52)/'2016b'!I52</f>
        <v>0.46054474598319772</v>
      </c>
      <c r="P52" s="41">
        <f>(J52-'2016b'!J52)/'2016b'!J52</f>
        <v>0</v>
      </c>
      <c r="Q52" s="42">
        <f>(K52-'2016b'!K52)/'2016b'!K52</f>
        <v>0.93555027771655863</v>
      </c>
    </row>
    <row r="53" spans="1:17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3022</v>
      </c>
      <c r="I53" s="28">
        <v>0.50235988738836346</v>
      </c>
      <c r="J53" s="3">
        <v>10001</v>
      </c>
      <c r="K53" s="11">
        <v>0.92704268248642718</v>
      </c>
      <c r="N53" s="41">
        <f>(H53-'2016b'!H53)/'2016b'!H53</f>
        <v>3.9917412250516177E-2</v>
      </c>
      <c r="O53" s="42">
        <f>(I53-'2016b'!I53)/'2016b'!I53</f>
        <v>1.0131779555998712</v>
      </c>
      <c r="P53" s="41">
        <f>(J53-'2016b'!J53)/'2016b'!J53</f>
        <v>0</v>
      </c>
      <c r="Q53" s="42">
        <f>(K53-'2016b'!K53)/'2016b'!K53</f>
        <v>-0.31617700062913684</v>
      </c>
    </row>
    <row r="54" spans="1:17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9095</v>
      </c>
      <c r="I54" s="28">
        <v>6.9538107543656773</v>
      </c>
      <c r="J54" s="3">
        <v>1524</v>
      </c>
      <c r="K54" s="11">
        <v>1.380901334051031</v>
      </c>
      <c r="N54" s="41">
        <f>(H54-'2016b'!H54)/'2016b'!H54</f>
        <v>-0.68674657298339881</v>
      </c>
      <c r="O54" s="42">
        <f>(I54-'2016b'!I54)/'2016b'!I54</f>
        <v>-0.39021177849227567</v>
      </c>
      <c r="P54" s="41">
        <f>(J54-'2016b'!J54)/'2016b'!J54</f>
        <v>0</v>
      </c>
      <c r="Q54" s="42">
        <f>(K54-'2016b'!K54)/'2016b'!K54</f>
        <v>0.83532897642923398</v>
      </c>
    </row>
    <row r="55" spans="1:17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10326</v>
      </c>
      <c r="I55" s="28">
        <v>1.0350090510500511</v>
      </c>
      <c r="J55" s="3">
        <v>10001</v>
      </c>
      <c r="K55" s="11">
        <v>0.82828816171310793</v>
      </c>
      <c r="N55" s="41">
        <f>(H55-'2016b'!H55)/'2016b'!H55</f>
        <v>-2.8968713789107765E-3</v>
      </c>
      <c r="O55" s="42">
        <f>(I55-'2016b'!I55)/'2016b'!I55</f>
        <v>0.22428937158473314</v>
      </c>
      <c r="P55" s="41">
        <f>(J55-'2016b'!J55)/'2016b'!J55</f>
        <v>0</v>
      </c>
      <c r="Q55" s="42">
        <f>(K55-'2016b'!K55)/'2016b'!K55</f>
        <v>2.4226559915087299E-2</v>
      </c>
    </row>
    <row r="56" spans="1:17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15007</v>
      </c>
      <c r="I56" s="28">
        <v>8.7185830488011629</v>
      </c>
      <c r="J56" s="3">
        <v>10001</v>
      </c>
      <c r="K56" s="11">
        <v>4.5955845625047038</v>
      </c>
      <c r="N56" s="41">
        <f>(H56-'2016b'!H56)/'2016b'!H56</f>
        <v>3.9470163232539473E-3</v>
      </c>
      <c r="O56" s="42">
        <f>(I56-'2016b'!I56)/'2016b'!I56</f>
        <v>0.3057356871480601</v>
      </c>
      <c r="P56" s="41">
        <f>(J56-'2016b'!J56)/'2016b'!J56</f>
        <v>0</v>
      </c>
      <c r="Q56" s="42">
        <f>(K56-'2016b'!K56)/'2016b'!K56</f>
        <v>0.39230690169677118</v>
      </c>
    </row>
    <row r="57" spans="1:17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2962</v>
      </c>
      <c r="I57" s="28">
        <v>0.41500946159747043</v>
      </c>
      <c r="J57" s="3">
        <v>10001</v>
      </c>
      <c r="K57" s="11">
        <v>1.1557366018990098</v>
      </c>
      <c r="N57" s="41">
        <f>(H57-'2016b'!H57)/'2016b'!H57</f>
        <v>-4.0349697377269674E-3</v>
      </c>
      <c r="O57" s="42">
        <f>(I57-'2016b'!I57)/'2016b'!I57</f>
        <v>0.44215157458262455</v>
      </c>
      <c r="P57" s="41">
        <f>(J57-'2016b'!J57)/'2016b'!J57</f>
        <v>0</v>
      </c>
      <c r="Q57" s="42">
        <f>(K57-'2016b'!K57)/'2016b'!K57</f>
        <v>-0.29666581822073768</v>
      </c>
    </row>
    <row r="58" spans="1:17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553</v>
      </c>
      <c r="I58" s="28">
        <v>1.3574126997522271</v>
      </c>
      <c r="J58" s="3">
        <v>1524</v>
      </c>
      <c r="K58" s="11">
        <v>1.5202654569202709</v>
      </c>
      <c r="N58" s="41">
        <f>(H58-'2016b'!H58)/'2016b'!H58</f>
        <v>-0.97832477560459374</v>
      </c>
      <c r="O58" s="42">
        <f>(I58-'2016b'!I58)/'2016b'!I58</f>
        <v>-0.85862978766733999</v>
      </c>
      <c r="P58" s="41">
        <f>(J58-'2016b'!J58)/'2016b'!J58</f>
        <v>0</v>
      </c>
      <c r="Q58" s="42">
        <f>(K58-'2016b'!K58)/'2016b'!K58</f>
        <v>0.97613986528858598</v>
      </c>
    </row>
    <row r="59" spans="1:17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10332</v>
      </c>
      <c r="I59" s="28">
        <v>0.88582600240094211</v>
      </c>
      <c r="J59" s="3">
        <v>10001</v>
      </c>
      <c r="K59" s="11">
        <v>0.80808390676924269</v>
      </c>
      <c r="N59" s="41">
        <f>(H59-'2016b'!H59)/'2016b'!H59</f>
        <v>1.1627906976744186E-3</v>
      </c>
      <c r="O59" s="42">
        <f>(I59-'2016b'!I59)/'2016b'!I59</f>
        <v>0.19856041794021687</v>
      </c>
      <c r="P59" s="41">
        <f>(J59-'2016b'!J59)/'2016b'!J59</f>
        <v>0</v>
      </c>
      <c r="Q59" s="42">
        <f>(K59-'2016b'!K59)/'2016b'!K59</f>
        <v>-4.1494224489293789E-2</v>
      </c>
    </row>
    <row r="60" spans="1:17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14900</v>
      </c>
      <c r="I60" s="28">
        <v>8.7402968257842026</v>
      </c>
      <c r="J60" s="3">
        <v>1526</v>
      </c>
      <c r="K60" s="11">
        <v>1.5313859700741341</v>
      </c>
      <c r="N60" s="41">
        <f>(H60-'2016b'!H60)/'2016b'!H60</f>
        <v>-3.877523733119401E-3</v>
      </c>
      <c r="O60" s="42">
        <f>(I60-'2016b'!I60)/'2016b'!I60</f>
        <v>0.31521144101461984</v>
      </c>
      <c r="P60" s="41">
        <f>(J60-'2016b'!J60)/'2016b'!J60</f>
        <v>0</v>
      </c>
      <c r="Q60" s="42">
        <f>(K60-'2016b'!K60)/'2016b'!K60</f>
        <v>1.0921587659574403</v>
      </c>
    </row>
    <row r="61" spans="1:17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2876</v>
      </c>
      <c r="I61" s="28">
        <v>0.48179336236055642</v>
      </c>
      <c r="J61" s="3">
        <v>10001</v>
      </c>
      <c r="K61" s="11">
        <v>0.9169622227949612</v>
      </c>
      <c r="N61" s="41">
        <f>(H61-'2016b'!H61)/'2016b'!H61</f>
        <v>-1.0323468685478321E-2</v>
      </c>
      <c r="O61" s="42">
        <f>(I61-'2016b'!I61)/'2016b'!I61</f>
        <v>0.72603625541557859</v>
      </c>
      <c r="P61" s="41">
        <f>(J61-'2016b'!J61)/'2016b'!J61</f>
        <v>0</v>
      </c>
      <c r="Q61" s="42">
        <f>(K61-'2016b'!K61)/'2016b'!K61</f>
        <v>-9.278949530530281E-2</v>
      </c>
    </row>
    <row r="62" spans="1:17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626</v>
      </c>
      <c r="I62" s="28">
        <v>1.306726819466334</v>
      </c>
      <c r="J62" s="3">
        <v>1524</v>
      </c>
      <c r="K62" s="11">
        <v>2.8834934848405367</v>
      </c>
      <c r="N62" s="41">
        <f>(H62-'2016b'!H62)/'2016b'!H62</f>
        <v>-0.97551914277892926</v>
      </c>
      <c r="O62" s="42">
        <f>(I62-'2016b'!I62)/'2016b'!I62</f>
        <v>-0.88076338720625746</v>
      </c>
      <c r="P62" s="41">
        <f>(J62-'2016b'!J62)/'2016b'!J62</f>
        <v>0</v>
      </c>
      <c r="Q62" s="42">
        <f>(K62-'2016b'!K62)/'2016b'!K62</f>
        <v>2.9512381346934276</v>
      </c>
    </row>
    <row r="63" spans="1:17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10301</v>
      </c>
      <c r="I63" s="28">
        <v>0.85335512275747971</v>
      </c>
      <c r="J63" s="3">
        <v>10001</v>
      </c>
      <c r="K63" s="11">
        <v>0.8324217660077381</v>
      </c>
      <c r="N63" s="41">
        <f>(H63-'2016b'!H63)/'2016b'!H63</f>
        <v>-5.3109308613364234E-3</v>
      </c>
      <c r="O63" s="42">
        <f>(I63-'2016b'!I63)/'2016b'!I63</f>
        <v>1.2773514638227158E-2</v>
      </c>
      <c r="P63" s="41">
        <f>(J63-'2016b'!J63)/'2016b'!J63</f>
        <v>0</v>
      </c>
      <c r="Q63" s="42">
        <f>(K63-'2016b'!K63)/'2016b'!K63</f>
        <v>3.2453733317476051E-2</v>
      </c>
    </row>
    <row r="64" spans="1:17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14948</v>
      </c>
      <c r="I64" s="28">
        <v>8.4290281354228682</v>
      </c>
      <c r="J64" s="3">
        <v>10001</v>
      </c>
      <c r="K64" s="11">
        <v>5.0082945784172184</v>
      </c>
      <c r="N64" s="41">
        <f>(H64-'2016b'!H64)/'2016b'!H64</f>
        <v>-2.0695640563455505E-3</v>
      </c>
      <c r="O64" s="42">
        <f>(I64-'2016b'!I64)/'2016b'!I64</f>
        <v>0.4190792549343455</v>
      </c>
      <c r="P64" s="41">
        <f>(J64-'2016b'!J64)/'2016b'!J64</f>
        <v>0</v>
      </c>
      <c r="Q64" s="42">
        <f>(K64-'2016b'!K64)/'2016b'!K64</f>
        <v>0.46328776108114628</v>
      </c>
    </row>
    <row r="65" spans="1:17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2931</v>
      </c>
      <c r="I65" s="28">
        <v>0.41480456802428617</v>
      </c>
      <c r="J65" s="3">
        <v>10001</v>
      </c>
      <c r="K65" s="11">
        <v>1.2703291297839228</v>
      </c>
      <c r="N65" s="41">
        <f>(H65-'2016b'!H65)/'2016b'!H65</f>
        <v>-1.4458641560188298E-2</v>
      </c>
      <c r="O65" s="42">
        <f>(I65-'2016b'!I65)/'2016b'!I65</f>
        <v>0.67810871918775251</v>
      </c>
      <c r="P65" s="41">
        <f>(J65-'2016b'!J65)/'2016b'!J65</f>
        <v>0</v>
      </c>
      <c r="Q65" s="42">
        <f>(K65-'2016b'!K65)/'2016b'!K65</f>
        <v>5.1932509778222731E-2</v>
      </c>
    </row>
    <row r="66" spans="1:17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9413</v>
      </c>
      <c r="I66" s="29">
        <v>7.1878851257909693</v>
      </c>
      <c r="J66" s="5">
        <v>1524</v>
      </c>
      <c r="K66" s="13">
        <v>1.512149922794277</v>
      </c>
      <c r="N66" s="43">
        <f>(H66-'2016b'!H66)/'2016b'!H66</f>
        <v>-0.63105083682828367</v>
      </c>
      <c r="O66" s="44">
        <f>(I66-'2016b'!I66)/'2016b'!I66</f>
        <v>-0.3118770435780599</v>
      </c>
      <c r="P66" s="43">
        <f>(J66-'2016b'!J66)/'2016b'!J66</f>
        <v>0</v>
      </c>
      <c r="Q66" s="44">
        <f>(K66-'2016b'!K66)/'2016b'!K66</f>
        <v>0.83123934013614331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{F235343C-F015-4073-8551-B8372E4959AE}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{9F0F0624-C025-47FB-8764-5520E93D83B7}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{0F91C6E9-6C12-463E-B147-5DC235BBB9D0}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{62BC1971-3F6F-496E-BFAA-973331AD95EF}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35343C-F015-4073-8551-B8372E495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F0F0624-C025-47FB-8764-5520E93D83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0F91C6E9-6C12-463E-B147-5DC235BBB9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62BC1971-3F6F-496E-BFAA-973331AD9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6"/>
  <sheetViews>
    <sheetView workbookViewId="0"/>
  </sheetViews>
  <sheetFormatPr defaultRowHeight="14.4" x14ac:dyDescent="0.3"/>
  <sheetData>
    <row r="1" spans="1:11" x14ac:dyDescent="0.3">
      <c r="B1" s="54" t="s">
        <v>23</v>
      </c>
    </row>
    <row r="2" spans="1:11" x14ac:dyDescent="0.3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3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2661</v>
      </c>
      <c r="I3">
        <v>0.86555690960585852</v>
      </c>
      <c r="J3">
        <v>10001</v>
      </c>
      <c r="K3">
        <v>0.90727188483802168</v>
      </c>
    </row>
    <row r="4" spans="1:11" x14ac:dyDescent="0.3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1763</v>
      </c>
      <c r="I4">
        <v>2.364359773986437</v>
      </c>
      <c r="J4">
        <v>10001</v>
      </c>
      <c r="K4">
        <v>4.5304051290297105</v>
      </c>
    </row>
    <row r="5" spans="1:11" x14ac:dyDescent="0.3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2161</v>
      </c>
      <c r="I5">
        <v>0.36150075319048103</v>
      </c>
      <c r="J5">
        <v>10001</v>
      </c>
      <c r="K5">
        <v>0.89591831409453526</v>
      </c>
    </row>
    <row r="6" spans="1:11" x14ac:dyDescent="0.3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1769</v>
      </c>
      <c r="I6">
        <v>1.5799284610089932</v>
      </c>
      <c r="J6">
        <v>10001</v>
      </c>
      <c r="K6">
        <v>4.7905834264242912</v>
      </c>
    </row>
    <row r="7" spans="1:11" x14ac:dyDescent="0.3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2622</v>
      </c>
      <c r="I7">
        <v>0.38994779853988243</v>
      </c>
      <c r="J7">
        <v>10001</v>
      </c>
      <c r="K7">
        <v>0.89437702402310915</v>
      </c>
    </row>
    <row r="8" spans="1:11" x14ac:dyDescent="0.3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1754</v>
      </c>
      <c r="I8">
        <v>1.4485785292756959</v>
      </c>
      <c r="J8">
        <v>10001</v>
      </c>
      <c r="K8">
        <v>4.3566162988163342</v>
      </c>
    </row>
    <row r="9" spans="1:11" x14ac:dyDescent="0.3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2171</v>
      </c>
      <c r="I9">
        <v>0.26407612865734631</v>
      </c>
      <c r="J9">
        <v>10001</v>
      </c>
      <c r="K9">
        <v>0.85416278787673627</v>
      </c>
    </row>
    <row r="10" spans="1:11" x14ac:dyDescent="0.3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1767</v>
      </c>
      <c r="I10">
        <v>1.4817414779459057</v>
      </c>
      <c r="J10">
        <v>10001</v>
      </c>
      <c r="K10">
        <v>4.1576290861288827</v>
      </c>
    </row>
    <row r="11" spans="1:11" x14ac:dyDescent="0.3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2669</v>
      </c>
      <c r="I11">
        <v>0.25329556097175676</v>
      </c>
      <c r="J11">
        <v>10001</v>
      </c>
      <c r="K11">
        <v>0.9033335025896212</v>
      </c>
    </row>
    <row r="12" spans="1:11" x14ac:dyDescent="0.3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1829</v>
      </c>
      <c r="I12">
        <v>1.3803432094377306</v>
      </c>
      <c r="J12">
        <v>10001</v>
      </c>
      <c r="K12">
        <v>4.054789318235672</v>
      </c>
    </row>
    <row r="13" spans="1:11" x14ac:dyDescent="0.3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2123</v>
      </c>
      <c r="I13">
        <v>0.25793706204935513</v>
      </c>
      <c r="J13">
        <v>10001</v>
      </c>
      <c r="K13">
        <v>1.1232379715198086</v>
      </c>
    </row>
    <row r="14" spans="1:11" x14ac:dyDescent="0.3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1811</v>
      </c>
      <c r="I14">
        <v>1.5238848831567426</v>
      </c>
      <c r="J14">
        <v>10001</v>
      </c>
      <c r="K14">
        <v>4.5285933815149564</v>
      </c>
    </row>
    <row r="15" spans="1:11" x14ac:dyDescent="0.3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2706</v>
      </c>
      <c r="I15">
        <v>0.20987532863929229</v>
      </c>
      <c r="J15">
        <v>10001</v>
      </c>
      <c r="K15">
        <v>0.68583106247813774</v>
      </c>
    </row>
    <row r="16" spans="1:11" x14ac:dyDescent="0.3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1801</v>
      </c>
      <c r="I16">
        <v>1.4783563521884837</v>
      </c>
      <c r="J16">
        <v>10001</v>
      </c>
      <c r="K16">
        <v>3.9879341423783892</v>
      </c>
    </row>
    <row r="17" spans="1:11" x14ac:dyDescent="0.3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2166</v>
      </c>
      <c r="I17">
        <v>0.29009399365853106</v>
      </c>
      <c r="J17">
        <v>10001</v>
      </c>
      <c r="K17">
        <v>1.1754528310935084</v>
      </c>
    </row>
    <row r="18" spans="1:11" x14ac:dyDescent="0.3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1755</v>
      </c>
      <c r="I18">
        <v>1.5886670221048711</v>
      </c>
      <c r="J18">
        <v>10001</v>
      </c>
      <c r="K18">
        <v>4.2639431919479138</v>
      </c>
    </row>
    <row r="19" spans="1:11" x14ac:dyDescent="0.3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2691</v>
      </c>
      <c r="I19">
        <v>0.21124877289191293</v>
      </c>
      <c r="J19">
        <v>10001</v>
      </c>
      <c r="K19">
        <v>0.97896355912122135</v>
      </c>
    </row>
    <row r="20" spans="1:11" x14ac:dyDescent="0.3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1770</v>
      </c>
      <c r="I20">
        <v>1.4690193995915282</v>
      </c>
      <c r="J20">
        <v>10001</v>
      </c>
      <c r="K20">
        <v>3.994263269692969</v>
      </c>
    </row>
    <row r="21" spans="1:11" x14ac:dyDescent="0.3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2132</v>
      </c>
      <c r="I21">
        <v>0.25681785484580755</v>
      </c>
      <c r="J21">
        <v>10001</v>
      </c>
      <c r="K21">
        <v>1.1941979649752321</v>
      </c>
    </row>
    <row r="22" spans="1:11" x14ac:dyDescent="0.3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1788</v>
      </c>
      <c r="I22">
        <v>1.5225562212969546</v>
      </c>
      <c r="J22">
        <v>10001</v>
      </c>
      <c r="K22">
        <v>4.9788094653758055</v>
      </c>
    </row>
    <row r="23" spans="1:11" x14ac:dyDescent="0.3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2691</v>
      </c>
      <c r="I23">
        <v>0.22075145560407569</v>
      </c>
      <c r="J23">
        <v>10001</v>
      </c>
      <c r="K23">
        <v>0.74335034359026442</v>
      </c>
    </row>
    <row r="24" spans="1:11" x14ac:dyDescent="0.3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1780</v>
      </c>
      <c r="I24">
        <v>1.5135436765850852</v>
      </c>
      <c r="J24">
        <v>10001</v>
      </c>
      <c r="K24">
        <v>4.446898660618575</v>
      </c>
    </row>
    <row r="25" spans="1:11" x14ac:dyDescent="0.3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2200</v>
      </c>
      <c r="I25">
        <v>0.26554583742369364</v>
      </c>
      <c r="J25">
        <v>10001</v>
      </c>
      <c r="K25">
        <v>1.1592380787154577</v>
      </c>
    </row>
    <row r="26" spans="1:11" x14ac:dyDescent="0.3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1763</v>
      </c>
      <c r="I26">
        <v>1.617799908037417</v>
      </c>
      <c r="J26">
        <v>10001</v>
      </c>
      <c r="K26">
        <v>4.3985460179637341</v>
      </c>
    </row>
    <row r="27" spans="1:11" x14ac:dyDescent="0.3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2686</v>
      </c>
      <c r="I27">
        <v>0.32289092560621963</v>
      </c>
      <c r="J27">
        <v>10001</v>
      </c>
      <c r="K27">
        <v>1.5190124177696536</v>
      </c>
    </row>
    <row r="28" spans="1:11" x14ac:dyDescent="0.3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1814</v>
      </c>
      <c r="I28">
        <v>1.4844072644798754</v>
      </c>
      <c r="J28">
        <v>10001</v>
      </c>
      <c r="K28">
        <v>6.087882096069869</v>
      </c>
    </row>
    <row r="29" spans="1:11" x14ac:dyDescent="0.3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2135</v>
      </c>
      <c r="I29">
        <v>0.20602686379382326</v>
      </c>
      <c r="J29">
        <v>10001</v>
      </c>
      <c r="K29">
        <v>1.208154203762003</v>
      </c>
    </row>
    <row r="30" spans="1:11" x14ac:dyDescent="0.3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1753</v>
      </c>
      <c r="I30">
        <v>1.4245885661735667</v>
      </c>
      <c r="J30">
        <v>10001</v>
      </c>
      <c r="K30">
        <v>4.7114698639179444</v>
      </c>
    </row>
    <row r="31" spans="1:11" x14ac:dyDescent="0.3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2686</v>
      </c>
      <c r="I31">
        <v>0.26584379901380001</v>
      </c>
      <c r="J31">
        <v>10001</v>
      </c>
      <c r="K31">
        <v>0.70491823510826757</v>
      </c>
    </row>
    <row r="32" spans="1:11" x14ac:dyDescent="0.3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1842</v>
      </c>
      <c r="I32">
        <v>1.4648465268609729</v>
      </c>
      <c r="J32">
        <v>10001</v>
      </c>
      <c r="K32">
        <v>4.1570585513918505</v>
      </c>
    </row>
    <row r="33" spans="1:11" x14ac:dyDescent="0.3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2154</v>
      </c>
      <c r="I33">
        <v>0.23824127201742212</v>
      </c>
      <c r="J33">
        <v>10001</v>
      </c>
      <c r="K33">
        <v>1.1664247712219176</v>
      </c>
    </row>
    <row r="34" spans="1:11" x14ac:dyDescent="0.3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1837</v>
      </c>
      <c r="I34">
        <v>1.504765974972637</v>
      </c>
      <c r="J34">
        <v>10001</v>
      </c>
      <c r="K34">
        <v>4.2538223711677556</v>
      </c>
    </row>
    <row r="35" spans="1:11" x14ac:dyDescent="0.3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10321</v>
      </c>
      <c r="I35">
        <v>0.90448303487807902</v>
      </c>
      <c r="J35">
        <v>10001</v>
      </c>
      <c r="K35">
        <v>0.87472178497681186</v>
      </c>
    </row>
    <row r="36" spans="1:11" x14ac:dyDescent="0.3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13603</v>
      </c>
      <c r="I36">
        <v>7.2901557016801508</v>
      </c>
      <c r="J36">
        <v>10001</v>
      </c>
      <c r="K36">
        <v>4.7552085096419665</v>
      </c>
    </row>
    <row r="37" spans="1:11" x14ac:dyDescent="0.3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2906</v>
      </c>
      <c r="I37">
        <v>0.33194825271092154</v>
      </c>
      <c r="J37">
        <v>10001</v>
      </c>
      <c r="K37">
        <v>0.87566962018889005</v>
      </c>
    </row>
    <row r="38" spans="1:11" x14ac:dyDescent="0.3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5658</v>
      </c>
      <c r="I38">
        <v>3.7595284237726099</v>
      </c>
      <c r="J38">
        <v>1544</v>
      </c>
      <c r="K38">
        <v>1.3652575375466864</v>
      </c>
    </row>
    <row r="39" spans="1:11" x14ac:dyDescent="0.3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10311</v>
      </c>
      <c r="I39">
        <v>0.71441562856143437</v>
      </c>
      <c r="J39">
        <v>10001</v>
      </c>
      <c r="K39">
        <v>0.73069032587477289</v>
      </c>
    </row>
    <row r="40" spans="1:11" x14ac:dyDescent="0.3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13607</v>
      </c>
      <c r="I40">
        <v>6.6060023921555349</v>
      </c>
      <c r="J40">
        <v>1545</v>
      </c>
      <c r="K40">
        <v>1.7842331420737281</v>
      </c>
    </row>
    <row r="41" spans="1:11" x14ac:dyDescent="0.3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2887</v>
      </c>
      <c r="I41">
        <v>0.34438576893131578</v>
      </c>
      <c r="J41">
        <v>10001</v>
      </c>
      <c r="K41">
        <v>1.3453046895275493</v>
      </c>
    </row>
    <row r="42" spans="1:11" x14ac:dyDescent="0.3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5580</v>
      </c>
      <c r="I42">
        <v>4.326904415332363</v>
      </c>
      <c r="J42">
        <v>1544</v>
      </c>
      <c r="K42">
        <v>1.3003928861582208</v>
      </c>
    </row>
    <row r="43" spans="1:11" x14ac:dyDescent="0.3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10295</v>
      </c>
      <c r="I43">
        <v>1.3912034686255261</v>
      </c>
      <c r="J43">
        <v>10001</v>
      </c>
      <c r="K43">
        <v>0.71523616894034281</v>
      </c>
    </row>
    <row r="44" spans="1:11" x14ac:dyDescent="0.3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13618</v>
      </c>
      <c r="I44">
        <v>7.0216394164043194</v>
      </c>
      <c r="J44">
        <v>10001</v>
      </c>
      <c r="K44">
        <v>4.1890321220224997</v>
      </c>
    </row>
    <row r="45" spans="1:11" x14ac:dyDescent="0.3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2918</v>
      </c>
      <c r="I45">
        <v>0.2550322010087675</v>
      </c>
      <c r="J45">
        <v>10001</v>
      </c>
      <c r="K45">
        <v>1.1359353666655383</v>
      </c>
    </row>
    <row r="46" spans="1:11" x14ac:dyDescent="0.3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5765</v>
      </c>
      <c r="I46">
        <v>3.9535444382383806</v>
      </c>
      <c r="J46">
        <v>1544</v>
      </c>
      <c r="K46">
        <v>1.1907539521343218</v>
      </c>
    </row>
    <row r="47" spans="1:11" x14ac:dyDescent="0.3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10333</v>
      </c>
      <c r="I47">
        <v>0.88694808345463372</v>
      </c>
      <c r="J47">
        <v>10001</v>
      </c>
      <c r="K47">
        <v>0.71549075860668221</v>
      </c>
    </row>
    <row r="48" spans="1:11" x14ac:dyDescent="0.3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13620</v>
      </c>
      <c r="I48">
        <v>6.3000021862270517</v>
      </c>
      <c r="J48">
        <v>1545</v>
      </c>
      <c r="K48">
        <v>1.6637268965167056</v>
      </c>
    </row>
    <row r="49" spans="1:11" x14ac:dyDescent="0.3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>
        <v>0.23592986583618247</v>
      </c>
      <c r="J49">
        <v>10001</v>
      </c>
      <c r="K49">
        <v>1.3398355957257146</v>
      </c>
    </row>
    <row r="50" spans="1:11" x14ac:dyDescent="0.3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5706</v>
      </c>
      <c r="I50">
        <v>3.8806122564119923</v>
      </c>
      <c r="J50">
        <v>1544</v>
      </c>
      <c r="K50">
        <v>1.8887379686988706</v>
      </c>
    </row>
    <row r="51" spans="1:11" x14ac:dyDescent="0.3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10338</v>
      </c>
      <c r="I51">
        <v>0.79859065930966</v>
      </c>
      <c r="J51">
        <v>10001</v>
      </c>
      <c r="K51">
        <v>0.7424525800300148</v>
      </c>
    </row>
    <row r="52" spans="1:11" x14ac:dyDescent="0.3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14967</v>
      </c>
      <c r="I52">
        <v>7.7601257574218883</v>
      </c>
      <c r="J52">
        <v>1526</v>
      </c>
      <c r="K52">
        <v>1.335146138699886</v>
      </c>
    </row>
    <row r="53" spans="1:11" x14ac:dyDescent="0.3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3022</v>
      </c>
      <c r="I53">
        <v>0.27210275549236657</v>
      </c>
      <c r="J53">
        <v>10001</v>
      </c>
      <c r="K53">
        <v>0.960443747672726</v>
      </c>
    </row>
    <row r="54" spans="1:11" x14ac:dyDescent="0.3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9095</v>
      </c>
      <c r="I54">
        <v>6.2755002228541121</v>
      </c>
      <c r="J54">
        <v>1524</v>
      </c>
      <c r="K54">
        <v>1.4090004146779054</v>
      </c>
    </row>
    <row r="55" spans="1:11" x14ac:dyDescent="0.3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10326</v>
      </c>
      <c r="I55">
        <v>0.80068344278573278</v>
      </c>
      <c r="J55">
        <v>10001</v>
      </c>
      <c r="K55">
        <v>0.86447120104261876</v>
      </c>
    </row>
    <row r="56" spans="1:11" x14ac:dyDescent="0.3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15007</v>
      </c>
      <c r="I56">
        <v>8.0009929702221765</v>
      </c>
      <c r="J56">
        <v>10001</v>
      </c>
      <c r="K56">
        <v>4.5081013816954965</v>
      </c>
    </row>
    <row r="57" spans="1:11" x14ac:dyDescent="0.3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2962</v>
      </c>
      <c r="I57">
        <v>0.25522684573981924</v>
      </c>
      <c r="J57">
        <v>10001</v>
      </c>
      <c r="K57">
        <v>1.6345220766618147</v>
      </c>
    </row>
    <row r="58" spans="1:11" x14ac:dyDescent="0.3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553</v>
      </c>
      <c r="I58">
        <v>1.2045247142389672</v>
      </c>
      <c r="J58">
        <v>1524</v>
      </c>
      <c r="K58">
        <v>1.366415532649538</v>
      </c>
    </row>
    <row r="59" spans="1:11" x14ac:dyDescent="0.3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10332</v>
      </c>
      <c r="I59">
        <v>0.64487950362772639</v>
      </c>
      <c r="J59">
        <v>10001</v>
      </c>
      <c r="K59">
        <v>0.7627181995644472</v>
      </c>
    </row>
    <row r="60" spans="1:11" x14ac:dyDescent="0.3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14900</v>
      </c>
      <c r="I60">
        <v>8.0733500332870705</v>
      </c>
      <c r="J60">
        <v>1526</v>
      </c>
      <c r="K60">
        <v>1.3463537258950837</v>
      </c>
    </row>
    <row r="61" spans="1:11" x14ac:dyDescent="0.3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2876</v>
      </c>
      <c r="I61">
        <v>0.34403174119585211</v>
      </c>
      <c r="J61">
        <v>10001</v>
      </c>
      <c r="K61">
        <v>0.91871360989810769</v>
      </c>
    </row>
    <row r="62" spans="1:11" x14ac:dyDescent="0.3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626</v>
      </c>
      <c r="I62">
        <v>1.2178339003418976</v>
      </c>
      <c r="J62">
        <v>1524</v>
      </c>
      <c r="K62">
        <v>1.5588370118366563</v>
      </c>
    </row>
    <row r="63" spans="1:11" x14ac:dyDescent="0.3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10301</v>
      </c>
      <c r="I63">
        <v>0.6407087466007696</v>
      </c>
      <c r="J63">
        <v>10001</v>
      </c>
      <c r="K63">
        <v>0.81662667986865711</v>
      </c>
    </row>
    <row r="64" spans="1:11" x14ac:dyDescent="0.3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14948</v>
      </c>
      <c r="I64">
        <v>8.0172838879297696</v>
      </c>
      <c r="J64">
        <v>10001</v>
      </c>
      <c r="K64">
        <v>4.4370616967378673</v>
      </c>
    </row>
    <row r="65" spans="1:11" x14ac:dyDescent="0.3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2931</v>
      </c>
      <c r="I65">
        <v>0.33279347629847783</v>
      </c>
      <c r="J65">
        <v>10001</v>
      </c>
      <c r="K65">
        <v>1.1968905504214482</v>
      </c>
    </row>
    <row r="66" spans="1:11" x14ac:dyDescent="0.3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9413</v>
      </c>
      <c r="I66">
        <v>6.5228873289101026</v>
      </c>
      <c r="J66">
        <v>1524</v>
      </c>
      <c r="K66">
        <v>1.2681361638626543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E05B-3CB2-4320-9A66-7BBA607C331A}">
  <dimension ref="A1:K66"/>
  <sheetViews>
    <sheetView tabSelected="1" workbookViewId="0">
      <selection activeCell="N12" sqref="N12"/>
    </sheetView>
  </sheetViews>
  <sheetFormatPr defaultRowHeight="14.4" x14ac:dyDescent="0.3"/>
  <sheetData>
    <row r="1" spans="1:11" x14ac:dyDescent="0.3">
      <c r="B1" s="54" t="s">
        <v>24</v>
      </c>
    </row>
    <row r="2" spans="1:11" x14ac:dyDescent="0.3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3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2661</v>
      </c>
      <c r="I3">
        <v>0.48439176032762354</v>
      </c>
      <c r="J3">
        <v>10001</v>
      </c>
      <c r="K3">
        <v>0.74291504257145258</v>
      </c>
    </row>
    <row r="4" spans="1:11" x14ac:dyDescent="0.3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1763</v>
      </c>
      <c r="I4">
        <v>1.7925405985603353</v>
      </c>
      <c r="J4">
        <v>10001</v>
      </c>
      <c r="K4">
        <v>3.6881264682091075</v>
      </c>
    </row>
    <row r="5" spans="1:11" x14ac:dyDescent="0.3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2161</v>
      </c>
      <c r="I5">
        <v>0.32607095077536957</v>
      </c>
      <c r="J5">
        <v>10001</v>
      </c>
      <c r="K5">
        <v>0.79701671898327819</v>
      </c>
    </row>
    <row r="6" spans="1:11" x14ac:dyDescent="0.3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1769</v>
      </c>
      <c r="I6">
        <v>1.5365706161418198</v>
      </c>
      <c r="J6">
        <v>10001</v>
      </c>
      <c r="K6">
        <v>3.6031961911720214</v>
      </c>
    </row>
    <row r="7" spans="1:11" x14ac:dyDescent="0.3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2622</v>
      </c>
      <c r="I7">
        <v>0.31012913540422959</v>
      </c>
      <c r="J7">
        <v>10001</v>
      </c>
      <c r="K7">
        <v>0.76038792103353459</v>
      </c>
    </row>
    <row r="8" spans="1:11" x14ac:dyDescent="0.3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1754</v>
      </c>
      <c r="I8">
        <v>1.2510453331490321</v>
      </c>
      <c r="J8">
        <v>10001</v>
      </c>
      <c r="K8">
        <v>3.7265962796083696</v>
      </c>
    </row>
    <row r="9" spans="1:11" x14ac:dyDescent="0.3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2171</v>
      </c>
      <c r="I9">
        <v>0.23469377680330106</v>
      </c>
      <c r="J9">
        <v>10001</v>
      </c>
      <c r="K9">
        <v>0.81039218769944898</v>
      </c>
    </row>
    <row r="10" spans="1:11" x14ac:dyDescent="0.3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1767</v>
      </c>
      <c r="I10">
        <v>1.4767544283408169</v>
      </c>
      <c r="J10">
        <v>10001</v>
      </c>
      <c r="K10">
        <v>3.7513926609114869</v>
      </c>
    </row>
    <row r="11" spans="1:11" x14ac:dyDescent="0.3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2669</v>
      </c>
      <c r="I11">
        <v>0.25312118953235224</v>
      </c>
      <c r="J11">
        <v>10001</v>
      </c>
      <c r="K11">
        <v>0.82979282339740856</v>
      </c>
    </row>
    <row r="12" spans="1:11" x14ac:dyDescent="0.3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1829</v>
      </c>
      <c r="I12">
        <v>1.3176903021152084</v>
      </c>
      <c r="J12">
        <v>10001</v>
      </c>
      <c r="K12">
        <v>3.8586517053616829</v>
      </c>
    </row>
    <row r="13" spans="1:11" x14ac:dyDescent="0.3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2123</v>
      </c>
      <c r="I13">
        <v>0.24177679483825104</v>
      </c>
      <c r="J13">
        <v>10001</v>
      </c>
      <c r="K13">
        <v>0.84851008731502597</v>
      </c>
    </row>
    <row r="14" spans="1:11" x14ac:dyDescent="0.3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1811</v>
      </c>
      <c r="I14">
        <v>1.5782058705091577</v>
      </c>
      <c r="J14">
        <v>10001</v>
      </c>
      <c r="K14">
        <v>3.5973332280183841</v>
      </c>
    </row>
    <row r="15" spans="1:11" x14ac:dyDescent="0.3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2706</v>
      </c>
      <c r="I15">
        <v>0.20830109826096338</v>
      </c>
      <c r="J15">
        <v>10001</v>
      </c>
      <c r="K15">
        <v>0.76534747938777226</v>
      </c>
    </row>
    <row r="16" spans="1:11" x14ac:dyDescent="0.3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1801</v>
      </c>
      <c r="I16">
        <v>1.2600525822496824</v>
      </c>
      <c r="J16">
        <v>10001</v>
      </c>
      <c r="K16">
        <v>3.4952216867928705</v>
      </c>
    </row>
    <row r="17" spans="1:11" x14ac:dyDescent="0.3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2166</v>
      </c>
      <c r="I17">
        <v>0.23575797496278128</v>
      </c>
      <c r="J17">
        <v>10001</v>
      </c>
      <c r="K17">
        <v>1.0131945761860803</v>
      </c>
    </row>
    <row r="18" spans="1:11" x14ac:dyDescent="0.3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1755</v>
      </c>
      <c r="I18">
        <v>1.3626235834492855</v>
      </c>
      <c r="J18">
        <v>10001</v>
      </c>
      <c r="K18">
        <v>3.7038422560718889</v>
      </c>
    </row>
    <row r="19" spans="1:11" x14ac:dyDescent="0.3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2691</v>
      </c>
      <c r="I19">
        <v>0.25819887458752622</v>
      </c>
      <c r="J19">
        <v>10001</v>
      </c>
      <c r="K19">
        <v>0.75867420232741334</v>
      </c>
    </row>
    <row r="20" spans="1:11" x14ac:dyDescent="0.3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1770</v>
      </c>
      <c r="I20">
        <v>1.3411365128574744</v>
      </c>
      <c r="J20">
        <v>10001</v>
      </c>
      <c r="K20">
        <v>3.8043948774620602</v>
      </c>
    </row>
    <row r="21" spans="1:11" x14ac:dyDescent="0.3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2132</v>
      </c>
      <c r="I21">
        <v>0.28842555796353797</v>
      </c>
      <c r="J21">
        <v>10001</v>
      </c>
      <c r="K21">
        <v>0.86143138531237284</v>
      </c>
    </row>
    <row r="22" spans="1:11" x14ac:dyDescent="0.3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1788</v>
      </c>
      <c r="I22">
        <v>1.408670076708306</v>
      </c>
      <c r="J22">
        <v>10001</v>
      </c>
      <c r="K22">
        <v>3.5590672292553647</v>
      </c>
    </row>
    <row r="23" spans="1:11" x14ac:dyDescent="0.3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2691</v>
      </c>
      <c r="I23">
        <v>0.26182448276372755</v>
      </c>
      <c r="J23">
        <v>10001</v>
      </c>
      <c r="K23">
        <v>0.7698320626191405</v>
      </c>
    </row>
    <row r="24" spans="1:11" x14ac:dyDescent="0.3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1780</v>
      </c>
      <c r="I24">
        <v>1.3624232969832204</v>
      </c>
      <c r="J24">
        <v>10001</v>
      </c>
      <c r="K24">
        <v>3.515675942139779</v>
      </c>
    </row>
    <row r="25" spans="1:11" x14ac:dyDescent="0.3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2200</v>
      </c>
      <c r="I25">
        <v>0.24808476066825155</v>
      </c>
      <c r="J25">
        <v>10001</v>
      </c>
      <c r="K25">
        <v>0.94886630102632707</v>
      </c>
    </row>
    <row r="26" spans="1:11" x14ac:dyDescent="0.3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1763</v>
      </c>
      <c r="I26">
        <v>1.3941517762377034</v>
      </c>
      <c r="J26">
        <v>10001</v>
      </c>
      <c r="K26">
        <v>4.1946199105904292</v>
      </c>
    </row>
    <row r="27" spans="1:11" x14ac:dyDescent="0.3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2686</v>
      </c>
      <c r="I27">
        <v>0.20521887290906923</v>
      </c>
      <c r="J27">
        <v>10001</v>
      </c>
      <c r="K27">
        <v>0.72638188846159546</v>
      </c>
    </row>
    <row r="28" spans="1:11" x14ac:dyDescent="0.3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1814</v>
      </c>
      <c r="I28">
        <v>1.3958679632629487</v>
      </c>
      <c r="J28">
        <v>10001</v>
      </c>
      <c r="K28">
        <v>3.8609722779553008</v>
      </c>
    </row>
    <row r="29" spans="1:11" x14ac:dyDescent="0.3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2135</v>
      </c>
      <c r="I29">
        <v>0.23139962862375693</v>
      </c>
      <c r="J29">
        <v>10001</v>
      </c>
      <c r="K29">
        <v>0.9702620438105487</v>
      </c>
    </row>
    <row r="30" spans="1:11" x14ac:dyDescent="0.3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1753</v>
      </c>
      <c r="I30">
        <v>1.4488902789835321</v>
      </c>
      <c r="J30">
        <v>10001</v>
      </c>
      <c r="K30">
        <v>4.3184290347673331</v>
      </c>
    </row>
    <row r="31" spans="1:11" x14ac:dyDescent="0.3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2686</v>
      </c>
      <c r="I31">
        <v>0.20492443769927268</v>
      </c>
      <c r="J31">
        <v>10001</v>
      </c>
      <c r="K31">
        <v>0.65806904100160157</v>
      </c>
    </row>
    <row r="32" spans="1:11" x14ac:dyDescent="0.3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1842</v>
      </c>
      <c r="I32">
        <v>1.3961609880046744</v>
      </c>
      <c r="J32">
        <v>10001</v>
      </c>
      <c r="K32">
        <v>3.4597399520017715</v>
      </c>
    </row>
    <row r="33" spans="1:11" x14ac:dyDescent="0.3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2154</v>
      </c>
      <c r="I33">
        <v>0.23475901095157933</v>
      </c>
      <c r="J33">
        <v>10001</v>
      </c>
      <c r="K33">
        <v>1.092900126871603</v>
      </c>
    </row>
    <row r="34" spans="1:11" x14ac:dyDescent="0.3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1837</v>
      </c>
      <c r="I34">
        <v>1.4059179008849982</v>
      </c>
      <c r="J34">
        <v>10001</v>
      </c>
      <c r="K34">
        <v>4.3455763137275918</v>
      </c>
    </row>
    <row r="35" spans="1:11" x14ac:dyDescent="0.3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10321</v>
      </c>
      <c r="I35">
        <v>0.8289779254694567</v>
      </c>
      <c r="J35">
        <v>10001</v>
      </c>
      <c r="K35">
        <v>0.63737324299755493</v>
      </c>
    </row>
    <row r="36" spans="1:11" x14ac:dyDescent="0.3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13603</v>
      </c>
      <c r="I36">
        <v>7.577485121324937</v>
      </c>
      <c r="J36">
        <v>10001</v>
      </c>
      <c r="K36">
        <v>3.8510330620768154</v>
      </c>
    </row>
    <row r="37" spans="1:11" x14ac:dyDescent="0.3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2906</v>
      </c>
      <c r="I37">
        <v>0.25003014875501511</v>
      </c>
      <c r="J37">
        <v>10001</v>
      </c>
      <c r="K37">
        <v>0.92348210715466983</v>
      </c>
    </row>
    <row r="38" spans="1:11" x14ac:dyDescent="0.3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5658</v>
      </c>
      <c r="I38">
        <v>3.6242819835976667</v>
      </c>
      <c r="J38">
        <v>1544</v>
      </c>
      <c r="K38">
        <v>1.1216447609221358</v>
      </c>
    </row>
    <row r="39" spans="1:11" x14ac:dyDescent="0.3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10311</v>
      </c>
      <c r="I39">
        <v>0.79023906728567406</v>
      </c>
      <c r="J39">
        <v>10001</v>
      </c>
      <c r="K39">
        <v>0.63302441731800907</v>
      </c>
    </row>
    <row r="40" spans="1:11" x14ac:dyDescent="0.3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13607</v>
      </c>
      <c r="I40">
        <v>5.95486290602968</v>
      </c>
      <c r="J40">
        <v>1545</v>
      </c>
      <c r="K40">
        <v>1.0833724150527972</v>
      </c>
    </row>
    <row r="41" spans="1:11" x14ac:dyDescent="0.3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2887</v>
      </c>
      <c r="I41">
        <v>0.24714397846497349</v>
      </c>
      <c r="J41">
        <v>10001</v>
      </c>
      <c r="K41">
        <v>0.85164873138975539</v>
      </c>
    </row>
    <row r="42" spans="1:11" x14ac:dyDescent="0.3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5580</v>
      </c>
      <c r="I42">
        <v>3.7645304657577139</v>
      </c>
      <c r="J42">
        <v>1544</v>
      </c>
      <c r="K42">
        <v>1.1293254648021218</v>
      </c>
    </row>
    <row r="43" spans="1:11" x14ac:dyDescent="0.3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10295</v>
      </c>
      <c r="I43">
        <v>0.80302883913541123</v>
      </c>
      <c r="J43">
        <v>10001</v>
      </c>
      <c r="K43">
        <v>0.63512742521169363</v>
      </c>
    </row>
    <row r="44" spans="1:11" x14ac:dyDescent="0.3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13618</v>
      </c>
      <c r="I44">
        <v>7.0397275963014705</v>
      </c>
      <c r="J44">
        <v>10001</v>
      </c>
      <c r="K44">
        <v>3.3994269268228008</v>
      </c>
    </row>
    <row r="45" spans="1:11" x14ac:dyDescent="0.3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2918</v>
      </c>
      <c r="I45">
        <v>0.38874650997306709</v>
      </c>
      <c r="J45">
        <v>10001</v>
      </c>
      <c r="K45">
        <v>0.96311414424433817</v>
      </c>
    </row>
    <row r="46" spans="1:11" x14ac:dyDescent="0.3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5765</v>
      </c>
      <c r="I46">
        <v>4.0072917673094404</v>
      </c>
      <c r="J46">
        <v>1544</v>
      </c>
      <c r="K46">
        <v>1.0987905941526226</v>
      </c>
    </row>
    <row r="47" spans="1:11" x14ac:dyDescent="0.3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10333</v>
      </c>
      <c r="I47">
        <v>0.81031038055133786</v>
      </c>
      <c r="J47">
        <v>10001</v>
      </c>
      <c r="K47">
        <v>0.70108831716349229</v>
      </c>
    </row>
    <row r="48" spans="1:11" x14ac:dyDescent="0.3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13620</v>
      </c>
      <c r="I48">
        <v>5.9202207523577739</v>
      </c>
      <c r="J48">
        <v>1545</v>
      </c>
      <c r="K48">
        <v>1.2015840966904072</v>
      </c>
    </row>
    <row r="49" spans="1:11" x14ac:dyDescent="0.3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>
        <v>0.29805447086642939</v>
      </c>
      <c r="J49">
        <v>10001</v>
      </c>
      <c r="K49">
        <v>0.80928567549784236</v>
      </c>
    </row>
    <row r="50" spans="1:11" x14ac:dyDescent="0.3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5706</v>
      </c>
      <c r="I50">
        <v>3.699939843536777</v>
      </c>
      <c r="J50">
        <v>1544</v>
      </c>
      <c r="K50">
        <v>1.0998167096741889</v>
      </c>
    </row>
    <row r="51" spans="1:11" x14ac:dyDescent="0.3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10338</v>
      </c>
      <c r="I51">
        <v>0.62261481033788468</v>
      </c>
      <c r="J51">
        <v>10001</v>
      </c>
      <c r="K51">
        <v>0.67515968261647474</v>
      </c>
    </row>
    <row r="52" spans="1:11" x14ac:dyDescent="0.3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14967</v>
      </c>
      <c r="I52">
        <v>8.0828526575686777</v>
      </c>
      <c r="J52">
        <v>1526</v>
      </c>
      <c r="K52">
        <v>1.0867942105927562</v>
      </c>
    </row>
    <row r="53" spans="1:11" x14ac:dyDescent="0.3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3022</v>
      </c>
      <c r="I53">
        <v>0.43080525737868741</v>
      </c>
      <c r="J53">
        <v>10001</v>
      </c>
      <c r="K53">
        <v>0.95104441634478609</v>
      </c>
    </row>
    <row r="54" spans="1:11" x14ac:dyDescent="0.3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9095</v>
      </c>
      <c r="I54">
        <v>6.3041864808045878</v>
      </c>
      <c r="J54">
        <v>1524</v>
      </c>
      <c r="K54">
        <v>1.1076906476798858</v>
      </c>
    </row>
    <row r="55" spans="1:11" x14ac:dyDescent="0.3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10326</v>
      </c>
      <c r="I55">
        <v>0.6275849472026539</v>
      </c>
      <c r="J55">
        <v>10001</v>
      </c>
      <c r="K55">
        <v>0.65789132202467049</v>
      </c>
    </row>
    <row r="56" spans="1:11" x14ac:dyDescent="0.3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15007</v>
      </c>
      <c r="I56">
        <v>6.8815869740452715</v>
      </c>
      <c r="J56">
        <v>10001</v>
      </c>
      <c r="K56">
        <v>3.4645972514208703</v>
      </c>
    </row>
    <row r="57" spans="1:11" x14ac:dyDescent="0.3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2962</v>
      </c>
      <c r="I57">
        <v>0.27580927368651925</v>
      </c>
      <c r="J57">
        <v>10001</v>
      </c>
      <c r="K57">
        <v>0.98101404191487962</v>
      </c>
    </row>
    <row r="58" spans="1:11" x14ac:dyDescent="0.3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553</v>
      </c>
      <c r="I58">
        <v>1.0635881320395579</v>
      </c>
      <c r="J58">
        <v>1524</v>
      </c>
      <c r="K58">
        <v>1.1542396201891578</v>
      </c>
    </row>
    <row r="59" spans="1:11" x14ac:dyDescent="0.3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10332</v>
      </c>
      <c r="I59">
        <v>0.56227921766977984</v>
      </c>
      <c r="J59">
        <v>10001</v>
      </c>
      <c r="K59">
        <v>0.66974736401148405</v>
      </c>
    </row>
    <row r="60" spans="1:11" x14ac:dyDescent="0.3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14900</v>
      </c>
      <c r="I60">
        <v>7.2561085609064797</v>
      </c>
      <c r="J60">
        <v>1526</v>
      </c>
      <c r="K60">
        <v>1.1516168548113535</v>
      </c>
    </row>
    <row r="61" spans="1:11" x14ac:dyDescent="0.3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2876</v>
      </c>
      <c r="I61">
        <v>0.28121242424904919</v>
      </c>
      <c r="J61">
        <v>10001</v>
      </c>
      <c r="K61">
        <v>0.86779506463117317</v>
      </c>
    </row>
    <row r="62" spans="1:11" x14ac:dyDescent="0.3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626</v>
      </c>
      <c r="I62">
        <v>1.180554722987597</v>
      </c>
      <c r="J62">
        <v>1524</v>
      </c>
      <c r="K62">
        <v>1.1146241560993224</v>
      </c>
    </row>
    <row r="63" spans="1:11" x14ac:dyDescent="0.3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10301</v>
      </c>
      <c r="I63">
        <v>0.56540410968081811</v>
      </c>
      <c r="J63">
        <v>10001</v>
      </c>
      <c r="K63">
        <v>0.67110811308286711</v>
      </c>
    </row>
    <row r="64" spans="1:11" x14ac:dyDescent="0.3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14948</v>
      </c>
      <c r="I64">
        <v>6.9525892314994193</v>
      </c>
      <c r="J64">
        <v>10001</v>
      </c>
      <c r="K64">
        <v>3.5141593363465633</v>
      </c>
    </row>
    <row r="65" spans="1:11" x14ac:dyDescent="0.3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2931</v>
      </c>
      <c r="I65">
        <v>0.28512788361381669</v>
      </c>
      <c r="J65">
        <v>10001</v>
      </c>
      <c r="K65">
        <v>0.93936750380297451</v>
      </c>
    </row>
    <row r="66" spans="1:11" x14ac:dyDescent="0.3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9413</v>
      </c>
      <c r="I66">
        <v>5.6176362106646902</v>
      </c>
      <c r="J66">
        <v>1524</v>
      </c>
      <c r="K66">
        <v>1.1172398691367724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2015b</vt:lpstr>
      <vt:lpstr>2016a</vt:lpstr>
      <vt:lpstr>2016a_nortp</vt:lpstr>
      <vt:lpstr>2016b</vt:lpstr>
      <vt:lpstr>2017a</vt:lpstr>
      <vt:lpstr>2017b</vt:lpstr>
      <vt:lpstr>2018a</vt:lpstr>
      <vt:lpstr>2018b_Bash</vt:lpstr>
      <vt:lpstr>2018b</vt:lpstr>
    </vt:vector>
  </TitlesOfParts>
  <Company>MathWorks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2015-08-05T19:45:53Z</dcterms:created>
  <dcterms:modified xsi:type="dcterms:W3CDTF">2018-09-11T18:33:00Z</dcterms:modified>
</cp:coreProperties>
</file>