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6123DE57-8295-4048-AB2B-10CD4FD964F7}" xr6:coauthVersionLast="47" xr6:coauthVersionMax="47" xr10:uidLastSave="{00000000-0000-0000-0000-000000000000}"/>
  <bookViews>
    <workbookView xWindow="5565" yWindow="915" windowWidth="21600" windowHeight="11385" activeTab="1" xr2:uid="{86C44CE1-1010-4E30-92B1-BDE677C7682C}"/>
  </bookViews>
  <sheets>
    <sheet name="2024a_240831_1455" sheetId="17" r:id="rId1"/>
    <sheet name="2024a_240930_0021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8" l="1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</calcChain>
</file>

<file path=xl/sharedStrings.xml><?xml version="1.0" encoding="utf-8"?>
<sst xmlns="http://schemas.openxmlformats.org/spreadsheetml/2006/main" count="4836" uniqueCount="127">
  <si>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</si>
  <si>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</si>
  <si>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</si>
  <si>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</si>
  <si>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</si>
  <si>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</si>
  <si>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</si>
  <si>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</si>
  <si>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</si>
  <si>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</si>
  <si>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</si>
  <si>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</si>
  <si>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</si>
  <si>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</si>
  <si>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</si>
  <si>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</si>
  <si>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</si>
  <si>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</si>
  <si>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</si>
  <si>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</si>
  <si>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</si>
  <si>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</si>
  <si>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</si>
  <si>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</si>
  <si>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</si>
  <si>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</si>
  <si>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</si>
  <si>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</si>
  <si>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</si>
  <si>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</si>
  <si>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</si>
  <si>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</si>
  <si>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</si>
  <si>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</si>
  <si>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</si>
  <si>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</si>
  <si>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</si>
  <si>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</si>
  <si>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</si>
  <si>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</si>
  <si>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</si>
  <si>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</si>
  <si>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</si>
  <si>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</si>
  <si>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</si>
  <si>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</si>
  <si>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</si>
  <si>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</si>
  <si>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</si>
  <si>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</si>
  <si>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</si>
  <si>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</si>
  <si>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</si>
  <si>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</si>
  <si>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</si>
  <si>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</si>
  <si>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</si>
  <si>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</si>
  <si>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</si>
  <si>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</si>
  <si>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</si>
  <si>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</si>
  <si>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</si>
  <si>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</si>
  <si>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</si>
  <si>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</si>
  <si>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</si>
  <si>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</si>
  <si>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</si>
  <si>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</si>
  <si>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</si>
  <si>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</si>
  <si>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</si>
  <si>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</si>
  <si>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</si>
  <si>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</si>
  <si>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</si>
  <si>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</si>
  <si>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</si>
  <si>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</si>
  <si>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</si>
  <si>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</si>
  <si>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</si>
  <si>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</si>
  <si>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</si>
  <si>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</si>
  <si>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</si>
  <si>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</si>
  <si>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</si>
  <si>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</si>
  <si>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</si>
  <si>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</si>
  <si>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</si>
  <si>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</si>
  <si>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</si>
  <si>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</si>
  <si>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</si>
  <si>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</si>
  <si>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</si>
  <si>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</si>
  <si>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</si>
  <si>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</si>
  <si>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</si>
  <si>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</si>
  <si>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</si>
  <si>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</si>
  <si>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</si>
  <si>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</si>
  <si>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</si>
  <si>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</si>
  <si>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</si>
  <si>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</si>
  <si>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</si>
  <si>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</si>
  <si>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</si>
  <si>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</si>
  <si>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</si>
  <si>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</si>
  <si>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</si>
  <si>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31-Aug-2024 17:42:25</t>
  </si>
  <si>
    <t>24.1.0.2653294 (R2024a) Update 5</t>
  </si>
  <si>
    <t>srcR22a R2024a fixedSusp withFastRestart</t>
  </si>
  <si>
    <t>30-Sep-2024 04:22:36</t>
  </si>
  <si>
    <t>MUC-VIDEOSTUDIO</t>
  </si>
  <si>
    <t>24.1.0.2689473 (R2024a) Update 6</t>
  </si>
  <si>
    <t>MF-Swift Version: 2312</t>
  </si>
  <si>
    <t>v3p2 R24a newTrajFollower stopXMax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</si>
</sst>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F151-4BA5-438A-AF89-A722225270F1}">
  <dimension ref="A1:R266"/>
  <sheetViews>
    <sheetView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8.5703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119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6.8605067999999996</v>
      </c>
      <c r="M2" s="4">
        <v>233.7943545125583</v>
      </c>
      <c r="N2" s="4">
        <v>8.7573756048312766E-3</v>
      </c>
      <c r="O2" s="1" t="str">
        <f>HYPERLINK(".\sm_car_240831_1455\sm_car_240831_1455_001_Ca000TrN_MaWOT_ode23t.png","figure")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9.7661162000000008</v>
      </c>
      <c r="M3" s="4">
        <v>72.046473658093873</v>
      </c>
      <c r="N3" s="4">
        <v>-0.55378048573647509</v>
      </c>
      <c r="O3" s="1" t="str">
        <f>HYPERLINK(".\sm_car_240831_1455\sm_car_240831_1455_002_Ca000TrN_MaLSS_ode23t.png","figure")</f>
        <v>figure</v>
      </c>
      <c r="P3" t="s">
        <v>15</v>
      </c>
      <c r="R3" s="2" t="s">
        <v>120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8.6411722999999991</v>
      </c>
      <c r="M4" s="4">
        <v>232.8822007105031</v>
      </c>
      <c r="N4" s="4">
        <v>2.3644105581510733E-4</v>
      </c>
      <c r="O4" s="1" t="str">
        <f>HYPERLINK(".\sm_car_240831_1455\sm_car_240831_1455_003_Ca001TrN_MaWOT_ode23t.png","figure")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11.2777311</v>
      </c>
      <c r="M5" s="4">
        <v>71.757457013757588</v>
      </c>
      <c r="N5" s="4">
        <v>-0.54700847146136078</v>
      </c>
      <c r="O5" s="1" t="str">
        <f>HYPERLINK(".\sm_car_240831_1455\sm_car_240831_1455_004_Ca001TrN_MaLSS_ode23t.png","figure")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426</v>
      </c>
      <c r="L6" s="4">
        <v>11.987413800000001</v>
      </c>
      <c r="M6" s="4">
        <v>232.9369928271272</v>
      </c>
      <c r="N6" s="4">
        <v>6.2327968762361428E-2</v>
      </c>
      <c r="O6" s="1" t="str">
        <f>HYPERLINK(".\sm_car_240831_1455\sm_car_240831_1455_005_Ca002TrN_MaWOT_ode23t.png","figure")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507</v>
      </c>
      <c r="L7" s="4">
        <v>14.3935148</v>
      </c>
      <c r="M7" s="4">
        <v>71.756572225680387</v>
      </c>
      <c r="N7" s="4">
        <v>-0.54232636887225438</v>
      </c>
      <c r="O7" s="1" t="str">
        <f>HYPERLINK(".\sm_car_240831_1455\sm_car_240831_1455_006_Ca002TrN_MaLSS_ode23t.png","figure")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448</v>
      </c>
      <c r="L8" s="4">
        <v>13.5428669</v>
      </c>
      <c r="M8" s="4">
        <v>232.60597653087763</v>
      </c>
      <c r="N8" s="4">
        <v>6.2401428918297364E-2</v>
      </c>
      <c r="O8" s="1" t="str">
        <f>HYPERLINK(".\sm_car_240831_1455\sm_car_240831_1455_007_Ca003TrN_MaWOT_ode23t.png","figure")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554</v>
      </c>
      <c r="L9" s="4">
        <v>14.922866000000001</v>
      </c>
      <c r="M9" s="4">
        <v>71.625712869894528</v>
      </c>
      <c r="N9" s="4">
        <v>-0.54079170455745063</v>
      </c>
      <c r="O9" s="1" t="str">
        <f>HYPERLINK(".\sm_car_240831_1455\sm_car_240831_1455_008_Ca003TrN_MaLSS_ode23t.png","figure")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11.7618612</v>
      </c>
      <c r="M10" s="4">
        <v>234.02316443880059</v>
      </c>
      <c r="N10" s="4">
        <v>9.6058262110875915E-3</v>
      </c>
      <c r="O10" s="1" t="str">
        <f>HYPERLINK(".\sm_car_240831_1455\sm_car_240831_1455_009_Ca004TrN_MaWOT_ode23t.png","figure")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16.970362300000001</v>
      </c>
      <c r="M11" s="4">
        <v>72.064660752801259</v>
      </c>
      <c r="N11" s="4">
        <v>-0.55549756154943275</v>
      </c>
      <c r="O11" s="1" t="str">
        <f>HYPERLINK(".\sm_car_240831_1455\sm_car_240831_1455_010_Ca004TrN_MaLSS_ode23t.png","figure")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15.9121443</v>
      </c>
      <c r="M12" s="4">
        <v>232.98202922332666</v>
      </c>
      <c r="N12" s="4">
        <v>3.7407534692555726E-4</v>
      </c>
      <c r="O12" s="1" t="str">
        <f>HYPERLINK(".\sm_car_240831_1455\sm_car_240831_1455_011_Ca005TrN_MaWOT_ode23t.png","figure")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18.610779999999998</v>
      </c>
      <c r="M13" s="4">
        <v>71.772677078246218</v>
      </c>
      <c r="N13" s="4">
        <v>-0.54641030284604653</v>
      </c>
      <c r="O13" s="1" t="str">
        <f>HYPERLINK(".\sm_car_240831_1455\sm_car_240831_1455_012_Ca005TrN_MaLSS_ode23t.png","figure")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1157</v>
      </c>
      <c r="L14" s="4">
        <v>15.100888100000001</v>
      </c>
      <c r="M14" s="4">
        <v>233.03521932081185</v>
      </c>
      <c r="N14" s="4">
        <v>7.1369233341839228E-2</v>
      </c>
      <c r="O14" s="1" t="str">
        <f>HYPERLINK(".\sm_car_240831_1455\sm_car_240831_1455_013_Ca006TrN_MaWOT_ode23t.png","figure")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1263</v>
      </c>
      <c r="L15" s="4">
        <v>19.414455499999999</v>
      </c>
      <c r="M15" s="4">
        <v>71.75410382829169</v>
      </c>
      <c r="N15" s="4">
        <v>-0.54427386740590866</v>
      </c>
      <c r="O15" s="1" t="str">
        <f>HYPERLINK(".\sm_car_240831_1455\sm_car_240831_1455_014_Ca006TrN_MaLSS_ode23t.png","figure")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1165</v>
      </c>
      <c r="L16" s="4">
        <v>17.711164400000001</v>
      </c>
      <c r="M16" s="4">
        <v>232.54927374447107</v>
      </c>
      <c r="N16" s="4">
        <v>7.2830154729333144E-2</v>
      </c>
      <c r="O16" s="1" t="str">
        <f>HYPERLINK(".\sm_car_240831_1455\sm_car_240831_1455_015_Ca007TrN_MaWOT_ode23t.png","figure")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1259</v>
      </c>
      <c r="L17" s="4">
        <v>22.377534699999998</v>
      </c>
      <c r="M17" s="4">
        <v>71.633066147923103</v>
      </c>
      <c r="N17" s="4">
        <v>-0.54136542633953189</v>
      </c>
      <c r="O17" s="1" t="str">
        <f>HYPERLINK(".\sm_car_240831_1455\sm_car_240831_1455_016_Ca007TrN_MaLSS_ode23t.png","figure")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6.0119182000000002</v>
      </c>
      <c r="M18" s="4">
        <v>234.9178138771637</v>
      </c>
      <c r="N18" s="4">
        <v>-6.9784035487130608E-2</v>
      </c>
      <c r="O18" s="1" t="str">
        <f>HYPERLINK(".\sm_car_240831_1455\sm_car_240831_1455_017_Ca016TrN_MaWOT_ode23t.png","figure")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7.0748851999999998</v>
      </c>
      <c r="M19" s="4">
        <v>72.416849589060007</v>
      </c>
      <c r="N19" s="4">
        <v>-2.1645375953034684E-2</v>
      </c>
      <c r="O19" s="1" t="str">
        <f>HYPERLINK(".\sm_car_240831_1455\sm_car_240831_1455_018_Ca016TrN_MaLSS_ode23t.png","figure")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8.0706465999999999</v>
      </c>
      <c r="M20" s="4">
        <v>233.76155691267664</v>
      </c>
      <c r="N20" s="4">
        <v>2.0404364388403647E-2</v>
      </c>
      <c r="O20" s="1" t="str">
        <f>HYPERLINK(".\sm_car_240831_1455\sm_car_240831_1455_019_Ca032TrN_MaWOT_ode23t.png","figure")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10.917526199999999</v>
      </c>
      <c r="M21" s="4">
        <v>72.057023163750472</v>
      </c>
      <c r="N21" s="4">
        <v>-0.53546339973508339</v>
      </c>
      <c r="O21" s="1" t="str">
        <f>HYPERLINK(".\sm_car_240831_1455\sm_car_240831_1455_020_Ca032TrN_MaLSS_ode23t.png","figure")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10.0767541</v>
      </c>
      <c r="M22" s="4">
        <v>234.0508395225398</v>
      </c>
      <c r="N22" s="4">
        <v>-4.4155107329615579E-3</v>
      </c>
      <c r="O22" s="1" t="str">
        <f>HYPERLINK(".\sm_car_240831_1455\sm_car_240831_1455_021_Ca048TrN_MaWOT_ode23t.png","figure")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10.2189675</v>
      </c>
      <c r="M23" s="4">
        <v>72.054315419250372</v>
      </c>
      <c r="N23" s="4">
        <v>-0.54055352190235073</v>
      </c>
      <c r="O23" s="1" t="str">
        <f>HYPERLINK(".\sm_car_240831_1455\sm_car_240831_1455_022_Ca048TrN_MaLSS_ode23t.png","figure")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8.8835099</v>
      </c>
      <c r="M24" s="4">
        <v>234.11628092355735</v>
      </c>
      <c r="N24" s="4">
        <v>2.2153153933866365E-2</v>
      </c>
      <c r="O24" s="1" t="str">
        <f>HYPERLINK(".\sm_car_240831_1455\sm_car_240831_1455_023_Ca064TrN_MaWOT_ode23t.png","figure")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12.287235900000001</v>
      </c>
      <c r="M25" s="4">
        <v>72.06283625530213</v>
      </c>
      <c r="N25" s="4">
        <v>-0.53088141627245788</v>
      </c>
      <c r="O25" s="1" t="str">
        <f>HYPERLINK(".\sm_car_240831_1455\sm_car_240831_1455_024_Ca064TrN_MaLSS_ode23t.png","figure")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9.0081957999999993</v>
      </c>
      <c r="M26" s="4">
        <v>234.26851736786753</v>
      </c>
      <c r="N26" s="4">
        <v>-8.6101901358082763E-3</v>
      </c>
      <c r="O26" s="1" t="str">
        <f>HYPERLINK(".\sm_car_240831_1455\sm_car_240831_1455_025_Ca080TrN_MaWOT_ode23t.png","figure")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12.6787151</v>
      </c>
      <c r="M27" s="4">
        <v>72.122339486937932</v>
      </c>
      <c r="N27" s="4">
        <v>-0.54086569565090004</v>
      </c>
      <c r="O27" s="1" t="str">
        <f>HYPERLINK(".\sm_car_240831_1455\sm_car_240831_1455_026_Ca080TrN_MaLSS_ode23t.png","figure")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6.6226218000000001</v>
      </c>
      <c r="M28" s="4">
        <v>236.00726724279676</v>
      </c>
      <c r="N28" s="4">
        <v>3.1743772217962263E-2</v>
      </c>
      <c r="O28" s="1" t="str">
        <f>HYPERLINK(".\sm_car_240831_1455\sm_car_240831_1455_027_Ca096TrN_MaWOT_ode23t.png","figure")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8.9690151999999994</v>
      </c>
      <c r="M29" s="4">
        <v>72.654770046266265</v>
      </c>
      <c r="N29" s="4">
        <v>-0.53988110208508111</v>
      </c>
      <c r="O29" s="1" t="str">
        <f>HYPERLINK(".\sm_car_240831_1455\sm_car_240831_1455_028_Ca096TrN_MaLSS_ode23t.png","figure")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376</v>
      </c>
      <c r="L30" s="4">
        <v>2.8983614000000002</v>
      </c>
      <c r="M30" s="4">
        <v>242.67039980383566</v>
      </c>
      <c r="N30" s="4">
        <v>0.23235808260815013</v>
      </c>
      <c r="O30" s="1" t="str">
        <f>HYPERLINK(".\sm_car_240831_1455\sm_car_240831_1455_029_Ca112TrN_MaWOT_ode23t.png","figure")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486</v>
      </c>
      <c r="L31" s="4">
        <v>2.9961269000000001</v>
      </c>
      <c r="M31" s="4">
        <v>74.661827177005804</v>
      </c>
      <c r="N31" s="4">
        <v>-0.33805720242627213</v>
      </c>
      <c r="O31" s="1" t="str">
        <f>HYPERLINK(".\sm_car_240831_1455\sm_car_240831_1455_030_Ca112TrN_MaLSS_ode23t.png","figure")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367</v>
      </c>
      <c r="L32" s="4">
        <v>3.2478278</v>
      </c>
      <c r="M32" s="4">
        <v>241.37238819150514</v>
      </c>
      <c r="N32" s="4">
        <v>0.2300985957234257</v>
      </c>
      <c r="O32" s="1" t="str">
        <f>HYPERLINK(".\sm_car_240831_1455\sm_car_240831_1455_031_Ca113TrN_MaWOT_ode23t.png","figure")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 s="4">
        <v>3.7100594999999998</v>
      </c>
      <c r="M33" s="4">
        <v>74.346247075244349</v>
      </c>
      <c r="N33" s="4">
        <v>-0.33340647436958676</v>
      </c>
      <c r="O33" s="1" t="str">
        <f>HYPERLINK(".\sm_car_240831_1455\sm_car_240831_1455_032_Ca113TrN_MaLSS_ode23t.png","figure")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384</v>
      </c>
      <c r="L34" s="4">
        <v>3.3361888999999998</v>
      </c>
      <c r="M34" s="4">
        <v>241.56655592429479</v>
      </c>
      <c r="N34" s="4">
        <v>0.22891150709316666</v>
      </c>
      <c r="O34" s="1" t="str">
        <f>HYPERLINK(".\sm_car_240831_1455\sm_car_240831_1455_033_Ca114TrN_MaWOT_ode23t.png","figure")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3.5863662000000001</v>
      </c>
      <c r="M35" s="4">
        <v>74.352095594493051</v>
      </c>
      <c r="N35" s="4">
        <v>-0.33421980269642582</v>
      </c>
      <c r="O35" s="1" t="str">
        <f>HYPERLINK(".\sm_car_240831_1455\sm_car_240831_1455_034_Ca114TrN_MaLSS_ode23t.png","figure")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397</v>
      </c>
      <c r="L36" s="4">
        <v>3.4452981</v>
      </c>
      <c r="M36" s="4">
        <v>241.15985479009885</v>
      </c>
      <c r="N36" s="4">
        <v>0.22770440024964844</v>
      </c>
      <c r="O36" s="1" t="str">
        <f>HYPERLINK(".\sm_car_240831_1455\sm_car_240831_1455_035_Ca115TrN_MaWOT_ode23t.png","figure")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496</v>
      </c>
      <c r="L37" s="4">
        <v>4.2864747999999997</v>
      </c>
      <c r="M37" s="4">
        <v>74.209190035305653</v>
      </c>
      <c r="N37" s="4">
        <v>-0.33061439454007524</v>
      </c>
      <c r="O37" s="1" t="str">
        <f>HYPERLINK(".\sm_car_240831_1455\sm_car_240831_1455_036_Ca115TrN_MaLSS_ode23t.png","figure")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 s="4">
        <v>4.7782407999999998</v>
      </c>
      <c r="M38" s="4">
        <v>242.65788580093752</v>
      </c>
      <c r="N38" s="4">
        <v>0.22949613511630912</v>
      </c>
      <c r="O38" s="1" t="str">
        <f>HYPERLINK(".\sm_car_240831_1455\sm_car_240831_1455_037_Ca116TrN_MaWOT_ode23t.png","figure")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1068</v>
      </c>
      <c r="L39" s="4">
        <v>6.2641716000000001</v>
      </c>
      <c r="M39" s="4">
        <v>74.661390944906799</v>
      </c>
      <c r="N39" s="4">
        <v>-0.33906626267669099</v>
      </c>
      <c r="O39" s="1" t="str">
        <f>HYPERLINK(".\sm_car_240831_1455\sm_car_240831_1455_038_Ca116TrN_MaLSS_ode23t.png","figure")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961</v>
      </c>
      <c r="L40" s="4">
        <v>5.9468655000000004</v>
      </c>
      <c r="M40" s="4">
        <v>241.59872362020488</v>
      </c>
      <c r="N40" s="4">
        <v>0.22863486007347317</v>
      </c>
      <c r="O40" s="1" t="str">
        <f>HYPERLINK(".\sm_car_240831_1455\sm_car_240831_1455_039_Ca117TrN_MaWOT_ode23t.png","figure")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1078</v>
      </c>
      <c r="L41" s="4">
        <v>7.4244642000000001</v>
      </c>
      <c r="M41" s="4">
        <v>74.350847450337284</v>
      </c>
      <c r="N41" s="4">
        <v>-0.33672797963868656</v>
      </c>
      <c r="O41" s="1" t="str">
        <f>HYPERLINK(".\sm_car_240831_1455\sm_car_240831_1455_040_Ca117TrN_MaLSS_ode23t.png","figure")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934</v>
      </c>
      <c r="L42" s="4">
        <v>5.5466061</v>
      </c>
      <c r="M42" s="4">
        <v>241.49051714966393</v>
      </c>
      <c r="N42" s="4">
        <v>0.22965383241765788</v>
      </c>
      <c r="O42" s="1" t="str">
        <f>HYPERLINK(".\sm_car_240831_1455\sm_car_240831_1455_041_Ca118TrN_MaWOT_ode23t.png","figure")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1075</v>
      </c>
      <c r="L43" s="4">
        <v>7.9658699999999998</v>
      </c>
      <c r="M43" s="4">
        <v>74.352377395072224</v>
      </c>
      <c r="N43" s="4">
        <v>-0.33614142370461197</v>
      </c>
      <c r="O43" s="1" t="str">
        <f>HYPERLINK(".\sm_car_240831_1455\sm_car_240831_1455_042_Ca118TrN_MaLSS_ode23t.png","figure")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958</v>
      </c>
      <c r="L44" s="4">
        <v>6.1580499</v>
      </c>
      <c r="M44" s="4">
        <v>241.08759914603891</v>
      </c>
      <c r="N44" s="4">
        <v>0.22844795028190545</v>
      </c>
      <c r="O44" s="1" t="str">
        <f>HYPERLINK(".\sm_car_240831_1455\sm_car_240831_1455_043_Ca119TrN_MaWOT_ode23t.png","figure")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1079</v>
      </c>
      <c r="L45" s="4">
        <v>7.3689365000000002</v>
      </c>
      <c r="M45" s="4">
        <v>74.199411104978296</v>
      </c>
      <c r="N45" s="4">
        <v>-0.33235425565369647</v>
      </c>
      <c r="O45" s="1" t="str">
        <f>HYPERLINK(".\sm_car_240831_1455\sm_car_240831_1455_044_Ca119TrN_MaLSS_ode23t.png","figure")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387</v>
      </c>
      <c r="L46" s="4">
        <v>13.9760899</v>
      </c>
      <c r="M46" s="4">
        <v>100.88518849527898</v>
      </c>
      <c r="N46" s="4">
        <v>-1.4105909558182042E-2</v>
      </c>
      <c r="O46" s="1" t="str">
        <f>HYPERLINK(".\sm_car_240831_1455\sm_car_240831_1455_045_Ca128TrN_MaWOT_ode23t.png","figure")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473</v>
      </c>
      <c r="L47" s="4">
        <v>14.6918974</v>
      </c>
      <c r="M47" s="4">
        <v>37.323015618354312</v>
      </c>
      <c r="N47" s="4">
        <v>-0.13890128354985953</v>
      </c>
      <c r="O47" s="1" t="str">
        <f>HYPERLINK(".\sm_car_240831_1455\sm_car_240831_1455_046_Ca128TrN_MaLSS_ode23t.png","figure")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407</v>
      </c>
      <c r="L48" s="4">
        <v>11.5035013</v>
      </c>
      <c r="M48" s="4">
        <v>232.31762111240542</v>
      </c>
      <c r="N48" s="4">
        <v>7.3019483302746296E-2</v>
      </c>
      <c r="O48" s="1" t="str">
        <f>HYPERLINK(".\sm_car_240831_1455\sm_car_240831_1455_047_Ca129TrN_MaWOT_ode23t.png","figure")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508</v>
      </c>
      <c r="L49" s="4">
        <v>15.4677592</v>
      </c>
      <c r="M49" s="4">
        <v>71.542845215152269</v>
      </c>
      <c r="N49" s="4">
        <v>-0.54118789296646785</v>
      </c>
      <c r="O49" s="1" t="str">
        <f>HYPERLINK(".\sm_car_240831_1455\sm_car_240831_1455_048_Ca129TrN_MaLSS_ode23t.png","figure")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771</v>
      </c>
      <c r="L50" s="4">
        <v>24.224619499999999</v>
      </c>
      <c r="M50" s="4">
        <v>220.39059843036739</v>
      </c>
      <c r="N50" s="4">
        <v>-1.463880025013589</v>
      </c>
      <c r="O50" s="1" t="str">
        <f>HYPERLINK(".\sm_car_240831_1455\sm_car_240831_1455_049_Ca130TrN_MaWOT_ode23t.png","figure")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752</v>
      </c>
      <c r="L51" s="4">
        <v>24.484645199999999</v>
      </c>
      <c r="M51" s="4">
        <v>69.57241351916889</v>
      </c>
      <c r="N51" s="4">
        <v>-0.55072620974615771</v>
      </c>
      <c r="O51" s="1" t="str">
        <f>HYPERLINK(".\sm_car_240831_1455\sm_car_240831_1455_050_Ca130TrN_MaLSS_ode23t.png","figure")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15.8264014</v>
      </c>
      <c r="M52" s="4">
        <v>177.37310331643786</v>
      </c>
      <c r="N52" s="4">
        <v>-5.9421223180854126</v>
      </c>
      <c r="O52" s="1" t="str">
        <f>HYPERLINK(".\sm_car_240831_1455\sm_car_240831_1455_051_Ca131TrN_MaWOT_ode23t.png","figure")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14.252841699999999</v>
      </c>
      <c r="M53" s="4">
        <v>37.435270491184433</v>
      </c>
      <c r="N53" s="4">
        <v>-0.16682841469423221</v>
      </c>
      <c r="O53" s="1" t="str">
        <f>HYPERLINK(".\sm_car_240831_1455\sm_car_240831_1455_052_Ca131TrN_MaLSS_ode23t.png","figure")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10.3489293</v>
      </c>
      <c r="M54" s="4">
        <v>232.25434405901916</v>
      </c>
      <c r="N54" s="4">
        <v>3.7523701952729201E-2</v>
      </c>
      <c r="O54" s="1" t="str">
        <f>HYPERLINK(".\sm_car_240831_1455\sm_car_240831_1455_053_Ca132TrN_MaWOT_ode23t.png","figure")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12.4269666</v>
      </c>
      <c r="M55" s="4">
        <v>71.223450127714955</v>
      </c>
      <c r="N55" s="4">
        <v>-0.53035927492958723</v>
      </c>
      <c r="O55" s="1" t="str">
        <f>HYPERLINK(".\sm_car_240831_1455\sm_car_240831_1455_054_Ca132TrN_MaLSS_ode23t.png","figure")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395</v>
      </c>
      <c r="L56" s="4">
        <v>8.0811145999999994</v>
      </c>
      <c r="M56" s="4">
        <v>232.8822007105031</v>
      </c>
      <c r="N56" s="4">
        <v>2.3644105581510733E-4</v>
      </c>
      <c r="O56" s="1" t="str">
        <f>HYPERLINK(".\sm_car_240831_1455\sm_car_240831_1455_055_Ca133TrN_MaWOT_ode23t.png","figure")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515</v>
      </c>
      <c r="L57" s="4">
        <v>11.1456728</v>
      </c>
      <c r="M57" s="4">
        <v>71.757457013757588</v>
      </c>
      <c r="N57" s="4">
        <v>-0.54700847146136078</v>
      </c>
      <c r="O57" s="1" t="str">
        <f>HYPERLINK(".\sm_car_240831_1455\sm_car_240831_1455_056_Ca133TrN_MaLSS_ode23t.png","figure")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9.5292819000000009</v>
      </c>
      <c r="M58" s="4">
        <v>233.09474571610622</v>
      </c>
      <c r="N58" s="4">
        <v>5.2498729348790063E-4</v>
      </c>
      <c r="O58" s="1" t="str">
        <f>HYPERLINK(".\sm_car_240831_1455\sm_car_240831_1455_057_Ca134TrN_MaWOT_ode23t.png","figure")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11.7783842</v>
      </c>
      <c r="M59" s="4">
        <v>71.763607496146619</v>
      </c>
      <c r="N59" s="4">
        <v>-0.54678316769108926</v>
      </c>
      <c r="O59" s="1" t="str">
        <f>HYPERLINK(".\sm_car_240831_1455\sm_car_240831_1455_058_Ca134TrN_MaLSS_ode23t.png","figure")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7.4281756000000003</v>
      </c>
      <c r="M60" s="4">
        <v>232.96687056818539</v>
      </c>
      <c r="N60" s="4">
        <v>2.4345008538149051E-3</v>
      </c>
      <c r="O60" s="1" t="str">
        <f>HYPERLINK(".\sm_car_240831_1455\sm_car_240831_1455_059_Ca135TrN_MaWOT_ode23t.png","figure")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10.0161567</v>
      </c>
      <c r="M61" s="4">
        <v>71.767240915703141</v>
      </c>
      <c r="N61" s="4">
        <v>-0.54703871911959723</v>
      </c>
      <c r="O61" s="1" t="str">
        <f>HYPERLINK(".\sm_car_240831_1455\sm_car_240831_1455_060_Ca135TrN_MaLSS_ode23t.png","figure")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13.392557800000001</v>
      </c>
      <c r="M62" s="4">
        <v>233.03337359837261</v>
      </c>
      <c r="N62" s="4">
        <v>7.1529414567881505E-2</v>
      </c>
      <c r="O62" s="1" t="str">
        <f>HYPERLINK(".\sm_car_240831_1455\sm_car_240831_1455_061_Ca136TrN_MaWOT_ode23t.png","figure")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516</v>
      </c>
      <c r="L63" s="4">
        <v>14.9611968</v>
      </c>
      <c r="M63" s="4">
        <v>71.761327353647346</v>
      </c>
      <c r="N63" s="4">
        <v>-0.5459198449723317</v>
      </c>
      <c r="O63" s="1" t="str">
        <f>HYPERLINK(".\sm_car_240831_1455\sm_car_240831_1455_062_Ca136TrN_MaLSS_ode23t.png","figure")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6.4826629000000002</v>
      </c>
      <c r="M64" s="4">
        <v>233.64010681043797</v>
      </c>
      <c r="N64" s="4">
        <v>0.14247475862687123</v>
      </c>
      <c r="O64" s="1" t="str">
        <f>HYPERLINK(".\sm_car_240831_1455\sm_car_240831_1455_063_Ca137TrN_MaWOT_ode23t.png","figure")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9.4464065000000002</v>
      </c>
      <c r="M65" s="4">
        <v>71.797454459517354</v>
      </c>
      <c r="N65" s="4">
        <v>-0.50403038507243769</v>
      </c>
      <c r="O65" s="1" t="str">
        <f>HYPERLINK(".\sm_car_240831_1455\sm_car_240831_1455_064_Ca137TrN_MaLSS_ode23t.png","figure")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9.7805301999999994</v>
      </c>
      <c r="M66" s="4">
        <v>233.54460894402655</v>
      </c>
      <c r="N66" s="4">
        <v>0.15285371875530679</v>
      </c>
      <c r="O66" s="1" t="str">
        <f>HYPERLINK(".\sm_car_240831_1455\sm_car_240831_1455_065_Ca138TrN_MaWOT_ode23t.png","figure")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12.8138749</v>
      </c>
      <c r="M67" s="4">
        <v>71.664139815490941</v>
      </c>
      <c r="N67" s="4">
        <v>-0.82645650615734678</v>
      </c>
      <c r="O67" s="1" t="str">
        <f>HYPERLINK(".\sm_car_240831_1455\sm_car_240831_1455_066_Ca138TrN_MaLSS_ode23t.png","figure")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453</v>
      </c>
      <c r="L68" s="4">
        <v>15.571562</v>
      </c>
      <c r="M68" s="4">
        <v>411.7079343545052</v>
      </c>
      <c r="N68" s="4">
        <v>1.5793248104084823</v>
      </c>
      <c r="O68" s="1" t="str">
        <f>HYPERLINK(".\sm_car_240831_1455\sm_car_240831_1455_067_Ca139TrN_MaWOT_ode23t.png","figure")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522</v>
      </c>
      <c r="L69" s="4">
        <v>11.580467199999999</v>
      </c>
      <c r="M69" s="4">
        <v>157.24206483742861</v>
      </c>
      <c r="N69" s="4">
        <v>-0.56943199989705318</v>
      </c>
      <c r="O69" s="1" t="str">
        <f>HYPERLINK(".\sm_car_240831_1455\sm_car_240831_1455_068_Ca139TrN_MaLSS_ode23t.png","figure")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1690</v>
      </c>
      <c r="L70" s="4">
        <v>23.052580200000001</v>
      </c>
      <c r="M70" s="4">
        <v>411.81861100682335</v>
      </c>
      <c r="N70" s="4">
        <v>1.5794488169731173</v>
      </c>
      <c r="O70" s="1" t="str">
        <f>HYPERLINK(".\sm_car_240831_1455\sm_car_240831_1455_069_Ca141TrN_MaWOT_ode23t.png","figure")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1687</v>
      </c>
      <c r="L71" s="4">
        <v>19.301514099999999</v>
      </c>
      <c r="M71" s="4">
        <v>157.30376736526784</v>
      </c>
      <c r="N71" s="4">
        <v>-0.55381358528330948</v>
      </c>
      <c r="O71" s="1" t="str">
        <f>HYPERLINK(".\sm_car_240831_1455\sm_car_240831_1455_070_Ca141TrN_MaLSS_ode23t.png","figure")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341</v>
      </c>
      <c r="L72" s="4">
        <v>14.4232637</v>
      </c>
      <c r="M72" s="4">
        <v>96.723184571747282</v>
      </c>
      <c r="N72" s="4">
        <v>-3.9401510758186556E-2</v>
      </c>
      <c r="O72" s="1" t="str">
        <f>HYPERLINK(".\sm_car_240831_1455\sm_car_240831_1455_071_Ca143TrN_MaWOT_ode23t.png","figure")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436</v>
      </c>
      <c r="L73" s="4">
        <v>20.457137899999999</v>
      </c>
      <c r="M73" s="4">
        <v>25.174930955402836</v>
      </c>
      <c r="N73" s="4">
        <v>-5.4747009068121383E-2</v>
      </c>
      <c r="O73" s="1" t="str">
        <f>HYPERLINK(".\sm_car_240831_1455\sm_car_240831_1455_072_Ca143TrN_MaLSS_ode23t.png","figure")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333</v>
      </c>
      <c r="L74" s="4">
        <v>10.8424938</v>
      </c>
      <c r="M74" s="4">
        <v>115.06337016607483</v>
      </c>
      <c r="N74" s="4">
        <v>0.5302156364252042</v>
      </c>
      <c r="O74" s="1" t="str">
        <f>HYPERLINK(".\sm_car_240831_1455\sm_car_240831_1455_073_Ca144TrN_MaWOT_ode23t.png","figure")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467</v>
      </c>
      <c r="L75" s="4">
        <v>15.741502799999999</v>
      </c>
      <c r="M75" s="4">
        <v>35.861614817842501</v>
      </c>
      <c r="N75" s="4">
        <v>-3.5659713545152891E-2</v>
      </c>
      <c r="O75" s="1" t="str">
        <f>HYPERLINK(".\sm_car_240831_1455\sm_car_240831_1455_074_Ca144TrN_MaLSS_ode23t.png","figure")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2387</v>
      </c>
      <c r="L76" s="4">
        <v>23.300367300000001</v>
      </c>
      <c r="M76" s="4">
        <v>401.11139254667808</v>
      </c>
      <c r="N76" s="4">
        <v>-66.771331261547317</v>
      </c>
      <c r="O76" s="1" t="str">
        <f>HYPERLINK(".\sm_car_240831_1455\sm_car_240831_1455_075_Ca147TrN_MaWOT_ode23t.png","figure")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1321</v>
      </c>
      <c r="L77" s="4">
        <v>19.5829299</v>
      </c>
      <c r="M77" s="4">
        <v>155.4712746614758</v>
      </c>
      <c r="N77" s="4">
        <v>-2.7525662130296307</v>
      </c>
      <c r="O77" s="1" t="str">
        <f>HYPERLINK(".\sm_car_240831_1455\sm_car_240831_1455_076_Ca147TrN_MaLSS_ode23t.png","figure")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47.2804188</v>
      </c>
      <c r="M78" s="4">
        <v>184.65914925335852</v>
      </c>
      <c r="N78" s="4">
        <v>-2.9826880831486206E-2</v>
      </c>
      <c r="O78" s="1" t="str">
        <f>HYPERLINK(".\sm_car_240831_1455\sm_car_240831_1455_077_Ca183TrN_MaWOT_ode23t.png","figure")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56.603277300000002</v>
      </c>
      <c r="M79" s="4">
        <v>57.737861957379302</v>
      </c>
      <c r="N79" s="4">
        <v>8.2762221105913067E-2</v>
      </c>
      <c r="O79" s="1" t="str">
        <f>HYPERLINK(".\sm_car_240831_1455\sm_car_240831_1455_078_Ca183TrN_MaLSS_ode23t.png","figure")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10.1944252</v>
      </c>
      <c r="M80" s="4">
        <v>233.88981813902785</v>
      </c>
      <c r="N80" s="4">
        <v>9.2440376925831073E-3</v>
      </c>
      <c r="O80" s="1" t="str">
        <f>HYPERLINK(".\sm_car_240831_1455\sm_car_240831_1455_079_Ca008TrN_MaWOT_ode23t_1.png","figure")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14.8483093</v>
      </c>
      <c r="M81" s="4">
        <v>72.061177590033125</v>
      </c>
      <c r="N81" s="4">
        <v>-0.54984787726948581</v>
      </c>
      <c r="O81" s="1" t="str">
        <f>HYPERLINK(".\sm_car_240831_1455\sm_car_240831_1455_080_Ca008TrN_MaLSS_ode23t_1.png","figure")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11.6802204</v>
      </c>
      <c r="M82" s="4">
        <v>233.12167979409475</v>
      </c>
      <c r="N82" s="4">
        <v>1.0273730614252664E-3</v>
      </c>
      <c r="O82" s="1" t="str">
        <f>HYPERLINK(".\sm_car_240831_1455\sm_car_240831_1455_081_Ca009TrN_MaWOT_ode23t_1.png","figure")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16.232600999999999</v>
      </c>
      <c r="M83" s="4">
        <v>71.773296887041298</v>
      </c>
      <c r="N83" s="4">
        <v>-0.54074126859330529</v>
      </c>
      <c r="O83" s="1" t="str">
        <f>HYPERLINK(".\sm_car_240831_1455\sm_car_240831_1455_082_Ca009TrN_MaLSS_ode23t_1.png","figure")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384</v>
      </c>
      <c r="L84" s="4">
        <v>14.1916507</v>
      </c>
      <c r="M84" s="4">
        <v>232.7757145525805</v>
      </c>
      <c r="N84" s="4">
        <v>6.940629301028009E-2</v>
      </c>
      <c r="O84" s="1" t="str">
        <f>HYPERLINK(".\sm_car_240831_1455\sm_car_240831_1455_083_Ca010TrN_MaWOT_ode23t_1.png","figure")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526</v>
      </c>
      <c r="L85" s="4">
        <v>16.6684272</v>
      </c>
      <c r="M85" s="4">
        <v>71.765030425611755</v>
      </c>
      <c r="N85" s="4">
        <v>-0.53875902907985496</v>
      </c>
      <c r="O85" s="1" t="str">
        <f>HYPERLINK(".\sm_car_240831_1455\sm_car_240831_1455_084_Ca010TrN_MaLSS_ode23t_1.png","figure")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423</v>
      </c>
      <c r="L86" s="4">
        <v>15.9261497</v>
      </c>
      <c r="M86" s="4">
        <v>232.51354361644923</v>
      </c>
      <c r="N86" s="4">
        <v>6.7132873016424136E-2</v>
      </c>
      <c r="O86" s="1" t="str">
        <f>HYPERLINK(".\sm_car_240831_1455\sm_car_240831_1455_085_Ca011TrN_MaWOT_ode23t_1.png","figure")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583</v>
      </c>
      <c r="L87" s="4">
        <v>20.061166100000001</v>
      </c>
      <c r="M87" s="4">
        <v>71.634063513011299</v>
      </c>
      <c r="N87" s="4">
        <v>-0.53927660497966956</v>
      </c>
      <c r="O87" s="1" t="str">
        <f>HYPERLINK(".\sm_car_240831_1455\sm_car_240831_1455_086_Ca011TrN_MaLSS_ode23t_1.png","figure")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10.3938095</v>
      </c>
      <c r="M88" s="4">
        <v>234.08037263710426</v>
      </c>
      <c r="N88" s="4">
        <v>9.9499337266434999E-3</v>
      </c>
      <c r="O88" s="1" t="str">
        <f>HYPERLINK(".\sm_car_240831_1455\sm_car_240831_1455_087_Ca012TrN_MaWOT_ode23t_1.png","figure")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13.928627499999999</v>
      </c>
      <c r="M89" s="4">
        <v>72.056974258112263</v>
      </c>
      <c r="N89" s="4">
        <v>-0.55809562998318374</v>
      </c>
      <c r="O89" s="1" t="str">
        <f>HYPERLINK(".\sm_car_240831_1455\sm_car_240831_1455_088_Ca012TrN_MaLSS_ode23t_1.png","figure")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12.5550724</v>
      </c>
      <c r="M90" s="4">
        <v>233.05203620098266</v>
      </c>
      <c r="N90" s="4">
        <v>1.5066021242813121E-3</v>
      </c>
      <c r="O90" s="1" t="str">
        <f>HYPERLINK(".\sm_car_240831_1455\sm_car_240831_1455_089_Ca013TrN_MaWOT_ode23t_1.png","figure")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14.7913949</v>
      </c>
      <c r="M91" s="4">
        <v>71.76231921029617</v>
      </c>
      <c r="N91" s="4">
        <v>-0.55091968922749912</v>
      </c>
      <c r="O91" s="1" t="str">
        <f>HYPERLINK(".\sm_car_240831_1455\sm_car_240831_1455_090_Ca013TrN_MaLSS_ode23t_1.png","figure")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862</v>
      </c>
      <c r="L92" s="4">
        <v>14.4348986</v>
      </c>
      <c r="M92" s="4">
        <v>232.95445542051783</v>
      </c>
      <c r="N92" s="4">
        <v>6.9571957492827269E-2</v>
      </c>
      <c r="O92" s="1" t="str">
        <f>HYPERLINK(".\sm_car_240831_1455\sm_car_240831_1455_091_Ca014TrN_MaWOT_ode23t_1.png","figure")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18.0947207</v>
      </c>
      <c r="M93" s="4">
        <v>71.765412706766341</v>
      </c>
      <c r="N93" s="4">
        <v>-0.54719218826644667</v>
      </c>
      <c r="O93" s="1" t="str">
        <f>HYPERLINK(".\sm_car_240831_1455\sm_car_240831_1455_092_Ca014TrN_MaLSS_ode23t_1.png","figure")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879</v>
      </c>
      <c r="L94" s="4">
        <v>15.5199474</v>
      </c>
      <c r="M94" s="4">
        <v>232.34837101341466</v>
      </c>
      <c r="N94" s="4">
        <v>6.7138315221446823E-2</v>
      </c>
      <c r="O94" s="1" t="str">
        <f>HYPERLINK(".\sm_car_240831_1455\sm_car_240831_1455_093_Ca015TrN_MaWOT_ode23t_1.png","figure")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1020</v>
      </c>
      <c r="L95" s="4">
        <v>16.1191016</v>
      </c>
      <c r="M95" s="4">
        <v>71.625312850418055</v>
      </c>
      <c r="N95" s="4">
        <v>-0.54445172203311221</v>
      </c>
      <c r="O95" s="1" t="str">
        <f>HYPERLINK(".\sm_car_240831_1455\sm_car_240831_1455_094_Ca015TrN_MaLSS_ode23t_1.png","figure")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3.1715989000000002</v>
      </c>
      <c r="M96" s="4">
        <v>242.5890714015209</v>
      </c>
      <c r="N96" s="4">
        <v>0.23206489866861765</v>
      </c>
      <c r="O96" s="1" t="str">
        <f>HYPERLINK(".\sm_car_240831_1455\sm_car_240831_1455_095_Ca120TrN_MaWOT_ode23t_1.png","figure")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4.3225904000000002</v>
      </c>
      <c r="M97" s="4">
        <v>74.670422538606061</v>
      </c>
      <c r="N97" s="4">
        <v>-0.33784609217060607</v>
      </c>
      <c r="O97" s="1" t="str">
        <f>HYPERLINK(".\sm_car_240831_1455\sm_car_240831_1455_096_Ca120TrN_MaLSS_ode23t_1.png","figure")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4.2523974000000004</v>
      </c>
      <c r="M98" s="4">
        <v>241.54746412970036</v>
      </c>
      <c r="N98" s="4">
        <v>0.2286791372248424</v>
      </c>
      <c r="O98" s="1" t="str">
        <f>HYPERLINK(".\sm_car_240831_1455\sm_car_240831_1455_097_Ca121TrN_MaWOT_ode23t_1.png","figure")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4.9411253999999998</v>
      </c>
      <c r="M99" s="4">
        <v>74.354010081986644</v>
      </c>
      <c r="N99" s="4">
        <v>-0.32907378161057715</v>
      </c>
      <c r="O99" s="1" t="str">
        <f>HYPERLINK(".\sm_car_240831_1455\sm_car_240831_1455_098_Ca121TrN_MaLSS_ode23t_1.png","figure")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414</v>
      </c>
      <c r="L100" s="4">
        <v>4.5631827999999999</v>
      </c>
      <c r="M100" s="4">
        <v>241.76082877418119</v>
      </c>
      <c r="N100" s="4">
        <v>0.22875360423101218</v>
      </c>
      <c r="O100" s="1" t="str">
        <f>HYPERLINK(".\sm_car_240831_1455\sm_car_240831_1455_099_Ca122TrN_MaWOT_ode23t_1.png","figure")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520</v>
      </c>
      <c r="L101" s="4">
        <v>4.6052920999999998</v>
      </c>
      <c r="M101" s="4">
        <v>74.381879142033</v>
      </c>
      <c r="N101" s="4">
        <v>-0.33040962617501868</v>
      </c>
      <c r="O101" s="1" t="str">
        <f>HYPERLINK(".\sm_car_240831_1455\sm_car_240831_1455_100_Ca122TrN_MaLSS_ode23t_1.png","figure")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 s="4">
        <v>4.1043038999999997</v>
      </c>
      <c r="M102" s="4">
        <v>241.1828235911378</v>
      </c>
      <c r="N102" s="4">
        <v>0.22488263097380404</v>
      </c>
      <c r="O102" s="1" t="str">
        <f>HYPERLINK(".\sm_car_240831_1455\sm_car_240831_1455_101_Ca123TrN_MaWOT_ode23t_1.png","figure")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547</v>
      </c>
      <c r="L103" s="4">
        <v>4.8387270999999998</v>
      </c>
      <c r="M103" s="4">
        <v>74.215374775070487</v>
      </c>
      <c r="N103" s="4">
        <v>-0.33323564890825996</v>
      </c>
      <c r="O103" s="1" t="str">
        <f>HYPERLINK(".\sm_car_240831_1455\sm_car_240831_1455_102_Ca123TrN_MaLSS_ode23t_1.png","figure")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4.4215327000000002</v>
      </c>
      <c r="M104" s="4">
        <v>242.54521277554818</v>
      </c>
      <c r="N104" s="4">
        <v>0.23283647464583762</v>
      </c>
      <c r="O104" s="1" t="str">
        <f>HYPERLINK(".\sm_car_240831_1455\sm_car_240831_1455_103_Ca124TrN_MaWOT_ode23t_1.png","figure")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5.2506500999999997</v>
      </c>
      <c r="M105" s="4">
        <v>74.661751867260918</v>
      </c>
      <c r="N105" s="4">
        <v>-0.34112488351822423</v>
      </c>
      <c r="O105" s="1" t="str">
        <f>HYPERLINK(".\sm_car_240831_1455\sm_car_240831_1455_104_Ca124TrN_MaLSS_ode23t_1.png","figure")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5.8189147999999999</v>
      </c>
      <c r="M106" s="4">
        <v>241.54321991377375</v>
      </c>
      <c r="N106" s="4">
        <v>0.22948012359384246</v>
      </c>
      <c r="O106" s="1" t="str">
        <f>HYPERLINK(".\sm_car_240831_1455\sm_car_240831_1455_105_Ca125TrN_MaWOT_ode23t_1.png","figure")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6.0330836999999997</v>
      </c>
      <c r="M107" s="4">
        <v>74.344280217840364</v>
      </c>
      <c r="N107" s="4">
        <v>-0.33726477426703827</v>
      </c>
      <c r="O107" s="1" t="str">
        <f>HYPERLINK(".\sm_car_240831_1455\sm_car_240831_1455_106_Ca125TrN_MaLSS_ode23t_1.png","figure")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1020</v>
      </c>
      <c r="L108" s="4">
        <v>5.3069699000000004</v>
      </c>
      <c r="M108" s="4">
        <v>241.64123934033074</v>
      </c>
      <c r="N108" s="4">
        <v>0.22965108555217975</v>
      </c>
      <c r="O108" s="1" t="str">
        <f>HYPERLINK(".\sm_car_240831_1455\sm_car_240831_1455_107_Ca126TrN_MaWOT_ode23t_1.png","figure")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1146</v>
      </c>
      <c r="L109" s="4">
        <v>6.7307848000000003</v>
      </c>
      <c r="M109" s="4">
        <v>74.34646955905535</v>
      </c>
      <c r="N109" s="4">
        <v>-0.3371600409786864</v>
      </c>
      <c r="O109" s="1" t="str">
        <f>HYPERLINK(".\sm_car_240831_1455\sm_car_240831_1455_108_Ca126TrN_MaLSS_ode23t_1.png","figure")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1045</v>
      </c>
      <c r="L110" s="4">
        <v>5.8230047999999996</v>
      </c>
      <c r="M110" s="4">
        <v>241.07161291546092</v>
      </c>
      <c r="N110" s="4">
        <v>0.22864421126241821</v>
      </c>
      <c r="O110" s="1" t="str">
        <f>HYPERLINK(".\sm_car_240831_1455\sm_car_240831_1455_109_Ca127TrN_MaWOT_ode23t_1.png","figure")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1160</v>
      </c>
      <c r="L111" s="4">
        <v>6.6571856</v>
      </c>
      <c r="M111" s="4">
        <v>74.197676663171563</v>
      </c>
      <c r="N111" s="4">
        <v>-0.33469334572616805</v>
      </c>
      <c r="O111" s="1" t="str">
        <f>HYPERLINK(".\sm_car_240831_1455\sm_car_240831_1455_110_Ca127TrN_MaLSS_ode23t_1.png","figure")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440</v>
      </c>
      <c r="L112" s="4">
        <v>20.515220200000002</v>
      </c>
      <c r="M112" s="4">
        <v>411.43994389134639</v>
      </c>
      <c r="N112" s="4">
        <v>1.5691641814940522</v>
      </c>
      <c r="O112" s="1" t="str">
        <f>HYPERLINK(".\sm_car_240831_1455\sm_car_240831_1455_111_Ca140TrN_MaWOT_ode23t_1.png","figure")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 s="4">
        <v>16.181826600000001</v>
      </c>
      <c r="M113" s="4">
        <v>157.2399023027921</v>
      </c>
      <c r="N113" s="4">
        <v>-0.56583799273803814</v>
      </c>
      <c r="O113" s="1" t="str">
        <f>HYPERLINK(".\sm_car_240831_1455\sm_car_240831_1455_112_Ca140TrN_MaLSS_ode23t_1.png","figure")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973</v>
      </c>
      <c r="L114" s="4">
        <v>15.491299</v>
      </c>
      <c r="M114" s="4">
        <v>411.79628623521728</v>
      </c>
      <c r="N114" s="4">
        <v>1.5898157991683091</v>
      </c>
      <c r="O114" s="1" t="str">
        <f>HYPERLINK(".\sm_car_240831_1455\sm_car_240831_1455_113_Ca142TrN_MaWOT_ode23t_1.png","figure")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14.4317926</v>
      </c>
      <c r="M115" s="4">
        <v>157.33547862693121</v>
      </c>
      <c r="N115" s="4">
        <v>-0.57342739868408943</v>
      </c>
      <c r="O115" s="1" t="str">
        <f>HYPERLINK(".\sm_car_240831_1455\sm_car_240831_1455_114_Ca142TrN_MaLSS_ode23t_1.png","figure")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344</v>
      </c>
      <c r="L116" s="4">
        <v>14.2691146</v>
      </c>
      <c r="M116" s="4">
        <v>96.662455539786777</v>
      </c>
      <c r="N116" s="4">
        <v>-4.2126675746220386E-2</v>
      </c>
      <c r="O116" s="1" t="str">
        <f>HYPERLINK(".\sm_car_240831_1455\sm_car_240831_1455_115_Ca145TrN_MaWOT_ode23t_1.png","figure")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458</v>
      </c>
      <c r="L117" s="4">
        <v>15.626744199999999</v>
      </c>
      <c r="M117" s="4">
        <v>25.165674722110261</v>
      </c>
      <c r="N117" s="4">
        <v>-5.1686031953333454E-2</v>
      </c>
      <c r="O117" s="1" t="str">
        <f>HYPERLINK(".\sm_car_240831_1455\sm_car_240831_1455_116_Ca145TrN_MaLSS_ode23t_1.png","figure")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320</v>
      </c>
      <c r="L118" s="4">
        <v>8.8234624000000004</v>
      </c>
      <c r="M118" s="4">
        <v>115.11151908343714</v>
      </c>
      <c r="N118" s="4">
        <v>0.5350548340116662</v>
      </c>
      <c r="O118" s="1" t="str">
        <f>HYPERLINK(".\sm_car_240831_1455\sm_car_240831_1455_117_Ca146TrN_MaWOT_ode23t_1.png","figure")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457</v>
      </c>
      <c r="L119" s="4">
        <v>10.927021099999999</v>
      </c>
      <c r="M119" s="4">
        <v>35.869373198004716</v>
      </c>
      <c r="N119" s="4">
        <v>-3.0855079245616868E-2</v>
      </c>
      <c r="O119" s="1" t="str">
        <f>HYPERLINK(".\sm_car_240831_1455\sm_car_240831_1455_118_Ca146TrN_MaLSS_ode23t_1.png","figure")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320</v>
      </c>
      <c r="L120" s="4">
        <v>9.8387522999999995</v>
      </c>
      <c r="M120" s="4">
        <v>115.11151908343714</v>
      </c>
      <c r="N120" s="4">
        <v>0.5350548340116662</v>
      </c>
      <c r="O120" s="1" t="str">
        <f>HYPERLINK(".\sm_car_240831_1455\sm_car_240831_1455_119_Ca146TrN_MaWOT_ode23t_1.png","figure")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457</v>
      </c>
      <c r="L121" s="4">
        <v>11.2986285</v>
      </c>
      <c r="M121" s="4">
        <v>35.869373198004716</v>
      </c>
      <c r="N121" s="4">
        <v>-3.0855079245616868E-2</v>
      </c>
      <c r="O121" s="1" t="str">
        <f>HYPERLINK(".\sm_car_240831_1455\sm_car_240831_1455_120_Ca146TrN_MaLSS_ode23t_1.png","figure")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467</v>
      </c>
      <c r="L122" s="4">
        <v>18.0902423</v>
      </c>
      <c r="M122" s="4">
        <v>183.14398060868902</v>
      </c>
      <c r="N122" s="4">
        <v>0.30540343333404341</v>
      </c>
      <c r="O122" s="1" t="str">
        <f>HYPERLINK(".\sm_car_240831_1455\sm_car_240831_1455_121_Ca161TrN_MaWOT_ode23t_1.png","figure")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596</v>
      </c>
      <c r="L123" s="4">
        <v>21.639030000000002</v>
      </c>
      <c r="M123" s="4">
        <v>157.05738942922795</v>
      </c>
      <c r="N123" s="4">
        <v>-0.54645257526278701</v>
      </c>
      <c r="O123" s="1" t="str">
        <f>HYPERLINK(".\sm_car_240831_1455\sm_car_240831_1455_122_Ca161TrN_MaLSS_ode23t_1.png","figure")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486</v>
      </c>
      <c r="L124" s="4">
        <v>21.7033512</v>
      </c>
      <c r="M124" s="4">
        <v>282.34334282298596</v>
      </c>
      <c r="N124" s="4">
        <v>0.73321106586788098</v>
      </c>
      <c r="O124" s="1" t="str">
        <f>HYPERLINK(".\sm_car_240831_1455\sm_car_240831_1455_123_Ca163TrN_MaWOT_ode23t_1.png","figure")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681</v>
      </c>
      <c r="L125" s="4">
        <v>29.159277700000001</v>
      </c>
      <c r="M125" s="4">
        <v>260.88722696271998</v>
      </c>
      <c r="N125" s="4">
        <v>-0.44696434118231076</v>
      </c>
      <c r="O125" s="1" t="str">
        <f>HYPERLINK(".\sm_car_240831_1455\sm_car_240831_1455_124_Ca163TrN_MaLSS_ode23t_1.png","figure")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15.408046799999999</v>
      </c>
      <c r="M126" s="4">
        <v>313.20816812667243</v>
      </c>
      <c r="N126" s="4">
        <v>1.5291435344814343E-4</v>
      </c>
      <c r="O126" s="1" t="str">
        <f>HYPERLINK(".\sm_car_240831_1455\sm_car_240831_1455_125_Ca184TrN_MaWOT_ode23t_1.png","figure")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11.267881600000001</v>
      </c>
      <c r="M127" s="4">
        <v>112.44333081299311</v>
      </c>
      <c r="N127" s="4">
        <v>-0.19957904970453647</v>
      </c>
      <c r="O127" s="1" t="str">
        <f>HYPERLINK(".\sm_car_240831_1455\sm_car_240831_1455_126_Ca184TrN_MaLSS_ode23t_1.png","figure")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822</v>
      </c>
      <c r="L128" s="4">
        <v>10.5264349</v>
      </c>
      <c r="M128" s="4">
        <v>381.81591466126821</v>
      </c>
      <c r="N128" s="4">
        <v>-2.8841399437595783E-5</v>
      </c>
      <c r="O128" s="1" t="str">
        <f>HYPERLINK(".\sm_car_240831_1455\sm_car_240831_1455_127_Ca012TrN_MaDLC_ode23t_1.png","figure")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15.4866186</v>
      </c>
      <c r="M129" s="4">
        <v>75.695097292580172</v>
      </c>
      <c r="N129" s="4">
        <v>0.76556561609180662</v>
      </c>
      <c r="O129" s="1" t="str">
        <f>HYPERLINK(".\sm_car_240831_1455\sm_car_240831_1455_128_Ca012TrN_MaIPA_ode23t_1.png","figure")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796</v>
      </c>
      <c r="L130" s="4">
        <v>14.4142432</v>
      </c>
      <c r="M130" s="4">
        <v>383.23493342971494</v>
      </c>
      <c r="N130" s="4">
        <v>1.3121262130662004E-3</v>
      </c>
      <c r="O130" s="1" t="str">
        <f>HYPERLINK(".\sm_car_240831_1455\sm_car_240831_1455_129_Ca142TrN_MaDLC_ode23t_1.png","figure")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1572</v>
      </c>
      <c r="L131" s="4">
        <v>40.807999799999997</v>
      </c>
      <c r="M131" s="4">
        <v>85.068052973352877</v>
      </c>
      <c r="N131" s="4">
        <v>0.82143547180046739</v>
      </c>
      <c r="O131" s="1" t="str">
        <f>HYPERLINK(".\sm_car_240831_1455\sm_car_240831_1455_130_Ca142TrN_MaIPA_ode23t_1.png","figure")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516</v>
      </c>
      <c r="L132" s="4">
        <v>20.293867299999999</v>
      </c>
      <c r="M132" s="4">
        <v>372.20355922268703</v>
      </c>
      <c r="N132" s="4">
        <v>1.4149623122667876E-3</v>
      </c>
      <c r="O132" s="1" t="str">
        <f>HYPERLINK(".\sm_car_240831_1455\sm_car_240831_1455_131_Ca145TrN_MaDLC_ode23t_1.png","figure")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12.831280400000001</v>
      </c>
      <c r="M133" s="4">
        <v>28.272713761909301</v>
      </c>
      <c r="N133" s="4">
        <v>1.5548265108026985E-2</v>
      </c>
      <c r="O133" s="1" t="str">
        <f>HYPERLINK(".\sm_car_240831_1455\sm_car_240831_1455_132_Ca145TrN_MaIPA_ode23t_1.png","figure")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477</v>
      </c>
      <c r="L134" s="4">
        <v>13.3441519</v>
      </c>
      <c r="M134" s="4">
        <v>370.24712935998099</v>
      </c>
      <c r="N134" s="4">
        <v>-5.6608121212775586E-7</v>
      </c>
      <c r="O134" s="1" t="str">
        <f>HYPERLINK(".\sm_car_240831_1455\sm_car_240831_1455_133_Ca184TrN_MaDLC_ode23t_1.png","figure")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12.472981799999999</v>
      </c>
      <c r="M135" s="4">
        <v>61.825138185713087</v>
      </c>
      <c r="N135" s="4">
        <v>0.56400296068770284</v>
      </c>
      <c r="O135" s="1" t="str">
        <f>HYPERLINK(".\sm_car_240831_1455\sm_car_240831_1455_134_Ca184TrN_MaIPA_ode23t_1.png","figure")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1977</v>
      </c>
      <c r="L136" s="4">
        <v>36.168081200000003</v>
      </c>
      <c r="M136" s="4">
        <v>337.6062999013505</v>
      </c>
      <c r="N136" s="4">
        <v>1.4656777464541193E-3</v>
      </c>
      <c r="O136" s="1" t="str">
        <f>HYPERLINK(".\sm_car_240831_1455\sm_car_240831_1455_135_Ca204TrN_MaDLC_ode23t_1.png","figure")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15.9255491</v>
      </c>
      <c r="M137" s="4">
        <v>26.038549295500125</v>
      </c>
      <c r="N137" s="4">
        <v>9.6710687165359483E-3</v>
      </c>
      <c r="O137" s="1" t="str">
        <f>HYPERLINK(".\sm_car_240831_1455\sm_car_240831_1455_136_Ca204TrN_MaIPA_ode23t_1.png","figure")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2957</v>
      </c>
      <c r="L138" s="4">
        <v>29.201788199999999</v>
      </c>
      <c r="M138" s="4">
        <v>-13.849572564816453</v>
      </c>
      <c r="N138" s="4">
        <v>-0.33300187181322211</v>
      </c>
      <c r="O138" s="1" t="str">
        <f>HYPERLINK(".\sm_car_240831_1455\sm_car_240831_1455_137_Ca012TrN_MaMPK_ode23t_1.png","figure")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3401</v>
      </c>
      <c r="L139" s="4">
        <v>35.956555100000003</v>
      </c>
      <c r="M139" s="4">
        <v>5.0197137008723161</v>
      </c>
      <c r="N139" s="4">
        <v>-0.40454715986755896</v>
      </c>
      <c r="O139" s="1" t="str">
        <f>HYPERLINK(".\sm_car_240831_1455\sm_car_240831_1455_138_Ca012TrN_MaMPC_ode23t_1.png","figure")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2677</v>
      </c>
      <c r="L140" s="4">
        <v>39.828313000000001</v>
      </c>
      <c r="M140" s="4">
        <v>-13.853728465197641</v>
      </c>
      <c r="N140" s="4">
        <v>-0.25473117038803156</v>
      </c>
      <c r="O140" s="1" t="str">
        <f>HYPERLINK(".\sm_car_240831_1455\sm_car_240831_1455_139_Ca142TrN_MaMPK_ode23t_1.png","figure")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3257</v>
      </c>
      <c r="L141" s="4">
        <v>52.689946900000002</v>
      </c>
      <c r="M141" s="4">
        <v>5.015293914972295</v>
      </c>
      <c r="N141" s="4">
        <v>-0.4667315046873427</v>
      </c>
      <c r="O141" s="1" t="str">
        <f>HYPERLINK(".\sm_car_240831_1455\sm_car_240831_1455_140_Ca142TrN_MaMPC_ode23t_1.png","figure")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3158</v>
      </c>
      <c r="L142" s="4">
        <v>16.472880499999999</v>
      </c>
      <c r="M142" s="4">
        <v>-13.852709647537402</v>
      </c>
      <c r="N142" s="4">
        <v>-0.24094802657197514</v>
      </c>
      <c r="O142" s="1" t="str">
        <f>HYPERLINK(".\sm_car_240831_1455\sm_car_240831_1455_141_Ca116TrN_MaMPK_ode23t_1.png","figure")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3571</v>
      </c>
      <c r="L143" s="4">
        <v>16.765876899999999</v>
      </c>
      <c r="M143" s="4">
        <v>5.0179575865291586</v>
      </c>
      <c r="N143" s="4">
        <v>-0.45278238511719959</v>
      </c>
      <c r="O143" s="1" t="str">
        <f>HYPERLINK(".\sm_car_240831_1455\sm_car_240831_1455_142_Ca116TrN_MaMPC_ode23t_1.png","figure")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3047</v>
      </c>
      <c r="L144" s="4">
        <v>62.445399899999998</v>
      </c>
      <c r="M144" s="4">
        <v>-13.852259295760348</v>
      </c>
      <c r="N144" s="4">
        <v>-0.16288659983294398</v>
      </c>
      <c r="O144" s="1" t="str">
        <f>HYPERLINK(".\sm_car_240831_1455\sm_car_240831_1455_143_Ca143TrN_MaMPK_ode23t_1.png","figure")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3270</v>
      </c>
      <c r="L145" s="4">
        <v>80.180121799999995</v>
      </c>
      <c r="M145" s="4">
        <v>5.0199456615264388</v>
      </c>
      <c r="N145" s="4">
        <v>-0.33089781522504746</v>
      </c>
      <c r="O145" s="1" t="str">
        <f>HYPERLINK(".\sm_car_240831_1455\sm_car_240831_1455_144_Ca143TrN_MaMPC_ode23t_1.png","figure")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3489</v>
      </c>
      <c r="L146" s="4">
        <v>45.2948941</v>
      </c>
      <c r="M146" s="4">
        <v>-13.853742015229885</v>
      </c>
      <c r="N146" s="4">
        <v>-0.25688870706048567</v>
      </c>
      <c r="O146" s="1" t="str">
        <f>HYPERLINK(".\sm_car_240831_1455\sm_car_240831_1455_145_Ca166TrN_MaMPK_ode23t_1.png","figure")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3675</v>
      </c>
      <c r="L147" s="4">
        <v>56.121347999999998</v>
      </c>
      <c r="M147" s="4">
        <v>5.0086269466816811</v>
      </c>
      <c r="N147" s="4">
        <v>-0.45408823267600923</v>
      </c>
      <c r="O147" s="1" t="str">
        <f>HYPERLINK(".\sm_car_240831_1455\sm_car_240831_1455_146_Ca166TrN_MaMPC_ode23t_1.png","figure")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3404</v>
      </c>
      <c r="L148" s="4">
        <v>41.566550700000001</v>
      </c>
      <c r="M148" s="4">
        <v>-13.852925405535068</v>
      </c>
      <c r="N148" s="4">
        <v>-0.25699422239069869</v>
      </c>
      <c r="O148" s="1" t="str">
        <f>HYPERLINK(".\sm_car_240831_1455\sm_car_240831_1455_147_Ca169TrN_MaMPK_ode23t_1.png","figure")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3466</v>
      </c>
      <c r="L149" s="4">
        <v>41.146038699999998</v>
      </c>
      <c r="M149" s="4">
        <v>5.0165921028680547</v>
      </c>
      <c r="N149" s="4">
        <v>-0.45311676117164212</v>
      </c>
      <c r="O149" s="1" t="str">
        <f>HYPERLINK(".\sm_car_240831_1455\sm_car_240831_1455_148_Ca169TrN_MaMPC_ode23t_1.png","figure")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2340</v>
      </c>
      <c r="L150" s="4">
        <v>53.571989899999998</v>
      </c>
      <c r="M150" s="4">
        <v>-13.847610776873662</v>
      </c>
      <c r="N150" s="4">
        <v>-0.36634831837627463</v>
      </c>
      <c r="O150" s="1" t="str">
        <f>HYPERLINK(".\sm_car_240831_1455\sm_car_240831_1455_149_Ca184TrN_MaMPK_ode23t_1.png","figure")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2351</v>
      </c>
      <c r="L151" s="4">
        <v>57.713079</v>
      </c>
      <c r="M151" s="4">
        <v>5.0194642054720831</v>
      </c>
      <c r="N151" s="4">
        <v>-0.41842293438013156</v>
      </c>
      <c r="O151" s="1" t="str">
        <f>HYPERLINK(".\sm_car_240831_1455\sm_car_240831_1455_150_Ca184TrN_MaMPC_ode23t_1.png","figure")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3427</v>
      </c>
      <c r="L152" s="4">
        <v>38.560162900000002</v>
      </c>
      <c r="M152" s="4">
        <v>-13.851355838490402</v>
      </c>
      <c r="N152" s="4">
        <v>-0.25705025630281353</v>
      </c>
      <c r="O152" s="1" t="str">
        <f>HYPERLINK(".\sm_car_240831_1455\sm_car_240831_1455_151_Ca195TrN_MaMPK_ode23t_1.png","figure")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3472</v>
      </c>
      <c r="L153" s="4">
        <v>37.0592805</v>
      </c>
      <c r="M153" s="4">
        <v>5.0085660756267778</v>
      </c>
      <c r="N153" s="4">
        <v>-0.45294108590447107</v>
      </c>
      <c r="O153" s="1" t="str">
        <f>HYPERLINK(".\sm_car_240831_1455\sm_car_240831_1455_152_Ca195TrN_MaMPC_ode23t_1.png","figure")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2352</v>
      </c>
      <c r="L154" s="4">
        <v>34.189086099999997</v>
      </c>
      <c r="M154" s="4">
        <v>-13.853497140764867</v>
      </c>
      <c r="N154" s="4">
        <v>-0.36662090504374673</v>
      </c>
      <c r="O154" s="1" t="str">
        <f>HYPERLINK(".\sm_car_240831_1455\sm_car_240831_1455_153_Ca198TrN_MaMPK_ode23t_1.png","figure")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2412</v>
      </c>
      <c r="L155" s="4">
        <v>37.5544935</v>
      </c>
      <c r="M155" s="4">
        <v>5.0194750264883519</v>
      </c>
      <c r="N155" s="4">
        <v>-0.41850526175963654</v>
      </c>
      <c r="O155" s="1" t="str">
        <f>HYPERLINK(".\sm_car_240831_1455\sm_car_240831_1455_154_Ca198TrN_MaMPC_ode23t_1.png","figure")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506</v>
      </c>
      <c r="L156" s="4">
        <v>15.683953499999999</v>
      </c>
      <c r="M156" s="4">
        <v>73.394543079200474</v>
      </c>
      <c r="N156" s="4">
        <v>-0.84782037594527493</v>
      </c>
      <c r="O156" s="1" t="str">
        <f>HYPERLINK(".\sm_car_240831_1455\sm_car_240831_1455_155_Ca151TrN_MaLSS_ode23t_1.png","figure")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507</v>
      </c>
      <c r="L157" s="4">
        <v>13.5486623</v>
      </c>
      <c r="M157" s="4">
        <v>71.756572225680387</v>
      </c>
      <c r="N157" s="4">
        <v>-0.54232636887225438</v>
      </c>
      <c r="O157" s="1" t="str">
        <f>HYPERLINK(".\sm_car_240831_1455\sm_car_240831_1455_156_Ca152TrN_MaLSS_ode23t_1.png","figure")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546</v>
      </c>
      <c r="L158" s="4">
        <v>17.170917299999999</v>
      </c>
      <c r="M158" s="4">
        <v>71.598370536258656</v>
      </c>
      <c r="N158" s="4">
        <v>-0.89122183593419368</v>
      </c>
      <c r="O158" s="1" t="str">
        <f>HYPERLINK(".\sm_car_240831_1455\sm_car_240831_1455_157_Ca153TrN_MaLSS_ode23t_1.png","figure")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479</v>
      </c>
      <c r="L159" s="4">
        <v>18.6099785</v>
      </c>
      <c r="M159" s="4">
        <v>71.790550515157065</v>
      </c>
      <c r="N159" s="4">
        <v>-0.36631193353258107</v>
      </c>
      <c r="O159" s="1" t="str">
        <f>HYPERLINK(".\sm_car_240831_1455\sm_car_240831_1455_158_Ca154TrN_MaLSS_ode23t_1.png","figure")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540</v>
      </c>
      <c r="L160" s="4">
        <v>18.7232074</v>
      </c>
      <c r="M160" s="4">
        <v>71.629430166440898</v>
      </c>
      <c r="N160" s="4">
        <v>-0.86587308510583672</v>
      </c>
      <c r="O160" s="1" t="str">
        <f>HYPERLINK(".\sm_car_240831_1455\sm_car_240831_1455_159_Ca155TrN_MaLSS_ode23t_1.png","figure")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9.8838940999999991</v>
      </c>
      <c r="M161" s="4">
        <v>234.09520337872848</v>
      </c>
      <c r="N161" s="4">
        <v>1.5597601237183302E-2</v>
      </c>
      <c r="O161" s="1" t="str">
        <f>HYPERLINK(".\sm_car_240831_1455\sm_car_240831_1455_160_Ca004TrN_MaWOT_ode3_1.png","figure")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7.3268943000000002</v>
      </c>
      <c r="M162" s="4">
        <v>72.060968646483076</v>
      </c>
      <c r="N162" s="4">
        <v>-0.55315112787421983</v>
      </c>
      <c r="O162" s="1" t="str">
        <f>HYPERLINK(".\sm_car_240831_1455\sm_car_240831_1455_161_Ca004TrN_MaLSS_ode3_1.png","figure")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7.2761772999999996</v>
      </c>
      <c r="M163" s="4">
        <v>64.366272556222512</v>
      </c>
      <c r="N163" s="4">
        <v>-25.53945015042936</v>
      </c>
      <c r="O163" s="1" t="str">
        <f>HYPERLINK(".\sm_car_240831_1455\sm_car_240831_1455_162_Ca004TrN_MaTUR_ode3_1.png","figure")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3.7837361999999999</v>
      </c>
      <c r="M164" s="4">
        <v>242.70379428436041</v>
      </c>
      <c r="N164" s="4">
        <v>0.23327324309701689</v>
      </c>
      <c r="O164" s="1" t="str">
        <f>HYPERLINK(".\sm_car_240831_1455\sm_car_240831_1455_163_Ca116TrN_MaWOT_ode3_1.png","figure")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3.7338401000000001</v>
      </c>
      <c r="M165" s="4">
        <v>74.659491982450774</v>
      </c>
      <c r="N165" s="4">
        <v>-0.34093758006291858</v>
      </c>
      <c r="O165" s="1" t="str">
        <f>HYPERLINK(".\sm_car_240831_1455\sm_car_240831_1455_164_Ca116TrN_MaLSS_ode3_1.png","figure")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3.3079695999999998</v>
      </c>
      <c r="M166" s="4">
        <v>71.32397117118802</v>
      </c>
      <c r="N166" s="4">
        <v>-17.591551103430934</v>
      </c>
      <c r="O166" s="1" t="str">
        <f>HYPERLINK(".\sm_car_240831_1455\sm_car_240831_1455_165_Ca116TrN_MaTUR_ode3_1.png","figure")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2.2551971000000002</v>
      </c>
      <c r="M167" s="4">
        <v>242.88013068819623</v>
      </c>
      <c r="N167" s="4">
        <v>0.23307974035338433</v>
      </c>
      <c r="O167" s="1" t="str">
        <f>HYPERLINK(".\sm_car_240831_1455\sm_car_240831_1455_166_Ca124TrN_MaWOT_ode3_1.png","figure")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2.2112265999999998</v>
      </c>
      <c r="M168" s="4">
        <v>74.798394612599097</v>
      </c>
      <c r="N168" s="4">
        <v>-0.34251622055333664</v>
      </c>
      <c r="O168" s="1" t="str">
        <f>HYPERLINK(".\sm_car_240831_1455\sm_car_240831_1455_167_Ca124TrN_MaLSS_ode3_1.png","figure")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2.0490699999999999</v>
      </c>
      <c r="M169" s="4">
        <v>71.449352968456878</v>
      </c>
      <c r="N169" s="4">
        <v>-17.63759605520924</v>
      </c>
      <c r="O169" s="1" t="str">
        <f>HYPERLINK(".\sm_car_240831_1455\sm_car_240831_1455_168_Ca124TrN_MaTUR_ode3_1.png","figure")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12.6129695</v>
      </c>
      <c r="M170" s="4">
        <v>411.77327954089554</v>
      </c>
      <c r="N170" s="4">
        <v>1.5228308614799715</v>
      </c>
      <c r="O170" s="1" t="str">
        <f>HYPERLINK(".\sm_car_240831_1455\sm_car_240831_1455_169_Ca141TrN_MaWOT_ode3_1.png","figure")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10.550942600000001</v>
      </c>
      <c r="M171" s="4">
        <v>157.35652747775873</v>
      </c>
      <c r="N171" s="4">
        <v>-0.56383995304647982</v>
      </c>
      <c r="O171" s="1" t="str">
        <f>HYPERLINK(".\sm_car_240831_1455\sm_car_240831_1455_170_Ca141TrN_MaLSS_ode3_1.png","figure")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12.8097691</v>
      </c>
      <c r="M172" s="4">
        <v>99.307823665733622</v>
      </c>
      <c r="N172" s="4">
        <v>-89.462983440892131</v>
      </c>
      <c r="O172" s="1" t="str">
        <f>HYPERLINK(".\sm_car_240831_1455\sm_car_240831_1455_171_Ca141TrN_MaTUR_ode3_1.png","figure")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8.1796603999999995</v>
      </c>
      <c r="M173" s="4">
        <v>96.995323527476671</v>
      </c>
      <c r="N173" s="4">
        <v>-4.657504791931933E-2</v>
      </c>
      <c r="O173" s="1" t="str">
        <f>HYPERLINK(".\sm_car_240831_1455\sm_car_240831_1455_172_Ca145TrN_MaWOT_ode3_1.png","figure")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6.9718457999999996</v>
      </c>
      <c r="M174" s="4">
        <v>25.420265413655343</v>
      </c>
      <c r="N174" s="4">
        <v>-5.3207853694251392E-2</v>
      </c>
      <c r="O174" s="1" t="str">
        <f>HYPERLINK(".\sm_car_240831_1455\sm_car_240831_1455_173_Ca145TrN_MaLSS_ode3_1.png","figure")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2380</v>
      </c>
      <c r="L175" s="4">
        <v>7.9494683000000004</v>
      </c>
      <c r="M175" s="4">
        <v>25.266480990928351</v>
      </c>
      <c r="N175" s="4">
        <v>-2.6406369550702014</v>
      </c>
      <c r="O175" s="1" t="str">
        <f>HYPERLINK(".\sm_car_240831_1455\sm_car_240831_1455_174_Ca145TrN_MaTUR_ode3_1.png","figure")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9.1324103000000001</v>
      </c>
      <c r="M176" s="4">
        <v>97.744823680559279</v>
      </c>
      <c r="N176" s="4">
        <v>-4.7302197478626448E-2</v>
      </c>
      <c r="O176" s="1" t="str">
        <f>HYPERLINK(".\sm_car_240831_1455\sm_car_240831_1455_175_Ca199TrN_MaWOT_ode3_1.png","figure")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7.5855269999999999</v>
      </c>
      <c r="M177" s="4">
        <v>26.056419893274118</v>
      </c>
      <c r="N177" s="4">
        <v>-5.2693006143257587E-2</v>
      </c>
      <c r="O177" s="1" t="str">
        <f>HYPERLINK(".\sm_car_240831_1455\sm_car_240831_1455_176_Ca199TrN_MaLSS_ode3_1.png","figure")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7.4051540999999999</v>
      </c>
      <c r="M178" s="4">
        <v>25.894693512385633</v>
      </c>
      <c r="N178" s="4">
        <v>-2.7237499840689132</v>
      </c>
      <c r="O178" s="1" t="str">
        <f>HYPERLINK(".\sm_car_240831_1455\sm_car_240831_1455_177_Ca199TrN_MaTUR_ode3_1.png","figure")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591</v>
      </c>
      <c r="L179" s="4">
        <v>8.3530029999999993</v>
      </c>
      <c r="M179" s="4">
        <v>383.26808119142373</v>
      </c>
      <c r="N179" s="4">
        <v>1.3286426114804684E-3</v>
      </c>
      <c r="O179" s="1" t="str">
        <f>HYPERLINK(".\sm_car_240831_1455\sm_car_240831_1455_178_Ca139TrN_MaDLC_ode23t_1.png","figure")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1131</v>
      </c>
      <c r="L180" s="4">
        <v>35.7605553</v>
      </c>
      <c r="M180" s="4">
        <v>381.95454149884216</v>
      </c>
      <c r="N180" s="4">
        <v>1.3114671185681104E-3</v>
      </c>
      <c r="O180" s="1" t="str">
        <f>HYPERLINK(".\sm_car_240831_1455\sm_car_240831_1455_179_Ca139TrE_MaDLC_ode23t_1.png","figure")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917</v>
      </c>
      <c r="L181" s="4">
        <v>28.613124500000001</v>
      </c>
      <c r="M181" s="4">
        <v>382.97240971409229</v>
      </c>
      <c r="N181" s="4">
        <v>1.3287350820174737E-3</v>
      </c>
      <c r="O181" s="1" t="str">
        <f>HYPERLINK(".\sm_car_240831_1455\sm_car_240831_1455_180_Ca139TrT_MaDLC_ode23t_1.png","figure")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809</v>
      </c>
      <c r="L182" s="4">
        <v>17.855292299999999</v>
      </c>
      <c r="M182" s="4">
        <v>382.37827489242136</v>
      </c>
      <c r="N182" s="4">
        <v>1.3367190812099139E-3</v>
      </c>
      <c r="O182" s="1" t="str">
        <f>HYPERLINK(".\sm_car_240831_1455\sm_car_240831_1455_181_Ca139TrE_MaDLC_ode23t_1.png","figure")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674</v>
      </c>
      <c r="L183" s="4">
        <v>11.235315200000001</v>
      </c>
      <c r="M183" s="4">
        <v>381.88667403632991</v>
      </c>
      <c r="N183" s="4">
        <v>-3.3189023102231374E-5</v>
      </c>
      <c r="O183" s="1" t="str">
        <f>HYPERLINK(".\sm_car_240831_1455\sm_car_240831_1455_182_Ca002TrN_MaDLC_ode23t_1.png","figure")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839</v>
      </c>
      <c r="L184" s="4">
        <v>23.1505729</v>
      </c>
      <c r="M184" s="4">
        <v>381.04331850288281</v>
      </c>
      <c r="N184" s="4">
        <v>-2.3284374363718996E-5</v>
      </c>
      <c r="O184" s="1" t="str">
        <f>HYPERLINK(".\sm_car_240831_1455\sm_car_240831_1455_183_Ca002TrE_MaDLC_ode23t_1.png","figure")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932</v>
      </c>
      <c r="L185" s="4">
        <v>29.312342600000001</v>
      </c>
      <c r="M185" s="4">
        <v>381.63348896537616</v>
      </c>
      <c r="N185" s="4">
        <v>-3.2883715171294625E-5</v>
      </c>
      <c r="O185" s="1" t="str">
        <f>HYPERLINK(".\sm_car_240831_1455\sm_car_240831_1455_184_Ca002TrT_MaDLC_ode23t_1.png","figure")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852</v>
      </c>
      <c r="L186" s="4">
        <v>19.731593100000001</v>
      </c>
      <c r="M186" s="4">
        <v>381.04373807463543</v>
      </c>
      <c r="N186" s="4">
        <v>-1.8220747201702636E-5</v>
      </c>
      <c r="O186" s="1" t="str">
        <f>HYPERLINK(".\sm_car_240831_1455\sm_car_240831_1455_185_Ca002TrE_MaDLC_ode23t_1.png","figure")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516</v>
      </c>
      <c r="L187" s="4">
        <v>17.590919599999999</v>
      </c>
      <c r="M187" s="4">
        <v>372.20355922268703</v>
      </c>
      <c r="N187" s="4">
        <v>1.4149623122667876E-3</v>
      </c>
      <c r="O187" s="1" t="str">
        <f>HYPERLINK(".\sm_car_240831_1455\sm_car_240831_1455_186_Ca145TrN_MaDLC_ode23t_1.png","figure")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603</v>
      </c>
      <c r="L188" s="4">
        <v>32.982729599999999</v>
      </c>
      <c r="M188" s="4">
        <v>370.93858262220851</v>
      </c>
      <c r="N188" s="4">
        <v>1.3559813102590468E-3</v>
      </c>
      <c r="O188" s="1" t="str">
        <f>HYPERLINK(".\sm_car_240831_1455\sm_car_240831_1455_187_Ca145TrE_MaDLC_ode23t_1.png","figure")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744</v>
      </c>
      <c r="L189" s="4">
        <v>54.863619100000001</v>
      </c>
      <c r="M189" s="4">
        <v>371.81383629578147</v>
      </c>
      <c r="N189" s="4">
        <v>1.4112204687339869E-3</v>
      </c>
      <c r="O189" s="1" t="str">
        <f>HYPERLINK(".\sm_car_240831_1455\sm_car_240831_1455_188_Ca145TrT_MaDLC_ode23t_1.png","figure")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609</v>
      </c>
      <c r="L190" s="4">
        <v>24.879387099999999</v>
      </c>
      <c r="M190" s="4">
        <v>370.9394370552144</v>
      </c>
      <c r="N190" s="4">
        <v>1.368167926133701E-3</v>
      </c>
      <c r="O190" s="1" t="str">
        <f>HYPERLINK(".\sm_car_240831_1455\sm_car_240831_1455_189_Ca145TrE_MaDLC_ode23t_1.png","figure")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524</v>
      </c>
      <c r="L191" s="4">
        <v>8.2510101000000002</v>
      </c>
      <c r="M191" s="4">
        <v>372.20189671314773</v>
      </c>
      <c r="N191" s="4">
        <v>1.3917158633933724E-3</v>
      </c>
      <c r="O191" s="1" t="str">
        <f>HYPERLINK(".\sm_car_240831_1455\sm_car_240831_1455_190_Ca199TrN_MaDLC_ode23t_1.png","figure")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610</v>
      </c>
      <c r="L192" s="4">
        <v>18.615891399999999</v>
      </c>
      <c r="M192" s="4">
        <v>370.94002637241408</v>
      </c>
      <c r="N192" s="4">
        <v>1.369488173335931E-3</v>
      </c>
      <c r="O192" s="1" t="str">
        <f>HYPERLINK(".\sm_car_240831_1455\sm_car_240831_1455_191_Ca199TrE_MaDLC_ode23t_1.png","figure")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691</v>
      </c>
      <c r="L193" s="4">
        <v>16.812749499999999</v>
      </c>
      <c r="M193" s="4">
        <v>371.813228352122</v>
      </c>
      <c r="N193" s="4">
        <v>1.3286330377306754E-3</v>
      </c>
      <c r="O193" s="1" t="str">
        <f>HYPERLINK(".\sm_car_240831_1455\sm_car_240831_1455_192_Ca199TrT_MaDLC_ode23t_1.png","figure")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604</v>
      </c>
      <c r="L194" s="4">
        <v>12.9942163</v>
      </c>
      <c r="M194" s="4">
        <v>370.94012085524878</v>
      </c>
      <c r="N194" s="4">
        <v>1.3580905823866729E-3</v>
      </c>
      <c r="O194" s="1" t="str">
        <f>HYPERLINK(".\sm_car_240831_1455\sm_car_240831_1455_193_Ca199TrE_MaDLC_ode23t_1.png","figure")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420</v>
      </c>
      <c r="L195" s="4">
        <v>12.013959099999999</v>
      </c>
      <c r="M195" s="4">
        <v>261.08157867133457</v>
      </c>
      <c r="N195" s="4">
        <v>2.5012795295683965</v>
      </c>
      <c r="O195" s="1" t="str">
        <f>HYPERLINK(".\sm_car_240831_1455\sm_car_240831_1455_194_Ca139TrE_MaTRD_ode23t_1.png","figure")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486</v>
      </c>
      <c r="L196" s="4">
        <v>12.1364433</v>
      </c>
      <c r="M196" s="4">
        <v>261.06424626726897</v>
      </c>
      <c r="N196" s="4">
        <v>2.5012629363378531</v>
      </c>
      <c r="O196" s="1" t="str">
        <f>HYPERLINK(".\sm_car_240831_1455\sm_car_240831_1455_195_Ca139TrU_MaTRD_ode23t_1.png","figure")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1233</v>
      </c>
      <c r="L197" s="4">
        <v>11.2157158</v>
      </c>
      <c r="M197" s="4">
        <v>-5.2047770154173183E-3</v>
      </c>
      <c r="N197" s="4">
        <v>-6.181198847530746E-4</v>
      </c>
      <c r="O197" s="1" t="str">
        <f>HYPERLINK(".\sm_car_240831_1455\sm_car_240831_1455_196_Ca149TrN_MaPST_ode23t_1.png","figure")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3902</v>
      </c>
      <c r="L198" s="4">
        <v>55.800298300000001</v>
      </c>
      <c r="M198" s="4">
        <v>38.422009508473579</v>
      </c>
      <c r="N198" s="4">
        <v>0.2722948296243472</v>
      </c>
      <c r="O198" s="1" t="str">
        <f>HYPERLINK(".\sm_car_240831_1455\sm_car_240831_1455_197_Ca139TrN_MaSKD_ode23t_1.png","figure")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1650</v>
      </c>
      <c r="L199" s="4">
        <v>33.985307200000001</v>
      </c>
      <c r="M199" s="4">
        <v>4.3398471153028666</v>
      </c>
      <c r="N199" s="4">
        <v>27.652957402818604</v>
      </c>
      <c r="O199" s="1" t="str">
        <f>HYPERLINK(".\sm_car_240831_1455\sm_car_240831_1455_198_Ca139TrN_MaRAD_ode23t_1.png","figure")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3881</v>
      </c>
      <c r="L200" s="4">
        <v>88.246553500000005</v>
      </c>
      <c r="M200" s="4">
        <v>25.116669613622989</v>
      </c>
      <c r="N200" s="4">
        <v>0.71769373518630564</v>
      </c>
      <c r="O200" s="1" t="str">
        <f>HYPERLINK(".\sm_car_240831_1455\sm_car_240831_1455_199_Ca184TrN_MaSKD_ode23t_1.png","figure")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1304</v>
      </c>
      <c r="L201" s="4">
        <v>37.296753299999999</v>
      </c>
      <c r="M201" s="4">
        <v>12.229747015583525</v>
      </c>
      <c r="N201" s="4">
        <v>21.58235681320863</v>
      </c>
      <c r="O201" s="1" t="str">
        <f>HYPERLINK(".\sm_car_240831_1455\sm_car_240831_1455_200_Ca184TrN_MaRAD_ode23t_1.png","figure")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3922</v>
      </c>
      <c r="L202" s="4">
        <v>55.287662099999999</v>
      </c>
      <c r="M202" s="4">
        <v>25.123899743893862</v>
      </c>
      <c r="N202" s="4">
        <v>0.71773363845612415</v>
      </c>
      <c r="O202" s="1" t="str">
        <f>HYPERLINK(".\sm_car_240831_1455\sm_car_240831_1455_201_Ca198TrN_MaSKD_ode23t_1.png","figure")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1390</v>
      </c>
      <c r="L203" s="4">
        <v>20.079506500000001</v>
      </c>
      <c r="M203" s="4">
        <v>12.218345153270521</v>
      </c>
      <c r="N203" s="4">
        <v>21.54065913738404</v>
      </c>
      <c r="O203" s="1" t="str">
        <f>HYPERLINK(".\sm_car_240831_1455\sm_car_240831_1455_202_Ca198TrN_MaRAD_ode23t_1.png","figure")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26596</v>
      </c>
      <c r="L204" s="4">
        <v>392.00043950000003</v>
      </c>
      <c r="M204" s="4">
        <v>20.104357846426581</v>
      </c>
      <c r="N204" s="4">
        <v>2.9139705258141175</v>
      </c>
      <c r="O204" s="1" t="str">
        <f>HYPERLINK(".\sm_car_240831_1455\sm_car_240831_1455_203_Ca156TrN_MaIPA_ode23t.png","figure")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19038</v>
      </c>
      <c r="L205" s="4">
        <v>290.52368469999999</v>
      </c>
      <c r="M205" s="4">
        <v>16.632571092353267</v>
      </c>
      <c r="N205" s="4">
        <v>0.59977102241128721</v>
      </c>
      <c r="O205" s="1" t="str">
        <f>HYPERLINK(".\sm_car_240831_1455\sm_car_240831_1455_204_Ca130TrN_MaIPA_ode23t.png","figure")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1340</v>
      </c>
      <c r="L206" s="4">
        <v>20.009136600000001</v>
      </c>
      <c r="M206" s="4">
        <v>347.57852188972799</v>
      </c>
      <c r="N206" s="4">
        <v>0.73451115111442622</v>
      </c>
      <c r="O206" s="1" t="str">
        <f>HYPERLINK(".\sm_car_240831_1455\sm_car_240831_1455_205_Ca171TrN_MaRDP_ode23t_1.png","figure")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1358</v>
      </c>
      <c r="L207" s="4">
        <v>11.243376700000001</v>
      </c>
      <c r="M207" s="4">
        <v>144.09868481879104</v>
      </c>
      <c r="N207" s="4">
        <v>3.6001086423006722E-2</v>
      </c>
      <c r="O207" s="1" t="str">
        <f>HYPERLINK(".\sm_car_240831_1455\sm_car_240831_1455_206_Ca172TrN_MaRDP_ode23t_1.png","figure")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1437</v>
      </c>
      <c r="L208" s="4">
        <v>17.465227599999999</v>
      </c>
      <c r="M208" s="4">
        <v>371.51143857337883</v>
      </c>
      <c r="N208" s="4">
        <v>0.79734073778887038</v>
      </c>
      <c r="O208" s="1" t="str">
        <f>HYPERLINK(".\sm_car_240831_1455\sm_car_240831_1455_207_Ca139TrN_MaZPL_ode23t_1.png","figure")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2092</v>
      </c>
      <c r="L209" s="4">
        <v>11.005557</v>
      </c>
      <c r="M209" s="4">
        <v>397.66905255280756</v>
      </c>
      <c r="N209" s="4">
        <v>0.33478258829633978</v>
      </c>
      <c r="O209" s="1" t="str">
        <f>HYPERLINK(".\sm_car_240831_1455\sm_car_240831_1455_208_Ca165TrN_MaZPL_ode23t_1.png","figure")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1440</v>
      </c>
      <c r="L210" s="4">
        <v>21.342335899999998</v>
      </c>
      <c r="M210" s="4">
        <v>371.4780761434464</v>
      </c>
      <c r="N210" s="4">
        <v>0.80657430914532491</v>
      </c>
      <c r="O210" s="1" t="str">
        <f>HYPERLINK(".\sm_car_240831_1455\sm_car_240831_1455_209_Ca171TrN_MaZPL_ode23t_1.png","figure")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4.3410131999999999</v>
      </c>
      <c r="M211" s="4">
        <v>378.33358153429947</v>
      </c>
      <c r="N211" s="4">
        <v>0.32218144391101278</v>
      </c>
      <c r="O211" s="1" t="str">
        <f>HYPERLINK(".\sm_car_240831_1455\sm_car_240831_1455_210_Ca165TrN_MaCPL_ode23t_1.png","figure")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417</v>
      </c>
      <c r="L212" s="4">
        <v>16.781130000000001</v>
      </c>
      <c r="M212" s="4">
        <v>347.08942277743932</v>
      </c>
      <c r="N212" s="4">
        <v>0.72245296354677668</v>
      </c>
      <c r="O212" s="1" t="str">
        <f>HYPERLINK(".\sm_car_240831_1455\sm_car_240831_1455_211_Ca171TrN_MaCPL_ode23t_1.png","figure")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2477</v>
      </c>
      <c r="L213" s="4">
        <v>42.9628692</v>
      </c>
      <c r="M213" s="4">
        <v>151.74110188137701</v>
      </c>
      <c r="N213" s="4">
        <v>1.8461195554217004E-3</v>
      </c>
      <c r="O213" s="1" t="str">
        <f>HYPERLINK(".\sm_car_240831_1455\sm_car_240831_1455_212_Ca171TrN_MaRDR_ode23t_1.png","figure")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2797</v>
      </c>
      <c r="L214" s="4">
        <v>25.214538900000001</v>
      </c>
      <c r="M214" s="4">
        <v>146.5548652035132</v>
      </c>
      <c r="N214" s="4">
        <v>-4.7439694725160356E-3</v>
      </c>
      <c r="O214" s="1" t="str">
        <f>HYPERLINK(".\sm_car_240831_1455\sm_car_240831_1455_213_Ca172TrN_MaRDR_ode23t_1.png","figure")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2980</v>
      </c>
      <c r="L215" s="4">
        <v>38.329555999999997</v>
      </c>
      <c r="M215" s="4">
        <v>175.85309849252414</v>
      </c>
      <c r="N215" s="4">
        <v>8.8561825692214829E-4</v>
      </c>
      <c r="O215" s="1" t="str">
        <f>HYPERLINK(".\sm_car_240831_1455\sm_car_240831_1455_214_Ca139TrN_MaZRR_ode23t_1.png","figure")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3559</v>
      </c>
      <c r="L216" s="4">
        <v>24.702579199999999</v>
      </c>
      <c r="M216" s="4">
        <v>176.08863484256611</v>
      </c>
      <c r="N216" s="4">
        <v>8.5087358864043889E-5</v>
      </c>
      <c r="O216" s="1" t="str">
        <f>HYPERLINK(".\sm_car_240831_1455\sm_car_240831_1455_215_Ca165TrN_MaZRR_ode23t_1.png","figure")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3004</v>
      </c>
      <c r="L217" s="4">
        <v>52.393835799999998</v>
      </c>
      <c r="M217" s="4">
        <v>175.86261491777387</v>
      </c>
      <c r="N217" s="4">
        <v>8.7552515644437378E-4</v>
      </c>
      <c r="O217" s="1" t="str">
        <f>HYPERLINK(".\sm_car_240831_1455\sm_car_240831_1455_216_Ca171TrN_MaZRR_ode23t_1.png","figure")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5148</v>
      </c>
      <c r="L218" s="4">
        <v>18.985493300000002</v>
      </c>
      <c r="M218" s="4">
        <v>-14.041202967756229</v>
      </c>
      <c r="N218" s="4">
        <v>3.5231516468227177E-2</v>
      </c>
      <c r="O218" s="1" t="str">
        <f>HYPERLINK(".\sm_car_240831_1455\sm_car_240831_1455_217_Ca170TrN_MaCMP_ode23t_1.png","figure")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1949</v>
      </c>
      <c r="L219" s="4">
        <v>13.8795684</v>
      </c>
      <c r="M219" s="4">
        <v>-14.041046010546779</v>
      </c>
      <c r="N219" s="4">
        <v>3.5310034220484558E-2</v>
      </c>
      <c r="O219" s="1" t="str">
        <f>HYPERLINK(".\sm_car_240831_1455\sm_car_240831_1455_218_Ca170TrN_MaCMF_ode23t_1.png","figure")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4915</v>
      </c>
      <c r="L220" s="4">
        <v>39.277703700000004</v>
      </c>
      <c r="M220" s="4">
        <v>-329.43719859850933</v>
      </c>
      <c r="N220" s="4">
        <v>6.1347836840774166</v>
      </c>
      <c r="O220" s="1" t="str">
        <f>HYPERLINK(".\sm_car_240831_1455\sm_car_240831_1455_219_Ca170TrN_MaMPO_ode23t_1.png","figure")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2788</v>
      </c>
      <c r="L221" s="4">
        <v>14.936679699999999</v>
      </c>
      <c r="M221" s="4">
        <v>-13.866694726920393</v>
      </c>
      <c r="N221" s="4">
        <v>0.22400623008365983</v>
      </c>
      <c r="O221" s="1" t="str">
        <f>HYPERLINK(".\sm_car_240831_1455\sm_car_240831_1455_220_Ca170TrN_MaMCI_ode23t_1.png","figure")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6854</v>
      </c>
      <c r="L222" s="4">
        <v>19.4809217</v>
      </c>
      <c r="M222" s="4">
        <v>-12.038717866910636</v>
      </c>
      <c r="N222" s="4">
        <v>6.4008104610884476E-3</v>
      </c>
      <c r="O222" s="1" t="str">
        <f>HYPERLINK(".\sm_car_240831_1455\sm_car_240831_1455_221_Ca170TrN_MaCHO_ode23t_1.png","figure")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3975</v>
      </c>
      <c r="L223" s="4">
        <v>21.2656986</v>
      </c>
      <c r="M223" s="4">
        <v>-12.038679276244293</v>
      </c>
      <c r="N223" s="4">
        <v>6.380150282769506E-3</v>
      </c>
      <c r="O223" s="1" t="str">
        <f>HYPERLINK(".\sm_car_240831_1455\sm_car_240831_1455_222_Ca170TrN_MaCHF_ode23t_1.png","figure")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7396</v>
      </c>
      <c r="L224" s="4">
        <v>37.249271700000001</v>
      </c>
      <c r="M224" s="4">
        <v>-690.29330270771482</v>
      </c>
      <c r="N224" s="4">
        <v>577.05400906427576</v>
      </c>
      <c r="O224" s="1" t="str">
        <f>HYPERLINK(".\sm_car_240831_1455\sm_car_240831_1455_223_Ca170TrN_MaCKY_ode23t_1.png","figure")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2413</v>
      </c>
      <c r="L225" s="4">
        <v>17.4802705</v>
      </c>
      <c r="M225" s="4">
        <v>-758.72389839459424</v>
      </c>
      <c r="N225" s="4">
        <v>632.73131233653282</v>
      </c>
      <c r="O225" s="1" t="str">
        <f>HYPERLINK(".\sm_car_240831_1455\sm_car_240831_1455_224_Ca170TrN_MaCKF_ode23t_1.png","figure")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2876</v>
      </c>
      <c r="L226" s="4">
        <v>18.979714000000001</v>
      </c>
      <c r="M226" s="4">
        <v>177.35364689027526</v>
      </c>
      <c r="N226" s="4">
        <v>288.27134535670842</v>
      </c>
      <c r="O226" s="1" t="str">
        <f>HYPERLINK(".\sm_car_240831_1455\sm_car_240831_1455_225_Ca170TrN_MaCNN_ode23t_1.png","figure")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4821</v>
      </c>
      <c r="L227" s="4">
        <v>64.584959900000001</v>
      </c>
      <c r="M227" s="4">
        <v>2994.8407026073578</v>
      </c>
      <c r="N227" s="4">
        <v>-3064.926084969964</v>
      </c>
      <c r="O227" s="1" t="str">
        <f>HYPERLINK(".\sm_car_240831_1455\sm_car_240831_1455_226_Ca170TrN_MaCNF_ode23t_1.png","figure")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2959</v>
      </c>
      <c r="L228" s="4">
        <v>13.4545154</v>
      </c>
      <c r="M228" s="4">
        <v>522.2445137509925</v>
      </c>
      <c r="N228" s="4">
        <v>-164.33377491401015</v>
      </c>
      <c r="O228" s="1" t="str">
        <f>HYPERLINK(".\sm_car_240831_1455\sm_car_240831_1455_227_Ca170TrN_MaCSZ_ode23t_1.png","figure")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5939</v>
      </c>
      <c r="L229" s="4">
        <v>82.102031699999998</v>
      </c>
      <c r="M229" s="4">
        <v>-17.945208050152893</v>
      </c>
      <c r="N229" s="4">
        <v>5.808328936764718E-2</v>
      </c>
      <c r="O229" s="1" t="str">
        <f>HYPERLINK(".\sm_car_240831_1455\sm_car_240831_1455_228_Ca170TrN_MaCSF_ode23t_1.png","figure")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2240</v>
      </c>
      <c r="L230" s="4">
        <v>13.5786528</v>
      </c>
      <c r="M230" s="4">
        <v>209.02538451628376</v>
      </c>
      <c r="N230" s="4">
        <v>379.24856805865409</v>
      </c>
      <c r="O230" s="1" t="str">
        <f>HYPERLINK(".\sm_car_240831_1455\sm_car_240831_1455_229_Ca170TrN_MaCPU_ode23t_1.png","figure")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2610</v>
      </c>
      <c r="L231" s="4">
        <v>15.418789200000001</v>
      </c>
      <c r="M231" s="4">
        <v>183.03411369443484</v>
      </c>
      <c r="N231" s="4">
        <v>-170.24083373340727</v>
      </c>
      <c r="O231" s="1" t="str">
        <f>HYPERLINK(".\sm_car_240831_1455\sm_car_240831_1455_230_Ca170TrN_MaCPD_ode23t_1.png","figure")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1956</v>
      </c>
      <c r="L232" s="4">
        <v>4.2807782999999997</v>
      </c>
      <c r="M232" s="4">
        <v>-14.027326082532827</v>
      </c>
      <c r="N232" s="4">
        <v>3.521800955135411E-2</v>
      </c>
      <c r="O232" s="1" t="str">
        <f>HYPERLINK(".\sm_car_240831_1455\sm_car_240831_1455_231_Ca202TrN_MaCMF_ode23t_1.png","figure")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4845</v>
      </c>
      <c r="L233" s="4">
        <v>27.673924800000002</v>
      </c>
      <c r="M233" s="4">
        <v>-329.43321185557289</v>
      </c>
      <c r="N233" s="4">
        <v>6.1241211303198266</v>
      </c>
      <c r="O233" s="1" t="str">
        <f>HYPERLINK(".\sm_car_240831_1455\sm_car_240831_1455_232_Ca202TrN_MaMPO_ode23t_1.png","figure")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2728</v>
      </c>
      <c r="L234" s="4">
        <v>9.9781785000000003</v>
      </c>
      <c r="M234" s="4">
        <v>-13.867440906280024</v>
      </c>
      <c r="N234" s="4">
        <v>0.22396957863722378</v>
      </c>
      <c r="O234" s="1" t="str">
        <f>HYPERLINK(".\sm_car_240831_1455\sm_car_240831_1455_233_Ca202TrN_MaMCI_ode23t_1.png","figure")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4144</v>
      </c>
      <c r="L235" s="4">
        <v>9.6045996999999996</v>
      </c>
      <c r="M235" s="4">
        <v>-18.000914092257876</v>
      </c>
      <c r="N235" s="4">
        <v>6.8067706846121998E-2</v>
      </c>
      <c r="O235" s="1" t="str">
        <f>HYPERLINK(".\sm_car_240831_1455\sm_car_240831_1455_234_Ca202TrN_MaCKF_ode23t_1.png","figure")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11409</v>
      </c>
      <c r="L236" s="4">
        <v>98.8751283</v>
      </c>
      <c r="M236" s="4">
        <v>-20.801237057760453</v>
      </c>
      <c r="N236" s="4">
        <v>0.22860355378859959</v>
      </c>
      <c r="O236" s="1" t="str">
        <f>HYPERLINK(".\sm_car_240831_1455\sm_car_240831_1455_235_Ca202TrN_MaCNF_ode23t_1.png","figure")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5950</v>
      </c>
      <c r="L237" s="4">
        <v>53.768176799999999</v>
      </c>
      <c r="M237" s="4">
        <v>-17.946971129929686</v>
      </c>
      <c r="N237" s="4">
        <v>5.8098239785996639E-2</v>
      </c>
      <c r="O237" s="1" t="str">
        <f>HYPERLINK(".\sm_car_240831_1455\sm_car_240831_1455_236_Ca202TrN_MaCSF_ode23t_1.png","figure")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5510</v>
      </c>
      <c r="L238" s="4">
        <v>18.408944399999999</v>
      </c>
      <c r="M238" s="4">
        <v>-14.034001016877143</v>
      </c>
      <c r="N238" s="4">
        <v>3.5193055492124321E-2</v>
      </c>
      <c r="O238" s="1" t="str">
        <f>HYPERLINK(".\sm_car_240831_1455\sm_car_240831_1455_237_Ca202TrN_MaCMP_ode23t_1.png","figure")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15585</v>
      </c>
      <c r="L239" s="4">
        <v>69.168714199999997</v>
      </c>
      <c r="M239" s="4">
        <v>-17.990229384770828</v>
      </c>
      <c r="N239" s="4">
        <v>6.6936726671466232E-2</v>
      </c>
      <c r="O239" s="1" t="str">
        <f>HYPERLINK(".\sm_car_240831_1455\sm_car_240831_1455_238_Ca202TrN_MaCKY_ode23t_1.png","figure")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2.6885691999999999</v>
      </c>
      <c r="M240" s="4">
        <v>381.37486659164909</v>
      </c>
      <c r="N240" s="4">
        <v>0.32857745548546308</v>
      </c>
      <c r="O240" s="1" t="str">
        <f>HYPERLINK(".\sm_car_240831_1455\sm_car_240831_1455_239_Ca202TrN_MaCPL_ode23t_1.png","figure")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2591</v>
      </c>
      <c r="L241" s="4">
        <v>45.109160699999997</v>
      </c>
      <c r="M241" s="4">
        <v>175.66356404834693</v>
      </c>
      <c r="N241" s="4">
        <v>7.4715416580514087E-4</v>
      </c>
      <c r="O241" s="1" t="str">
        <f>HYPERLINK(".\sm_car_240831_1455\sm_car_240831_1455_240_Ca140TrN_MaCRR_ode23t_1.png","figure")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3237</v>
      </c>
      <c r="L242" s="4">
        <v>35.465598499999999</v>
      </c>
      <c r="M242" s="4">
        <v>175.71738346459111</v>
      </c>
      <c r="N242" s="4">
        <v>7.7940844509816751E-4</v>
      </c>
      <c r="O242" s="1" t="str">
        <f>HYPERLINK(".\sm_car_240831_1455\sm_car_240831_1455_241_Ca189TrN_MaCRR_ode23t_1.png","figure")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1673</v>
      </c>
      <c r="L243" s="4">
        <v>85.6318184</v>
      </c>
      <c r="M243" s="4">
        <v>51.299306553807362</v>
      </c>
      <c r="N243" s="4">
        <v>9.0082433510174902E-3</v>
      </c>
      <c r="O243" s="1" t="str">
        <f>HYPERLINK(".\sm_car_240831_1455\sm_car_240831_1455_242_Ca173TrN_MaDCA_daessc_1.png","figure")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4088</v>
      </c>
      <c r="L244" s="4">
        <v>122.3235627</v>
      </c>
      <c r="M244" s="4">
        <v>980.46591210219196</v>
      </c>
      <c r="N244" s="4">
        <v>0.72222231894293398</v>
      </c>
      <c r="O244" s="1" t="str">
        <f>HYPERLINK(".\sm_car_240831_1455\sm_car_240831_1455_243_Ca173TrN_MaDC1_daessc_1.png","figure")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3.5698498999999999</v>
      </c>
      <c r="M245" s="4">
        <v>53.509316088363853</v>
      </c>
      <c r="N245" s="4">
        <v>9.7498662328168468E-3</v>
      </c>
      <c r="O245" s="1" t="str">
        <f>HYPERLINK(".\sm_car_240831_1455\sm_car_240831_1455_244_Ca165TrN_MaDCA_ode23t_1.png","figure")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1198</v>
      </c>
      <c r="L246" s="4">
        <v>8.7441706000000003</v>
      </c>
      <c r="M246" s="4">
        <v>992.65347100056965</v>
      </c>
      <c r="N246" s="4">
        <v>0.86126614717824002</v>
      </c>
      <c r="O246" s="1" t="str">
        <f>HYPERLINK(".\sm_car_240831_1455\sm_car_240831_1455_245_Ca165TrN_MaDC1_ode23t_1.png","figure")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4217</v>
      </c>
      <c r="L247" s="4">
        <v>78.290579300000005</v>
      </c>
      <c r="M247" s="4">
        <v>980.46229605851238</v>
      </c>
      <c r="N247" s="4">
        <v>0.72242271512415512</v>
      </c>
      <c r="O247" s="1" t="str">
        <f>HYPERLINK(".\sm_car_240831_1455\sm_car_240831_1455_246_Ca196TrN_MaDC1_daessc_1.png","figure")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487</v>
      </c>
      <c r="L248" s="4">
        <v>5.0112126999999997</v>
      </c>
      <c r="M248" s="4">
        <v>147.84438972169468</v>
      </c>
      <c r="N248" s="4">
        <v>9.4903598747650822E-2</v>
      </c>
      <c r="O248" s="1" t="str">
        <f>HYPERLINK(".\sm_car_240831_1455\sm_car_240831_1455_247_Ca179TrN_MaWOT_ode23t_1.png","figure")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513</v>
      </c>
      <c r="L249" s="4">
        <v>7.0554373999999997</v>
      </c>
      <c r="M249" s="4">
        <v>147.83252245405649</v>
      </c>
      <c r="N249" s="4">
        <v>9.4499257515865479E-2</v>
      </c>
      <c r="O249" s="1" t="str">
        <f>HYPERLINK(".\sm_car_240831_1455\sm_car_240831_1455_248_Ca180TrN_MaWOT_ode23t_1.png","figure")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469</v>
      </c>
      <c r="L250" s="4">
        <v>1.9480289</v>
      </c>
      <c r="M250" s="4">
        <v>147.86103390990425</v>
      </c>
      <c r="N250" s="4">
        <v>9.4536590620128744E-2</v>
      </c>
      <c r="O250" s="1" t="str">
        <f>HYPERLINK(".\sm_car_240831_1455\sm_car_240831_1455_249_Ca197TrN_MaWOT_ode23t_1.png","figure")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11.886893799999999</v>
      </c>
      <c r="M251" s="4">
        <v>63.227174751235836</v>
      </c>
      <c r="N251" s="4">
        <v>-25.378193366493665</v>
      </c>
      <c r="O251" s="1" t="str">
        <f>HYPERLINK(".\sm_car_240831_1455\sm_car_240831_1455_250_Ca182TrN_MaTUR_ode23t_1.png","figure")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4.0615028999999998</v>
      </c>
      <c r="M252" s="4">
        <v>63.214303799653067</v>
      </c>
      <c r="N252" s="4">
        <v>-25.381030847496351</v>
      </c>
      <c r="O252" s="1" t="str">
        <f>HYPERLINK(".\sm_car_240831_1455\sm_car_240831_1455_251_Ca203TrN_MaTUR_ode23t_1.png","figure")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423</v>
      </c>
      <c r="L253" s="4">
        <v>13.8607301</v>
      </c>
      <c r="M253" s="4">
        <v>114.15360770985896</v>
      </c>
      <c r="N253" s="4">
        <v>-80.784884048920773</v>
      </c>
      <c r="O253" s="1" t="str">
        <f>HYPERLINK(".\sm_car_240831_1455\sm_car_240831_1455_252_Ca185TrN_MaTUR_ode23t_1.png","figure")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545</v>
      </c>
      <c r="L254" s="4">
        <v>6.2179276000000003</v>
      </c>
      <c r="M254" s="4">
        <v>140.64223431466803</v>
      </c>
      <c r="N254" s="4">
        <v>-71.763210253706674</v>
      </c>
      <c r="O254" s="1" t="str">
        <f>HYPERLINK(".\sm_car_240831_1455\sm_car_240831_1455_253_Ca188TrN_MaTUR_ode23t_1.png","figure")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438</v>
      </c>
      <c r="L255" s="4">
        <v>15.883927699999999</v>
      </c>
      <c r="M255" s="4">
        <v>79.219542366997288</v>
      </c>
      <c r="N255" s="4">
        <v>-0.33383675790894024</v>
      </c>
      <c r="O255" s="1" t="str">
        <f>HYPERLINK(".\sm_car_240831_1455\sm_car_Axle3_240831_1455_254_CaAxle3_000TrN_MaWOT_ode23t_1.png","figure")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498</v>
      </c>
      <c r="L256" s="4">
        <v>15.6341971</v>
      </c>
      <c r="M256" s="4">
        <v>69.133372940784071</v>
      </c>
      <c r="N256" s="4">
        <v>8.3860847378028749E-2</v>
      </c>
      <c r="O256" s="1" t="str">
        <f>HYPERLINK(".\sm_car_240831_1455\sm_car_Axle3_240831_1455_255_CaAxle3_008TrN_MaWOT_ode23t_1.png","figure")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11.239302500000001</v>
      </c>
      <c r="M257" s="4">
        <v>79.26753082601013</v>
      </c>
      <c r="N257" s="4">
        <v>-0.31346583892466412</v>
      </c>
      <c r="O257" s="1" t="str">
        <f>HYPERLINK(".\sm_car_240831_1455\sm_car_Axle3_240831_1455_256_CaAxle3_003TrN_MaWOT_ode23t_1.png","figure")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438</v>
      </c>
      <c r="L258" s="4">
        <v>1.6864968</v>
      </c>
      <c r="M258" s="4">
        <v>80.149536181477046</v>
      </c>
      <c r="N258" s="4">
        <v>-0.31965340500242301</v>
      </c>
      <c r="O258" s="1" t="str">
        <f>HYPERLINK(".\sm_car_240831_1455\sm_car_Axle3_240831_1455_257_CaAxle3_017TrN_MaWOT_ode23t_1.png","figure")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30.169317899999999</v>
      </c>
      <c r="M259" s="4">
        <v>23.326591154260509</v>
      </c>
      <c r="N259" s="4">
        <v>2.4825691196431639E-3</v>
      </c>
      <c r="O259" s="1" t="str">
        <f>HYPERLINK(".\sm_car_240831_1455\sm_car_Axle3_240831_1455_258_CaAxle3_010TrK_MaWOT_ode23t_1.png","figure")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404</v>
      </c>
      <c r="L260" s="4">
        <v>31.8169285</v>
      </c>
      <c r="M260" s="4">
        <v>23.441154051369235</v>
      </c>
      <c r="N260" s="4">
        <v>2.5318378727670898E-3</v>
      </c>
      <c r="O260" s="1" t="str">
        <f>HYPERLINK(".\sm_car_240831_1455\sm_car_Axle3_240831_1455_259_CaAxle3_010TrK_MaWOT_ode23t_1.png","figure")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2.1033814999999998</v>
      </c>
      <c r="M261" s="4">
        <v>26.915041029821563</v>
      </c>
      <c r="N261" s="4">
        <v>3.6189163614937514E-3</v>
      </c>
      <c r="O261" s="1" t="str">
        <f>HYPERLINK(".\sm_car_240831_1455\sm_car_Axle3_240831_1455_260_CaAxle3_019TrK_MaWOT_ode23t_1.png","figure")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2.0537638</v>
      </c>
      <c r="M262" s="4">
        <v>26.904146124473968</v>
      </c>
      <c r="N262" s="4">
        <v>3.611462807766589E-3</v>
      </c>
      <c r="O262" s="1" t="str">
        <f>HYPERLINK(".\sm_car_240831_1455\sm_car_Axle3_240831_1455_261_CaAxle3_019TrK_MaWOT_ode23t_1.png","figure")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748</v>
      </c>
      <c r="L263" s="4">
        <v>22.3219171</v>
      </c>
      <c r="M263" s="4">
        <v>262.42902065844652</v>
      </c>
      <c r="N263" s="4">
        <v>-0.10278779253011106</v>
      </c>
      <c r="O263" s="1" t="str">
        <f>HYPERLINK(".\sm_car_240831_1455\sm_car_Axle3_240831_1455_262_CaAxle3_012TrK_MaDLC_ode23t_1.png","figure")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849</v>
      </c>
      <c r="L264" s="4">
        <v>26.289504000000001</v>
      </c>
      <c r="M264" s="4">
        <v>262.41168409584714</v>
      </c>
      <c r="N264" s="4">
        <v>-0.10002236932609421</v>
      </c>
      <c r="O264" s="1" t="str">
        <f>HYPERLINK(".\sm_car_240831_1455\sm_car_Axle3_240831_1455_263_CaAxle3_012TrK_MaDLC_ode23t_1.png","figure")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737</v>
      </c>
      <c r="L265" s="4">
        <v>22.757756700000002</v>
      </c>
      <c r="M265" s="4">
        <v>264.07465844744434</v>
      </c>
      <c r="N265" s="4">
        <v>-9.8947501433028329E-2</v>
      </c>
      <c r="O265" s="1" t="str">
        <f>HYPERLINK(".\sm_car_240831_1455\sm_car_Axle3_240831_1455_264_CaAxle3_012TrK_MaDLC_ode23t_1.png","figure")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1031</v>
      </c>
      <c r="L266" s="4">
        <v>26.784653800000001</v>
      </c>
      <c r="M266" s="4">
        <v>264.04792953721898</v>
      </c>
      <c r="N266" s="4">
        <v>-9.8625141241584835E-2</v>
      </c>
      <c r="O266" s="1" t="str">
        <f>HYPERLINK(".\sm_car_240831_1455\sm_car_Axle3_240831_1455_265_CaAxle3_012TrK_MaDLC_ode23t_1.png","figure")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711D-3538-4C86-B406-AE4C54ACF815}">
  <dimension ref="A1:R266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122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>
        <v>10.5208668</v>
      </c>
      <c r="M2">
        <v>233.86221125184204</v>
      </c>
      <c r="N2">
        <v>8.1453449186907941E-3</v>
      </c>
      <c r="O2" s="1" t="str">
        <f>HYPERLINK(".\sm_car_240930_0021\sm_car_240930_0021_001_Ca000TrN_MaWOT_ode23t.png","figure")</f>
        <v>figure</v>
      </c>
      <c r="P2" t="s">
        <v>15</v>
      </c>
      <c r="R2" s="2" t="s">
        <v>123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>
        <v>12.931089999999999</v>
      </c>
      <c r="M3">
        <v>72.046681083543589</v>
      </c>
      <c r="N3">
        <v>-0.55373545284533487</v>
      </c>
      <c r="O3" s="1" t="str">
        <f>HYPERLINK(".\sm_car_240930_0021\sm_car_240930_0021_002_Ca000TrN_MaLSS_ode23t.png","figure")</f>
        <v>figure</v>
      </c>
      <c r="P3" t="s">
        <v>15</v>
      </c>
      <c r="R3" s="2" t="s">
        <v>124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386</v>
      </c>
      <c r="L4">
        <v>12.859660399999999</v>
      </c>
      <c r="M4">
        <v>232.87174801728426</v>
      </c>
      <c r="N4">
        <v>-7.6206354382170728E-4</v>
      </c>
      <c r="O4" s="1" t="str">
        <f>HYPERLINK(".\sm_car_240930_0021\sm_car_240930_0021_003_Ca001TrN_MaWOT_ode23t.png","figure")</f>
        <v>figure</v>
      </c>
      <c r="P4" t="s">
        <v>15</v>
      </c>
      <c r="R4" s="2" t="s">
        <v>125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>
        <v>14.240524000000001</v>
      </c>
      <c r="M5">
        <v>71.766892637493441</v>
      </c>
      <c r="N5">
        <v>-0.54718603019480716</v>
      </c>
      <c r="O5" s="1" t="str">
        <f>HYPERLINK(".\sm_car_240930_0021\sm_car_240930_0021_004_Ca001TrN_MaLSS_ode23t.png","figure")</f>
        <v>figure</v>
      </c>
      <c r="P5" t="s">
        <v>15</v>
      </c>
      <c r="R5" t="s">
        <v>126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411</v>
      </c>
      <c r="L6">
        <v>17.096440999999999</v>
      </c>
      <c r="M6">
        <v>233.04428329970381</v>
      </c>
      <c r="N6">
        <v>7.3111572172949182E-2</v>
      </c>
      <c r="O6" s="1" t="str">
        <f>HYPERLINK(".\sm_car_240930_0021\sm_car_240930_0021_005_Ca002TrN_MaWOT_ode23t.png","figure")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521</v>
      </c>
      <c r="L7">
        <v>19.624860300000002</v>
      </c>
      <c r="M7">
        <v>71.757003316274307</v>
      </c>
      <c r="N7">
        <v>-0.54269543175910784</v>
      </c>
      <c r="O7" s="1" t="str">
        <f>HYPERLINK(".\sm_car_240930_0021\sm_car_240930_0021_006_Ca002TrN_MaLSS_ode23t.png","figure")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457</v>
      </c>
      <c r="L8">
        <v>18.332885900000001</v>
      </c>
      <c r="M8">
        <v>232.61452100042794</v>
      </c>
      <c r="N8">
        <v>6.2865013886802684E-2</v>
      </c>
      <c r="O8" s="1" t="str">
        <f>HYPERLINK(".\sm_car_240930_0021\sm_car_240930_0021_007_Ca003TrN_MaWOT_ode23t.png","figure")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540</v>
      </c>
      <c r="L9">
        <v>19.3145177</v>
      </c>
      <c r="M9">
        <v>71.626000539149402</v>
      </c>
      <c r="N9">
        <v>-0.5423272669494934</v>
      </c>
      <c r="O9" s="1" t="str">
        <f>HYPERLINK(".\sm_car_240930_0021\sm_car_240930_0021_008_Ca003TrN_MaLSS_ode23t.png","figure")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>
        <v>18.048937299999999</v>
      </c>
      <c r="M10">
        <v>234.12909185079528</v>
      </c>
      <c r="N10">
        <v>1.0860774768222788E-2</v>
      </c>
      <c r="O10" s="1" t="str">
        <f>HYPERLINK(".\sm_car_240930_0021\sm_car_240930_0021_009_Ca004TrN_MaWOT_ode23t.png","figure")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>
        <v>20.576497700000001</v>
      </c>
      <c r="M11">
        <v>72.064509522198904</v>
      </c>
      <c r="N11">
        <v>-0.5553006272805372</v>
      </c>
      <c r="O11" s="1" t="str">
        <f>HYPERLINK(".\sm_car_240930_0021\sm_car_240930_0021_010_Ca004TrN_MaLSS_ode23t.png","figure")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1064</v>
      </c>
      <c r="L12">
        <v>19.847520400000001</v>
      </c>
      <c r="M12">
        <v>232.96016832910857</v>
      </c>
      <c r="N12">
        <v>4.190717080334045E-4</v>
      </c>
      <c r="O12" s="1" t="str">
        <f>HYPERLINK(".\sm_car_240930_0021\sm_car_240930_0021_011_Ca005TrN_MaWOT_ode23t.png","figure")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1192</v>
      </c>
      <c r="L13">
        <v>23.471803900000001</v>
      </c>
      <c r="M13">
        <v>71.765060997831753</v>
      </c>
      <c r="N13">
        <v>-0.5472246597060525</v>
      </c>
      <c r="O13" s="1" t="str">
        <f>HYPERLINK(".\sm_car_240930_0021\sm_car_240930_0021_012_Ca005TrN_MaLSS_ode23t.png","figure")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1221</v>
      </c>
      <c r="L14">
        <v>28.152267200000001</v>
      </c>
      <c r="M14">
        <v>233.00493075652406</v>
      </c>
      <c r="N14">
        <v>6.5974452905347591E-2</v>
      </c>
      <c r="O14" s="1" t="str">
        <f>HYPERLINK(".\sm_car_240930_0021\sm_car_240930_0021_013_Ca006TrN_MaWOT_ode23t.png","figure")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1272</v>
      </c>
      <c r="L15">
        <v>25.684785000000002</v>
      </c>
      <c r="M15">
        <v>71.754137173806541</v>
      </c>
      <c r="N15">
        <v>-0.54583723066261047</v>
      </c>
      <c r="O15" s="1" t="str">
        <f>HYPERLINK(".\sm_car_240930_0021\sm_car_240930_0021_014_Ca006TrN_MaLSS_ode23t.png","figure")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1162</v>
      </c>
      <c r="L16">
        <v>25.768848699999999</v>
      </c>
      <c r="M16">
        <v>232.6066377242006</v>
      </c>
      <c r="N16">
        <v>6.5611215082823152E-2</v>
      </c>
      <c r="O16" s="1" t="str">
        <f>HYPERLINK(".\sm_car_240930_0021\sm_car_240930_0021_015_Ca007TrN_MaWOT_ode23t.png","figure")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1235</v>
      </c>
      <c r="L17">
        <v>25.456939800000001</v>
      </c>
      <c r="M17">
        <v>71.633649671353766</v>
      </c>
      <c r="N17">
        <v>-0.54025685646144583</v>
      </c>
      <c r="O17" s="1" t="str">
        <f>HYPERLINK(".\sm_car_240930_0021\sm_car_240930_0021_016_Ca007TrN_MaLSS_ode23t.png","figure")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>
        <v>8.7232313000000001</v>
      </c>
      <c r="M18">
        <v>234.861558301169</v>
      </c>
      <c r="N18">
        <v>-6.9133047274948983E-2</v>
      </c>
      <c r="O18" s="1" t="str">
        <f>HYPERLINK(".\sm_car_240930_0021\sm_car_240930_0021_017_Ca016TrN_MaWOT_ode23t.png","figure")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>
        <v>9.3583657000000002</v>
      </c>
      <c r="M19">
        <v>72.417435753648007</v>
      </c>
      <c r="N19">
        <v>-2.1565190119023785E-2</v>
      </c>
      <c r="O19" s="1" t="str">
        <f>HYPERLINK(".\sm_car_240930_0021\sm_car_240930_0021_018_Ca016TrN_MaLSS_ode23t.png","figure")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>
        <v>12.105873300000001</v>
      </c>
      <c r="M20">
        <v>234.02584427601727</v>
      </c>
      <c r="N20">
        <v>1.9098876699802605E-2</v>
      </c>
      <c r="O20" s="1" t="str">
        <f>HYPERLINK(".\sm_car_240930_0021\sm_car_240930_0021_019_Ca032TrN_MaWOT_ode23t.png","figure")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>
        <v>13.7232927</v>
      </c>
      <c r="M21">
        <v>72.052393861855336</v>
      </c>
      <c r="N21">
        <v>-0.53471027573976815</v>
      </c>
      <c r="O21" s="1" t="str">
        <f>HYPERLINK(".\sm_car_240930_0021\sm_car_240930_0021_020_Ca032TrN_MaLSS_ode23t.png","figure")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>
        <v>13.535841</v>
      </c>
      <c r="M22">
        <v>233.99499085730272</v>
      </c>
      <c r="N22">
        <v>-5.095612674170814E-3</v>
      </c>
      <c r="O22" s="1" t="str">
        <f>HYPERLINK(".\sm_car_240930_0021\sm_car_240930_0021_021_Ca048TrN_MaWOT_ode23t.png","figure")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>
        <v>14.098175599999999</v>
      </c>
      <c r="M23">
        <v>72.062587404640908</v>
      </c>
      <c r="N23">
        <v>-0.54384940195108167</v>
      </c>
      <c r="O23" s="1" t="str">
        <f>HYPERLINK(".\sm_car_240930_0021\sm_car_240930_0021_022_Ca048TrN_MaLSS_ode23t.png","figure")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>
        <v>13.5711364</v>
      </c>
      <c r="M24">
        <v>234.07990477936019</v>
      </c>
      <c r="N24">
        <v>2.1709090939130801E-2</v>
      </c>
      <c r="O24" s="1" t="str">
        <f>HYPERLINK(".\sm_car_240930_0021\sm_car_240930_0021_023_Ca064TrN_MaWOT_ode23t.png","figure")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>
        <v>15.2577824</v>
      </c>
      <c r="M25">
        <v>72.065466268796158</v>
      </c>
      <c r="N25">
        <v>-0.5298866515096996</v>
      </c>
      <c r="O25" s="1" t="str">
        <f>HYPERLINK(".\sm_car_240930_0021\sm_car_240930_0021_024_Ca064TrN_MaLSS_ode23t.png","figure")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>
        <v>13.544374299999999</v>
      </c>
      <c r="M26">
        <v>234.14302112150185</v>
      </c>
      <c r="N26">
        <v>-5.5194299463859802E-3</v>
      </c>
      <c r="O26" s="1" t="str">
        <f>HYPERLINK(".\sm_car_240930_0021\sm_car_240930_0021_025_Ca080TrN_MaWOT_ode23t.png","figure")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>
        <v>14.4788601</v>
      </c>
      <c r="M27">
        <v>72.116557424787871</v>
      </c>
      <c r="N27">
        <v>-0.53585131896930283</v>
      </c>
      <c r="O27" s="1" t="str">
        <f>HYPERLINK(".\sm_car_240930_0021\sm_car_240930_0021_026_Ca080TrN_MaLSS_ode23t.png","figure")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>
        <v>10.0996524</v>
      </c>
      <c r="M28">
        <v>236.0707856015506</v>
      </c>
      <c r="N28">
        <v>3.1039756642365149E-2</v>
      </c>
      <c r="O28" s="1" t="str">
        <f>HYPERLINK(".\sm_car_240930_0021\sm_car_240930_0021_027_Ca096TrN_MaWOT_ode23t.png","figure")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>
        <v>12.174248800000001</v>
      </c>
      <c r="M29">
        <v>72.654749086232471</v>
      </c>
      <c r="N29">
        <v>-0.54208042426134073</v>
      </c>
      <c r="O29" s="1" t="str">
        <f>HYPERLINK(".\sm_car_240930_0021\sm_car_240930_0021_028_Ca096TrN_MaLSS_ode23t.png","figure")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>
        <v>4.1241877999999996</v>
      </c>
      <c r="M30">
        <v>242.6347610154539</v>
      </c>
      <c r="N30">
        <v>0.23238227743443512</v>
      </c>
      <c r="O30" s="1" t="str">
        <f>HYPERLINK(".\sm_car_240930_0021\sm_car_240930_0021_029_Ca112TrN_MaWOT_ode23t.png","figure")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>
        <v>4.6360804</v>
      </c>
      <c r="M31">
        <v>74.658737205363408</v>
      </c>
      <c r="N31">
        <v>-0.33759900566581796</v>
      </c>
      <c r="O31" s="1" t="str">
        <f>HYPERLINK(".\sm_car_240930_0021\sm_car_240930_0021_030_Ca112TrN_MaLSS_ode23t.png","figure")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>
        <v>4.6225104999999997</v>
      </c>
      <c r="M32">
        <v>241.66595681447339</v>
      </c>
      <c r="N32">
        <v>0.22678465252334948</v>
      </c>
      <c r="O32" s="1" t="str">
        <f>HYPERLINK(".\sm_car_240930_0021\sm_car_240930_0021_031_Ca113TrN_MaWOT_ode23t.png","figure")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489</v>
      </c>
      <c r="L33">
        <v>5.3117282000000001</v>
      </c>
      <c r="M33">
        <v>74.35258302966588</v>
      </c>
      <c r="N33">
        <v>-0.32867165610372456</v>
      </c>
      <c r="O33" s="1" t="str">
        <f>HYPERLINK(".\sm_car_240930_0021\sm_car_240930_0021_032_Ca113TrN_MaLSS_ode23t.png","figure")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365</v>
      </c>
      <c r="L34">
        <v>5.1225636000000003</v>
      </c>
      <c r="M34">
        <v>241.67397476797555</v>
      </c>
      <c r="N34">
        <v>0.22893538033590774</v>
      </c>
      <c r="O34" s="1" t="str">
        <f>HYPERLINK(".\sm_car_240930_0021\sm_car_240930_0021_033_Ca114TrN_MaWOT_ode23t.png","figure")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5.1974748999999996</v>
      </c>
      <c r="M35">
        <v>74.356973437256698</v>
      </c>
      <c r="N35">
        <v>-0.33245807253134446</v>
      </c>
      <c r="O35" s="1" t="str">
        <f>HYPERLINK(".\sm_car_240930_0021\sm_car_240930_0021_034_Ca114TrN_MaLSS_ode23t.png","figure")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5.2999821000000003</v>
      </c>
      <c r="M36">
        <v>240.87270796738341</v>
      </c>
      <c r="N36">
        <v>0.22677165175704891</v>
      </c>
      <c r="O36" s="1" t="str">
        <f>HYPERLINK(".\sm_car_240930_0021\sm_car_240930_0021_035_Ca115TrN_MaWOT_ode23t.png","figure")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480</v>
      </c>
      <c r="L37">
        <v>5.4363989000000004</v>
      </c>
      <c r="M37">
        <v>74.209757204413009</v>
      </c>
      <c r="N37">
        <v>-0.33213920715383893</v>
      </c>
      <c r="O37" s="1" t="str">
        <f>HYPERLINK(".\sm_car_240930_0021\sm_car_240930_0021_036_Ca115TrN_MaLSS_ode23t.png","figure")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>
        <v>7.3217762999999998</v>
      </c>
      <c r="M38">
        <v>242.46516627962953</v>
      </c>
      <c r="N38">
        <v>0.23355639756178012</v>
      </c>
      <c r="O38" s="1" t="str">
        <f>HYPERLINK(".\sm_car_240930_0021\sm_car_240930_0021_037_Ca116TrN_MaWOT_ode23t.png","figure")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>
        <v>7.8693027999999998</v>
      </c>
      <c r="M39">
        <v>74.66020533823469</v>
      </c>
      <c r="N39">
        <v>-0.34093339804314021</v>
      </c>
      <c r="O39" s="1" t="str">
        <f>HYPERLINK(".\sm_car_240930_0021\sm_car_240930_0021_038_Ca116TrN_MaLSS_ode23t.png","figure")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944</v>
      </c>
      <c r="L40">
        <v>8.0112091999999997</v>
      </c>
      <c r="M40">
        <v>241.660793294575</v>
      </c>
      <c r="N40">
        <v>0.22795467749314724</v>
      </c>
      <c r="O40" s="1" t="str">
        <f>HYPERLINK(".\sm_car_240930_0021\sm_car_240930_0021_039_Ca117TrN_MaWOT_ode23t.png","figure")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>
        <v>9.2237273999999996</v>
      </c>
      <c r="M41">
        <v>74.349120772090018</v>
      </c>
      <c r="N41">
        <v>-0.33486834782945007</v>
      </c>
      <c r="O41" s="1" t="str">
        <f>HYPERLINK(".\sm_car_240930_0021\sm_car_240930_0021_040_Ca117TrN_MaLSS_ode23t.png","figure")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960</v>
      </c>
      <c r="L42">
        <v>8.8788444000000002</v>
      </c>
      <c r="M42">
        <v>241.58166628375503</v>
      </c>
      <c r="N42">
        <v>0.2318223946053681</v>
      </c>
      <c r="O42" s="1" t="str">
        <f>HYPERLINK(".\sm_car_240930_0021\sm_car_240930_0021_041_Ca118TrN_MaWOT_ode23t.png","figure")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>
        <v>9.1503417000000002</v>
      </c>
      <c r="M43">
        <v>74.340042183440104</v>
      </c>
      <c r="N43">
        <v>-0.33861507171945893</v>
      </c>
      <c r="O43" s="1" t="str">
        <f>HYPERLINK(".\sm_car_240930_0021\sm_car_240930_0021_042_Ca118TrN_MaLSS_ode23t.png","figure")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969</v>
      </c>
      <c r="L44">
        <v>8.1161981000000001</v>
      </c>
      <c r="M44">
        <v>241.12017850480575</v>
      </c>
      <c r="N44">
        <v>0.22512276464617254</v>
      </c>
      <c r="O44" s="1" t="str">
        <f>HYPERLINK(".\sm_car_240930_0021\sm_car_240930_0021_043_Ca119TrN_MaWOT_ode23t.png","figure")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1105</v>
      </c>
      <c r="L45">
        <v>9.1192571000000004</v>
      </c>
      <c r="M45">
        <v>74.202941270806079</v>
      </c>
      <c r="N45">
        <v>-0.33324065779699075</v>
      </c>
      <c r="O45" s="1" t="str">
        <f>HYPERLINK(".\sm_car_240930_0021\sm_car_240930_0021_044_Ca119TrN_MaLSS_ode23t.png","figure")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389</v>
      </c>
      <c r="L46">
        <v>21.022572700000001</v>
      </c>
      <c r="M46">
        <v>100.88492431478592</v>
      </c>
      <c r="N46">
        <v>-1.5503485229092891E-2</v>
      </c>
      <c r="O46" s="1" t="str">
        <f>HYPERLINK(".\sm_car_240930_0021\sm_car_240930_0021_045_Ca128TrN_MaWOT_ode23t.png","figure")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492</v>
      </c>
      <c r="L47">
        <v>20.401890399999999</v>
      </c>
      <c r="M47">
        <v>37.325163860761847</v>
      </c>
      <c r="N47">
        <v>-0.13892744654157832</v>
      </c>
      <c r="O47" s="1" t="str">
        <f>HYPERLINK(".\sm_car_240930_0021\sm_car_240930_0021_046_Ca128TrN_MaLSS_ode23t.png","figure")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404</v>
      </c>
      <c r="L48">
        <v>18.4174668</v>
      </c>
      <c r="M48">
        <v>232.29147454310024</v>
      </c>
      <c r="N48">
        <v>8.50174098224315E-2</v>
      </c>
      <c r="O48" s="1" t="str">
        <f>HYPERLINK(".\sm_car_240930_0021\sm_car_240930_0021_047_Ca129TrN_MaWOT_ode23t.png","figure")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497</v>
      </c>
      <c r="L49">
        <v>20.425105899999998</v>
      </c>
      <c r="M49">
        <v>71.541958162158764</v>
      </c>
      <c r="N49">
        <v>-0.54154485847415268</v>
      </c>
      <c r="O49" s="1" t="str">
        <f>HYPERLINK(".\sm_car_240930_0021\sm_car_240930_0021_048_Ca129TrN_MaLSS_ode23t.png","figure")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778</v>
      </c>
      <c r="L50">
        <v>35.065458499999998</v>
      </c>
      <c r="M50">
        <v>220.30173643276896</v>
      </c>
      <c r="N50">
        <v>-1.4609659001363631</v>
      </c>
      <c r="O50" s="1" t="str">
        <f>HYPERLINK(".\sm_car_240930_0021\sm_car_240930_0021_049_Ca130TrN_MaWOT_ode23t.png","figure")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771</v>
      </c>
      <c r="L51">
        <v>33.4043122</v>
      </c>
      <c r="M51">
        <v>69.569958097149069</v>
      </c>
      <c r="N51">
        <v>-0.55372700753597182</v>
      </c>
      <c r="O51" s="1" t="str">
        <f>HYPERLINK(".\sm_car_240930_0021\sm_car_240930_0021_050_Ca130TrN_MaLSS_ode23t.png","figure")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631</v>
      </c>
      <c r="L52">
        <v>23.697274100000001</v>
      </c>
      <c r="M52">
        <v>177.47588913810034</v>
      </c>
      <c r="N52">
        <v>-5.9949274147507365</v>
      </c>
      <c r="O52" s="1" t="str">
        <f>HYPERLINK(".\sm_car_240930_0021\sm_car_240930_0021_051_Ca131TrN_MaWOT_ode23t.png","figure")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506</v>
      </c>
      <c r="L53">
        <v>18.505232700000001</v>
      </c>
      <c r="M53">
        <v>37.431012548381972</v>
      </c>
      <c r="N53">
        <v>-0.16752656344659408</v>
      </c>
      <c r="O53" s="1" t="str">
        <f>HYPERLINK(".\sm_car_240930_0021\sm_car_240930_0021_052_Ca131TrN_MaLSS_ode23t.png","figure")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>
        <v>13.147729500000001</v>
      </c>
      <c r="M54">
        <v>231.972219808294</v>
      </c>
      <c r="N54">
        <v>4.0888013345990841E-2</v>
      </c>
      <c r="O54" s="1" t="str">
        <f>HYPERLINK(".\sm_car_240930_0021\sm_car_240930_0021_053_Ca132TrN_MaWOT_ode23t.png","figure")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502</v>
      </c>
      <c r="L55">
        <v>14.8353144</v>
      </c>
      <c r="M55">
        <v>71.223018930753682</v>
      </c>
      <c r="N55">
        <v>-0.52609457810206284</v>
      </c>
      <c r="O55" s="1" t="str">
        <f>HYPERLINK(".\sm_car_240930_0021\sm_car_240930_0021_054_Ca132TrN_MaLSS_ode23t.png","figure")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386</v>
      </c>
      <c r="L56">
        <v>12.9470581</v>
      </c>
      <c r="M56">
        <v>232.87174801728426</v>
      </c>
      <c r="N56">
        <v>-7.6206354382170728E-4</v>
      </c>
      <c r="O56" s="1" t="str">
        <f>HYPERLINK(".\sm_car_240930_0021\sm_car_240930_0021_055_Ca133TrN_MaWOT_ode23t.png","figure")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>
        <v>14.3411182</v>
      </c>
      <c r="M57">
        <v>71.766892637493441</v>
      </c>
      <c r="N57">
        <v>-0.54718603019480716</v>
      </c>
      <c r="O57" s="1" t="str">
        <f>HYPERLINK(".\sm_car_240930_0021\sm_car_240930_0021_056_Ca133TrN_MaLSS_ode23t.png","figure")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389</v>
      </c>
      <c r="L58">
        <v>12.932952200000001</v>
      </c>
      <c r="M58">
        <v>233.06113572465355</v>
      </c>
      <c r="N58">
        <v>-1.9926702742124002E-4</v>
      </c>
      <c r="O58" s="1" t="str">
        <f>HYPERLINK(".\sm_car_240930_0021\sm_car_240930_0021_057_Ca134TrN_MaWOT_ode23t.png","figure")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496</v>
      </c>
      <c r="L59">
        <v>14.0947063</v>
      </c>
      <c r="M59">
        <v>71.760215661973945</v>
      </c>
      <c r="N59">
        <v>-0.546216660834276</v>
      </c>
      <c r="O59" s="1" t="str">
        <f>HYPERLINK(".\sm_car_240930_0021\sm_car_240930_0021_058_Ca134TrN_MaLSS_ode23t.png","figure")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366</v>
      </c>
      <c r="L60">
        <v>11.851188799999999</v>
      </c>
      <c r="M60">
        <v>232.91734534681953</v>
      </c>
      <c r="N60">
        <v>1.1030004736666183E-3</v>
      </c>
      <c r="O60" s="1" t="str">
        <f>HYPERLINK(".\sm_car_240930_0021\sm_car_240930_0021_059_Ca135TrN_MaWOT_ode23t.png","figure")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512</v>
      </c>
      <c r="L61">
        <v>13.4259354</v>
      </c>
      <c r="M61">
        <v>71.762634795439851</v>
      </c>
      <c r="N61">
        <v>-0.545804578364393</v>
      </c>
      <c r="O61" s="1" t="str">
        <f>HYPERLINK(".\sm_car_240930_0021\sm_car_240930_0021_060_Ca135TrN_MaLSS_ode23t.png","figure")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450</v>
      </c>
      <c r="L62">
        <v>20.2032582</v>
      </c>
      <c r="M62">
        <v>233.05004992213509</v>
      </c>
      <c r="N62">
        <v>5.8008968296565863E-2</v>
      </c>
      <c r="O62" s="1" t="str">
        <f>HYPERLINK(".\sm_car_240930_0021\sm_car_240930_0021_061_Ca136TrN_MaWOT_ode23t.png","figure")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517</v>
      </c>
      <c r="L63">
        <v>18.888058999999998</v>
      </c>
      <c r="M63">
        <v>71.756822357350302</v>
      </c>
      <c r="N63">
        <v>-0.54042353346543437</v>
      </c>
      <c r="O63" s="1" t="str">
        <f>HYPERLINK(".\sm_car_240930_0021\sm_car_240930_0021_062_Ca136TrN_MaLSS_ode23t.png","figure")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>
        <v>10.5752217</v>
      </c>
      <c r="M64">
        <v>233.54192661676061</v>
      </c>
      <c r="N64">
        <v>0.14289264090421597</v>
      </c>
      <c r="O64" s="1" t="str">
        <f>HYPERLINK(".\sm_car_240930_0021\sm_car_240930_0021_063_Ca137TrN_MaWOT_ode23t.png","figure")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>
        <v>11.6999859</v>
      </c>
      <c r="M65">
        <v>71.797656756031969</v>
      </c>
      <c r="N65">
        <v>-0.50256499105439056</v>
      </c>
      <c r="O65" s="1" t="str">
        <f>HYPERLINK(".\sm_car_240930_0021\sm_car_240930_0021_064_Ca137TrN_MaLSS_ode23t.png","figure")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>
        <v>13.9797434</v>
      </c>
      <c r="M66">
        <v>233.56809394111403</v>
      </c>
      <c r="N66">
        <v>0.15369149180942226</v>
      </c>
      <c r="O66" s="1" t="str">
        <f>HYPERLINK(".\sm_car_240930_0021\sm_car_240930_0021_065_Ca138TrN_MaWOT_ode23t.png","figure")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>
        <v>15.232780200000001</v>
      </c>
      <c r="M67">
        <v>71.66114414313968</v>
      </c>
      <c r="N67">
        <v>-0.82735748055790193</v>
      </c>
      <c r="O67" s="1" t="str">
        <f>HYPERLINK(".\sm_car_240930_0021\sm_car_240930_0021_066_Ca138TrN_MaLSS_ode23t.png","figure")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442</v>
      </c>
      <c r="L68">
        <v>20.799287</v>
      </c>
      <c r="M68">
        <v>411.69871022552479</v>
      </c>
      <c r="N68">
        <v>1.4323891032142952</v>
      </c>
      <c r="O68" s="1" t="str">
        <f>HYPERLINK(".\sm_car_240930_0021\sm_car_240930_0021_067_Ca139TrN_MaWOT_ode23t.png","figure")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527</v>
      </c>
      <c r="L69">
        <v>14.281878600000001</v>
      </c>
      <c r="M69">
        <v>157.2299540832401</v>
      </c>
      <c r="N69">
        <v>-0.57352383819759278</v>
      </c>
      <c r="O69" s="1" t="str">
        <f>HYPERLINK(".\sm_car_240930_0021\sm_car_240930_0021_068_Ca139TrN_MaLSS_ode23t.png","figure")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1688</v>
      </c>
      <c r="L70">
        <v>34.007796300000003</v>
      </c>
      <c r="M70">
        <v>411.74566993756429</v>
      </c>
      <c r="N70">
        <v>1.5687522422577809</v>
      </c>
      <c r="O70" s="1" t="str">
        <f>HYPERLINK(".\sm_car_240930_0021\sm_car_240930_0021_069_Ca141TrN_MaWOT_ode23t.png","figure")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1688</v>
      </c>
      <c r="L71">
        <v>26.306179400000001</v>
      </c>
      <c r="M71">
        <v>157.309189687848</v>
      </c>
      <c r="N71">
        <v>-0.56072951825361594</v>
      </c>
      <c r="O71" s="1" t="str">
        <f>HYPERLINK(".\sm_car_240930_0021\sm_car_240930_0021_070_Ca141TrN_MaLSS_ode23t.png","figure")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332</v>
      </c>
      <c r="L72">
        <v>21.3307556</v>
      </c>
      <c r="M72">
        <v>96.705590996666857</v>
      </c>
      <c r="N72">
        <v>-4.087213483764613E-2</v>
      </c>
      <c r="O72" s="1" t="str">
        <f>HYPERLINK(".\sm_car_240930_0021\sm_car_240930_0021_071_Ca143TrN_MaWOT_ode23t.png","figure")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444</v>
      </c>
      <c r="L73">
        <v>25.916049699999999</v>
      </c>
      <c r="M73">
        <v>25.168667322363621</v>
      </c>
      <c r="N73">
        <v>-5.4771854713859057E-2</v>
      </c>
      <c r="O73" s="1" t="str">
        <f>HYPERLINK(".\sm_car_240930_0021\sm_car_240930_0021_072_Ca143TrN_MaLSS_ode23t.png","figure")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328</v>
      </c>
      <c r="L74">
        <v>16.7990271</v>
      </c>
      <c r="M74">
        <v>115.11594091960177</v>
      </c>
      <c r="N74">
        <v>0.5309058348700072</v>
      </c>
      <c r="O74" s="1" t="str">
        <f>HYPERLINK(".\sm_car_240930_0021\sm_car_240930_0021_073_Ca144TrN_MaWOT_ode23t.png","figure")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446</v>
      </c>
      <c r="L75">
        <v>18.431682599999998</v>
      </c>
      <c r="M75">
        <v>35.86151207541306</v>
      </c>
      <c r="N75">
        <v>-3.5151647388717643E-2</v>
      </c>
      <c r="O75" s="1" t="str">
        <f>HYPERLINK(".\sm_car_240930_0021\sm_car_240930_0021_074_Ca144TrN_MaLSS_ode23t.png","figure")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2256</v>
      </c>
      <c r="L76">
        <v>31.874650800000001</v>
      </c>
      <c r="M76">
        <v>401.08911033467598</v>
      </c>
      <c r="N76">
        <v>-66.875860160861208</v>
      </c>
      <c r="O76" s="1" t="str">
        <f>HYPERLINK(".\sm_car_240930_0021\sm_car_240930_0021_075_Ca147TrN_MaWOT_ode23t.png","figure")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1275</v>
      </c>
      <c r="L77">
        <v>23.456415400000001</v>
      </c>
      <c r="M77">
        <v>155.47394943689295</v>
      </c>
      <c r="N77">
        <v>-2.7129459346540901</v>
      </c>
      <c r="O77" s="1" t="str">
        <f>HYPERLINK(".\sm_car_240930_0021\sm_car_240930_0021_076_Ca147TrN_MaLSS_ode23t.png","figure")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>
        <v>32.232003599999999</v>
      </c>
      <c r="M78">
        <v>184.55649445622737</v>
      </c>
      <c r="N78">
        <v>-1.6220980619849131E-3</v>
      </c>
      <c r="O78" s="1" t="str">
        <f>HYPERLINK(".\sm_car_240930_0021\sm_car_240930_0021_077_Ca183TrN_MaWOT_ode23t.png","figure")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>
        <v>38.262048399999998</v>
      </c>
      <c r="M79">
        <v>57.652264303491805</v>
      </c>
      <c r="N79">
        <v>9.5090308782148095E-2</v>
      </c>
      <c r="O79" s="1" t="str">
        <f>HYPERLINK(".\sm_car_240930_0021\sm_car_240930_0021_078_Ca183TrN_MaLSS_ode23t.png","figure")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16.000708700000001</v>
      </c>
      <c r="M80">
        <v>233.91179213146418</v>
      </c>
      <c r="N80">
        <v>9.2316217452707554E-3</v>
      </c>
      <c r="O80" s="1" t="str">
        <f>HYPERLINK(".\sm_car_240930_0021\sm_car_240930_0021_079_Ca008TrN_MaWOT_ode23t_1.png","figure")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>
        <v>19.521162</v>
      </c>
      <c r="M81">
        <v>72.061196180369066</v>
      </c>
      <c r="N81">
        <v>-0.54985421126536338</v>
      </c>
      <c r="O81" s="1" t="str">
        <f>HYPERLINK(".\sm_car_240930_0021\sm_car_240930_0021_080_Ca008TrN_MaLSS_ode23t_1.png","figure")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374</v>
      </c>
      <c r="L82">
        <v>18.193990400000001</v>
      </c>
      <c r="M82">
        <v>233.11899208289591</v>
      </c>
      <c r="N82">
        <v>1.0382755986476247E-3</v>
      </c>
      <c r="O82" s="1" t="str">
        <f>HYPERLINK(".\sm_car_240930_0021\sm_car_240930_0021_081_Ca009TrN_MaWOT_ode23t_1.png","figure")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531</v>
      </c>
      <c r="L83">
        <v>21.6379558</v>
      </c>
      <c r="M83">
        <v>71.7737461902597</v>
      </c>
      <c r="N83">
        <v>-0.54069885906190351</v>
      </c>
      <c r="O83" s="1" t="str">
        <f>HYPERLINK(".\sm_car_240930_0021\sm_car_240930_0021_082_Ca009TrN_MaLSS_ode23t_1.png","figure")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>
        <v>19.572950800000001</v>
      </c>
      <c r="M84">
        <v>232.77994592815637</v>
      </c>
      <c r="N84">
        <v>6.9467969576096411E-2</v>
      </c>
      <c r="O84" s="1" t="str">
        <f>HYPERLINK(".\sm_car_240930_0021\sm_car_240930_0021_083_Ca010TrN_MaWOT_ode23t_1.png","figure")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548</v>
      </c>
      <c r="L85">
        <v>26.624321399999999</v>
      </c>
      <c r="M85">
        <v>71.766377622021807</v>
      </c>
      <c r="N85">
        <v>-0.53942500257357906</v>
      </c>
      <c r="O85" s="1" t="str">
        <f>HYPERLINK(".\sm_car_240930_0021\sm_car_240930_0021_084_Ca010TrN_MaLSS_ode23t_1.png","figure")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>
        <v>20.847919600000001</v>
      </c>
      <c r="M86">
        <v>232.61143022908666</v>
      </c>
      <c r="N86">
        <v>6.7164284246256617E-2</v>
      </c>
      <c r="O86" s="1" t="str">
        <f>HYPERLINK(".\sm_car_240930_0021\sm_car_240930_0021_085_Ca011TrN_MaWOT_ode23t_1.png","figure")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587</v>
      </c>
      <c r="L87">
        <v>27.132042200000001</v>
      </c>
      <c r="M87">
        <v>71.632866560409212</v>
      </c>
      <c r="N87">
        <v>-0.53866336758121713</v>
      </c>
      <c r="O87" s="1" t="str">
        <f>HYPERLINK(".\sm_car_240930_0021\sm_car_240930_0021_086_Ca011TrN_MaLSS_ode23t_1.png","figure")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>
        <v>19.001907899999999</v>
      </c>
      <c r="M88">
        <v>234.07916109187821</v>
      </c>
      <c r="N88">
        <v>9.9313976732652576E-3</v>
      </c>
      <c r="O88" s="1" t="str">
        <f>HYPERLINK(".\sm_car_240930_0021\sm_car_240930_0021_087_Ca012TrN_MaWOT_ode23t_1.png","figure")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>
        <v>20.797318199999999</v>
      </c>
      <c r="M89">
        <v>72.056643652602361</v>
      </c>
      <c r="N89">
        <v>-0.55812743815189014</v>
      </c>
      <c r="O89" s="1" t="str">
        <f>HYPERLINK(".\sm_car_240930_0021\sm_car_240930_0021_088_Ca012TrN_MaLSS_ode23t_1.png","figure")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832</v>
      </c>
      <c r="L90">
        <v>20.611040800000001</v>
      </c>
      <c r="M90">
        <v>233.0528199263681</v>
      </c>
      <c r="N90">
        <v>1.5169706731430498E-3</v>
      </c>
      <c r="O90" s="1" t="str">
        <f>HYPERLINK(".\sm_car_240930_0021\sm_car_240930_0021_089_Ca013TrN_MaWOT_ode23t_1.png","figure")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958</v>
      </c>
      <c r="L91">
        <v>24.2566931</v>
      </c>
      <c r="M91">
        <v>71.762483661602303</v>
      </c>
      <c r="N91">
        <v>-0.55093590847012464</v>
      </c>
      <c r="O91" s="1" t="str">
        <f>HYPERLINK(".\sm_car_240930_0021\sm_car_240930_0021_090_Ca013TrN_MaLSS_ode23t_1.png","figure")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859</v>
      </c>
      <c r="L92">
        <v>19.1994623</v>
      </c>
      <c r="M92">
        <v>232.95443806461972</v>
      </c>
      <c r="N92">
        <v>6.9563366606947341E-2</v>
      </c>
      <c r="O92" s="1" t="str">
        <f>HYPERLINK(".\sm_car_240930_0021\sm_car_240930_0021_091_Ca014TrN_MaWOT_ode23t_1.png","figure")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1013</v>
      </c>
      <c r="L93">
        <v>26.518348799999998</v>
      </c>
      <c r="M93">
        <v>71.76574019686943</v>
      </c>
      <c r="N93">
        <v>-0.54719397998071873</v>
      </c>
      <c r="O93" s="1" t="str">
        <f>HYPERLINK(".\sm_car_240930_0021\sm_car_240930_0021_092_Ca014TrN_MaLSS_ode23t_1.png","figure")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883</v>
      </c>
      <c r="L94">
        <v>22.398219399999999</v>
      </c>
      <c r="M94">
        <v>232.34735285262275</v>
      </c>
      <c r="N94">
        <v>6.7150313537386791E-2</v>
      </c>
      <c r="O94" s="1" t="str">
        <f>HYPERLINK(".\sm_car_240930_0021\sm_car_240930_0021_093_Ca015TrN_MaWOT_ode23t_1.png","figure")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1009</v>
      </c>
      <c r="L95">
        <v>24.710771900000001</v>
      </c>
      <c r="M95">
        <v>71.624968115879767</v>
      </c>
      <c r="N95">
        <v>-0.54446453688651986</v>
      </c>
      <c r="O95" s="1" t="str">
        <f>HYPERLINK(".\sm_car_240930_0021\sm_car_240930_0021_094_Ca015TrN_MaLSS_ode23t_1.png","figure")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>
        <v>5.5424334999999996</v>
      </c>
      <c r="M96">
        <v>242.70172474205535</v>
      </c>
      <c r="N96">
        <v>0.23218529214587894</v>
      </c>
      <c r="O96" s="1" t="str">
        <f>HYPERLINK(".\sm_car_240930_0021\sm_car_240930_0021_095_Ca120TrN_MaWOT_ode23t_1.png","figure")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494</v>
      </c>
      <c r="L97">
        <v>5.9074787000000004</v>
      </c>
      <c r="M97">
        <v>74.685134429266526</v>
      </c>
      <c r="N97">
        <v>-0.33779887211627302</v>
      </c>
      <c r="O97" s="1" t="str">
        <f>HYPERLINK(".\sm_car_240930_0021\sm_car_240930_0021_096_Ca120TrN_MaLSS_ode23t_1.png","figure")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394</v>
      </c>
      <c r="L98">
        <v>6.4154217999999998</v>
      </c>
      <c r="M98">
        <v>241.5143726318114</v>
      </c>
      <c r="N98">
        <v>0.22862728605053528</v>
      </c>
      <c r="O98" s="1" t="str">
        <f>HYPERLINK(".\sm_car_240930_0021\sm_car_240930_0021_097_Ca121TrN_MaWOT_ode23t_1.png","figure")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>
        <v>7.1782176</v>
      </c>
      <c r="M99">
        <v>74.365125365938397</v>
      </c>
      <c r="N99">
        <v>-0.33361272533874831</v>
      </c>
      <c r="O99" s="1" t="str">
        <f>HYPERLINK(".\sm_car_240930_0021\sm_car_240930_0021_098_Ca121TrN_MaLSS_ode23t_1.png","figure")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403</v>
      </c>
      <c r="L100">
        <v>7.0479957999999998</v>
      </c>
      <c r="M100">
        <v>241.6717256840804</v>
      </c>
      <c r="N100">
        <v>0.22858780604274864</v>
      </c>
      <c r="O100" s="1" t="str">
        <f>HYPERLINK(".\sm_car_240930_0021\sm_car_240930_0021_099_Ca122TrN_MaWOT_ode23t_1.png","figure")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510</v>
      </c>
      <c r="L101">
        <v>7.9279210999999998</v>
      </c>
      <c r="M101">
        <v>74.370282515754482</v>
      </c>
      <c r="N101">
        <v>-0.33401683082400968</v>
      </c>
      <c r="O101" s="1" t="str">
        <f>HYPERLINK(".\sm_car_240930_0021\sm_car_240930_0021_100_Ca122TrN_MaLSS_ode23t_1.png","figure")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>
        <v>7.2113709000000004</v>
      </c>
      <c r="M102">
        <v>241.12408710231261</v>
      </c>
      <c r="N102">
        <v>0.2264328838105843</v>
      </c>
      <c r="O102" s="1" t="str">
        <f>HYPERLINK(".\sm_car_240930_0021\sm_car_240930_0021_101_Ca123TrN_MaWOT_ode23t_1.png","figure")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538</v>
      </c>
      <c r="L103">
        <v>7.8262020000000003</v>
      </c>
      <c r="M103">
        <v>74.224789194784194</v>
      </c>
      <c r="N103">
        <v>-0.33252904412944279</v>
      </c>
      <c r="O103" s="1" t="str">
        <f>HYPERLINK(".\sm_car_240930_0021\sm_car_240930_0021_102_Ca123TrN_MaLSS_ode23t_1.png","figure")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1011</v>
      </c>
      <c r="L104">
        <v>7.2567338000000001</v>
      </c>
      <c r="M104">
        <v>242.6893144756805</v>
      </c>
      <c r="N104">
        <v>0.23310540984260625</v>
      </c>
      <c r="O104" s="1" t="str">
        <f>HYPERLINK(".\sm_car_240930_0021\sm_car_240930_0021_103_Ca124TrN_MaWOT_ode23t_1.png","figure")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>
        <v>7.7082122000000002</v>
      </c>
      <c r="M105">
        <v>74.66272961840248</v>
      </c>
      <c r="N105">
        <v>-0.34153787092137572</v>
      </c>
      <c r="O105" s="1" t="str">
        <f>HYPERLINK(".\sm_car_240930_0021\sm_car_240930_0021_104_Ca124TrN_MaLSS_ode23t_1.png","figure")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>
        <v>7.9784268999999997</v>
      </c>
      <c r="M106">
        <v>241.62988721202183</v>
      </c>
      <c r="N106">
        <v>0.22963875610615478</v>
      </c>
      <c r="O106" s="1" t="str">
        <f>HYPERLINK(".\sm_car_240930_0021\sm_car_240930_0021_105_Ca125TrN_MaWOT_ode23t_1.png","figure")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1126</v>
      </c>
      <c r="L107">
        <v>9.0826385999999992</v>
      </c>
      <c r="M107">
        <v>74.343140204375246</v>
      </c>
      <c r="N107">
        <v>-0.33759258902252826</v>
      </c>
      <c r="O107" s="1" t="str">
        <f>HYPERLINK(".\sm_car_240930_0021\sm_car_240930_0021_106_Ca125TrN_MaLSS_ode23t_1.png","figure")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1034</v>
      </c>
      <c r="L108">
        <v>8.6296073</v>
      </c>
      <c r="M108">
        <v>241.68025250176532</v>
      </c>
      <c r="N108">
        <v>0.22971562405451412</v>
      </c>
      <c r="O108" s="1" t="str">
        <f>HYPERLINK(".\sm_car_240930_0021\sm_car_240930_0021_107_Ca126TrN_MaWOT_ode23t_1.png","figure")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1138</v>
      </c>
      <c r="L109">
        <v>9.6925515999999998</v>
      </c>
      <c r="M109">
        <v>74.341973751482016</v>
      </c>
      <c r="N109">
        <v>-0.3360037267657231</v>
      </c>
      <c r="O109" s="1" t="str">
        <f>HYPERLINK(".\sm_car_240930_0021\sm_car_240930_0021_108_Ca126TrN_MaLSS_ode23t_1.png","figure")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1044</v>
      </c>
      <c r="L110">
        <v>9.3244439000000003</v>
      </c>
      <c r="M110">
        <v>241.12256337783199</v>
      </c>
      <c r="N110">
        <v>0.22872068558798747</v>
      </c>
      <c r="O110" s="1" t="str">
        <f>HYPERLINK(".\sm_car_240930_0021\sm_car_240930_0021_109_Ca127TrN_MaWOT_ode23t_1.png","figure")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1163</v>
      </c>
      <c r="L111">
        <v>9.7968390999999997</v>
      </c>
      <c r="M111">
        <v>74.197871360767792</v>
      </c>
      <c r="N111">
        <v>-0.33204812385461646</v>
      </c>
      <c r="O111" s="1" t="str">
        <f>HYPERLINK(".\sm_car_240930_0021\sm_car_240930_0021_110_Ca127TrN_MaLSS_ode23t_1.png","figure")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433</v>
      </c>
      <c r="L112">
        <v>25.559460699999999</v>
      </c>
      <c r="M112">
        <v>411.34122402379478</v>
      </c>
      <c r="N112">
        <v>1.5664715891058059</v>
      </c>
      <c r="O112" s="1" t="str">
        <f>HYPERLINK(".\sm_car_240930_0021\sm_car_240930_0021_111_Ca140TrN_MaWOT_ode23t_1.png","figure")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>
        <v>22.604417900000001</v>
      </c>
      <c r="M113">
        <v>157.23612719317128</v>
      </c>
      <c r="N113">
        <v>-0.56454758683596606</v>
      </c>
      <c r="O113" s="1" t="str">
        <f>HYPERLINK(".\sm_car_240930_0021\sm_car_240930_0021_112_Ca140TrN_MaLSS_ode23t_1.png","figure")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964</v>
      </c>
      <c r="L114">
        <v>24.323035699999998</v>
      </c>
      <c r="M114">
        <v>411.81815060982069</v>
      </c>
      <c r="N114">
        <v>1.5972489568240869</v>
      </c>
      <c r="O114" s="1" t="str">
        <f>HYPERLINK(".\sm_car_240930_0021\sm_car_240930_0021_113_Ca142TrN_MaWOT_ode23t_1.png","figure")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1108</v>
      </c>
      <c r="L115">
        <v>22.522410399999998</v>
      </c>
      <c r="M115">
        <v>157.34122647620401</v>
      </c>
      <c r="N115">
        <v>-0.57213780028028283</v>
      </c>
      <c r="O115" s="1" t="str">
        <f>HYPERLINK(".\sm_car_240930_0021\sm_car_240930_0021_114_Ca142TrN_MaLSS_ode23t_1.png","figure")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349</v>
      </c>
      <c r="L116">
        <v>20.4523729</v>
      </c>
      <c r="M116">
        <v>96.60394817669561</v>
      </c>
      <c r="N116">
        <v>-4.193556241282545E-2</v>
      </c>
      <c r="O116" s="1" t="str">
        <f>HYPERLINK(".\sm_car_240930_0021\sm_car_240930_0021_115_Ca145TrN_MaWOT_ode23t_1.png","figure")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437</v>
      </c>
      <c r="L117">
        <v>23.936564799999999</v>
      </c>
      <c r="M117">
        <v>25.166122551981559</v>
      </c>
      <c r="N117">
        <v>-5.1574028464355187E-2</v>
      </c>
      <c r="O117" s="1" t="str">
        <f>HYPERLINK(".\sm_car_240930_0021\sm_car_240930_0021_116_Ca145TrN_MaLSS_ode23t_1.png","figure")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327</v>
      </c>
      <c r="L118">
        <v>14.3376772</v>
      </c>
      <c r="M118">
        <v>115.11160564157105</v>
      </c>
      <c r="N118">
        <v>0.53505322550047496</v>
      </c>
      <c r="O118" s="1" t="str">
        <f>HYPERLINK(".\sm_car_240930_0021\sm_car_240930_0021_117_Ca146TrN_MaWOT_ode23t_1.png","figure")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427</v>
      </c>
      <c r="L119">
        <v>18.826424100000001</v>
      </c>
      <c r="M119">
        <v>35.86881130774956</v>
      </c>
      <c r="N119">
        <v>-3.0878353921689732E-2</v>
      </c>
      <c r="O119" s="1" t="str">
        <f>HYPERLINK(".\sm_car_240930_0021\sm_car_240930_0021_118_Ca146TrN_MaLSS_ode23t_1.png","figure")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327</v>
      </c>
      <c r="L120">
        <v>14.371727</v>
      </c>
      <c r="M120">
        <v>115.11160564157105</v>
      </c>
      <c r="N120">
        <v>0.53505322550047496</v>
      </c>
      <c r="O120" s="1" t="str">
        <f>HYPERLINK(".\sm_car_240930_0021\sm_car_240930_0021_119_Ca146TrN_MaWOT_ode23t_1.png","figure")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427</v>
      </c>
      <c r="L121">
        <v>19.1615763</v>
      </c>
      <c r="M121">
        <v>35.86881130774956</v>
      </c>
      <c r="N121">
        <v>-3.0878353921689732E-2</v>
      </c>
      <c r="O121" s="1" t="str">
        <f>HYPERLINK(".\sm_car_240930_0021\sm_car_240930_0021_120_Ca146TrN_MaLSS_ode23t_1.png","figure")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444</v>
      </c>
      <c r="L122">
        <v>25.928827099999999</v>
      </c>
      <c r="M122">
        <v>183.10796880819677</v>
      </c>
      <c r="N122">
        <v>0.30616778062031696</v>
      </c>
      <c r="O122" s="1" t="str">
        <f>HYPERLINK(".\sm_car_240930_0021\sm_car_240930_0021_121_Ca161TrN_MaWOT_ode23t_1.png","figure")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597</v>
      </c>
      <c r="L123">
        <v>34.006198099999999</v>
      </c>
      <c r="M123">
        <v>157.05930525273143</v>
      </c>
      <c r="N123">
        <v>-0.57389356945197023</v>
      </c>
      <c r="O123" s="1" t="str">
        <f>HYPERLINK(".\sm_car_240930_0021\sm_car_240930_0021_122_Ca161TrN_MaLSS_ode23t_1.png","figure")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489</v>
      </c>
      <c r="L124">
        <v>31.107584800000001</v>
      </c>
      <c r="M124">
        <v>282.34354899086298</v>
      </c>
      <c r="N124">
        <v>0.73407597845537509</v>
      </c>
      <c r="O124" s="1" t="str">
        <f>HYPERLINK(".\sm_car_240930_0021\sm_car_240930_0021_123_Ca163TrN_MaWOT_ode23t_1.png","figure")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705</v>
      </c>
      <c r="L125">
        <v>39.408979000000002</v>
      </c>
      <c r="M125">
        <v>260.89114265203619</v>
      </c>
      <c r="N125">
        <v>-0.46363244449419527</v>
      </c>
      <c r="O125" s="1" t="str">
        <f>HYPERLINK(".\sm_car_240930_0021\sm_car_240930_0021_124_Ca163TrN_MaLSS_ode23t_1.png","figure")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>
        <v>21.746103300000001</v>
      </c>
      <c r="M126">
        <v>313.20441498818104</v>
      </c>
      <c r="N126">
        <v>-5.3452395736832043E-4</v>
      </c>
      <c r="O126" s="1" t="str">
        <f>HYPERLINK(".\sm_car_240930_0021\sm_car_240930_0021_125_Ca184TrN_MaWOT_ode23t_1.png","figure")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>
        <v>19.081647100000001</v>
      </c>
      <c r="M127">
        <v>112.44211772974815</v>
      </c>
      <c r="N127">
        <v>-0.20264487071499523</v>
      </c>
      <c r="O127" s="1" t="str">
        <f>HYPERLINK(".\sm_car_240930_0021\sm_car_240930_0021_126_Ca184TrN_MaLSS_ode23t_1.png","figure")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766</v>
      </c>
      <c r="L128">
        <v>17.0755883</v>
      </c>
      <c r="M128">
        <v>254.66980007167029</v>
      </c>
      <c r="N128">
        <v>3.4173561074020142E-3</v>
      </c>
      <c r="O128" s="1" t="str">
        <f>HYPERLINK(".\sm_car_240930_0021\sm_car_240930_0021_127_Ca012TrN_MaDLC_ode23t_1.png","figure")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>
        <v>22.630085900000001</v>
      </c>
      <c r="M129">
        <v>75.694920450121458</v>
      </c>
      <c r="N129">
        <v>0.76550172202538969</v>
      </c>
      <c r="O129" s="1" t="str">
        <f>HYPERLINK(".\sm_car_240930_0021\sm_car_240930_0021_128_Ca012TrN_MaIPA_ode23t_1.png","figure")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741</v>
      </c>
      <c r="L130">
        <v>20.8663402</v>
      </c>
      <c r="M130">
        <v>256.03928529813709</v>
      </c>
      <c r="N130">
        <v>-4.7211475494384203E-3</v>
      </c>
      <c r="O130" s="1" t="str">
        <f>HYPERLINK(".\sm_car_240930_0021\sm_car_240930_0021_129_Ca142TrN_MaDLC_ode23t_1.png","figure")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2025</v>
      </c>
      <c r="L131">
        <v>110.2528418</v>
      </c>
      <c r="M131">
        <v>85.067845719338578</v>
      </c>
      <c r="N131">
        <v>0.82124843141688286</v>
      </c>
      <c r="O131" s="1" t="str">
        <f>HYPERLINK(".\sm_car_240930_0021\sm_car_240930_0021_130_Ca142TrN_MaIPA_ode23t_1.png","figure")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471</v>
      </c>
      <c r="L132">
        <v>28.2207884</v>
      </c>
      <c r="M132">
        <v>255.4765097650149</v>
      </c>
      <c r="N132">
        <v>4.0619588109048976E-2</v>
      </c>
      <c r="O132" s="1" t="str">
        <f>HYPERLINK(".\sm_car_240930_0021\sm_car_240930_0021_131_Ca145TrN_MaDLC_ode23t_1.png","figure")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323</v>
      </c>
      <c r="L133">
        <v>17.3408917</v>
      </c>
      <c r="M133">
        <v>28.272759999353873</v>
      </c>
      <c r="N133">
        <v>1.554896860848605E-2</v>
      </c>
      <c r="O133" s="1" t="str">
        <f>HYPERLINK(".\sm_car_240930_0021\sm_car_240930_0021_132_Ca145TrN_MaIPA_ode23t_1.png","figure")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414</v>
      </c>
      <c r="L134">
        <v>17.713687400000001</v>
      </c>
      <c r="M134">
        <v>253.84637792710214</v>
      </c>
      <c r="N134">
        <v>1.3042252777929697E-2</v>
      </c>
      <c r="O134" s="1" t="str">
        <f>HYPERLINK(".\sm_car_240930_0021\sm_car_240930_0021_133_Ca184TrN_MaDLC_ode23t_1.png","figure")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>
        <v>19.913953299999999</v>
      </c>
      <c r="M135">
        <v>61.810603218469637</v>
      </c>
      <c r="N135">
        <v>0.55694760204058247</v>
      </c>
      <c r="O135" s="1" t="str">
        <f>HYPERLINK(".\sm_car_240930_0021\sm_car_240930_0021_134_Ca184TrN_MaIPA_ode23t_1.png","figure")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1962</v>
      </c>
      <c r="L136">
        <v>52.191422299999999</v>
      </c>
      <c r="M136">
        <v>255.47992328759784</v>
      </c>
      <c r="N136">
        <v>1.4759346699076303E-2</v>
      </c>
      <c r="O136" s="1" t="str">
        <f>HYPERLINK(".\sm_car_240930_0021\sm_car_240930_0021_135_Ca204TrN_MaDLC_ode23t_1.png","figure")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>
        <v>23.698277300000001</v>
      </c>
      <c r="M137">
        <v>26.03959368665377</v>
      </c>
      <c r="N137">
        <v>9.6811360663843164E-3</v>
      </c>
      <c r="O137" s="1" t="str">
        <f>HYPERLINK(".\sm_car_240930_0021\sm_car_240930_0021_136_Ca204TrN_MaIPA_ode23t_1.png","figure")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2677</v>
      </c>
      <c r="L138">
        <v>52.111255900000003</v>
      </c>
      <c r="M138">
        <v>-1.8744192932584419E-2</v>
      </c>
      <c r="N138">
        <v>-0.62245335779661992</v>
      </c>
      <c r="O138" s="1" t="str">
        <f>HYPERLINK(".\sm_car_240930_0021\sm_car_240930_0021_137_Ca012TrN_MaMPK_ode23t_1.png","figure")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3126</v>
      </c>
      <c r="L139">
        <v>60.537315300000003</v>
      </c>
      <c r="M139">
        <v>0.78840253716010444</v>
      </c>
      <c r="N139">
        <v>-0.32248511507902006</v>
      </c>
      <c r="O139" s="1" t="str">
        <f>HYPERLINK(".\sm_car_240930_0021\sm_car_240930_0021_138_Ca012TrN_MaMPC_ode23t_1.png","figure")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2516</v>
      </c>
      <c r="L140">
        <v>61.353737000000002</v>
      </c>
      <c r="M140">
        <v>-1.4863629198380759E-2</v>
      </c>
      <c r="N140">
        <v>-0.54624952107374047</v>
      </c>
      <c r="O140" s="1" t="str">
        <f>HYPERLINK(".\sm_car_240930_0021\sm_car_240930_0021_139_Ca142TrN_MaMPK_ode23t_1.png","figure")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3119</v>
      </c>
      <c r="L141">
        <v>91.560618199999993</v>
      </c>
      <c r="M141">
        <v>0.78870290365970241</v>
      </c>
      <c r="N141">
        <v>-0.36580033555101266</v>
      </c>
      <c r="O141" s="1" t="str">
        <f>HYPERLINK(".\sm_car_240930_0021\sm_car_240930_0021_140_Ca142TrN_MaMPC_ode23t_1.png","figure")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2853</v>
      </c>
      <c r="L142">
        <v>24.029091600000001</v>
      </c>
      <c r="M142">
        <v>-1.9108917967834371E-2</v>
      </c>
      <c r="N142">
        <v>-0.52473296485800014</v>
      </c>
      <c r="O142" s="1" t="str">
        <f>HYPERLINK(".\sm_car_240930_0021\sm_car_240930_0021_141_Ca116TrN_MaMPK_ode23t_1.png","figure")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3366</v>
      </c>
      <c r="L143">
        <v>25.645600900000002</v>
      </c>
      <c r="M143">
        <v>0.78634176009727419</v>
      </c>
      <c r="N143">
        <v>-0.35488912663545485</v>
      </c>
      <c r="O143" s="1" t="str">
        <f>HYPERLINK(".\sm_car_240930_0021\sm_car_240930_0021_142_Ca116TrN_MaMPC_ode23t_1.png","figure")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2700</v>
      </c>
      <c r="L144">
        <v>86.767778899999996</v>
      </c>
      <c r="M144">
        <v>-1.6358502078633222E-2</v>
      </c>
      <c r="N144">
        <v>-0.39071609618265601</v>
      </c>
      <c r="O144" s="1" t="str">
        <f>HYPERLINK(".\sm_car_240930_0021\sm_car_240930_0021_143_Ca143TrN_MaMPK_ode23t_1.png","figure")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2910</v>
      </c>
      <c r="L145">
        <v>111.4557294</v>
      </c>
      <c r="M145">
        <v>0.78643051354207749</v>
      </c>
      <c r="N145">
        <v>-0.25844203373919006</v>
      </c>
      <c r="O145" s="1" t="str">
        <f>HYPERLINK(".\sm_car_240930_0021\sm_car_240930_0021_144_Ca143TrN_MaMPC_ode23t_1.png","figure")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3172</v>
      </c>
      <c r="L146">
        <v>80.257074000000003</v>
      </c>
      <c r="M146">
        <v>-1.5440423203387801E-2</v>
      </c>
      <c r="N146">
        <v>-0.55578198807773882</v>
      </c>
      <c r="O146" s="1" t="str">
        <f>HYPERLINK(".\sm_car_240930_0021\sm_car_240930_0021_145_Ca166TrN_MaMPK_ode23t_1.png","figure")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3592</v>
      </c>
      <c r="L147">
        <v>97.859755399999997</v>
      </c>
      <c r="M147">
        <v>0.78838059818922979</v>
      </c>
      <c r="N147">
        <v>-0.35637793532218615</v>
      </c>
      <c r="O147" s="1" t="str">
        <f>HYPERLINK(".\sm_car_240930_0021\sm_car_240930_0021_146_Ca166TrN_MaMPC_ode23t_1.png","figure")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3142</v>
      </c>
      <c r="L148">
        <v>69.645231800000005</v>
      </c>
      <c r="M148">
        <v>-3.0967060349970932E-3</v>
      </c>
      <c r="N148">
        <v>-0.55686594252404187</v>
      </c>
      <c r="O148" s="1" t="str">
        <f>HYPERLINK(".\sm_car_240930_0021\sm_car_240930_0021_147_Ca169TrN_MaMPK_ode23t_1.png","figure")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3399</v>
      </c>
      <c r="L149">
        <v>73.435992499999998</v>
      </c>
      <c r="M149">
        <v>0.78380450155828285</v>
      </c>
      <c r="N149">
        <v>-0.35562626084476112</v>
      </c>
      <c r="O149" s="1" t="str">
        <f>HYPERLINK(".\sm_car_240930_0021\sm_car_240930_0021_148_Ca169TrN_MaMPC_ode23t_1.png","figure")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2093</v>
      </c>
      <c r="L150">
        <v>81.824572900000007</v>
      </c>
      <c r="M150">
        <v>-1.77954956390977E-2</v>
      </c>
      <c r="N150">
        <v>-0.69902902061887129</v>
      </c>
      <c r="O150" s="1" t="str">
        <f>HYPERLINK(".\sm_car_240930_0021\sm_car_240930_0021_149_Ca184TrN_MaMPK_ode23t_1.png","figure")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2163</v>
      </c>
      <c r="L151">
        <v>85.195864599999993</v>
      </c>
      <c r="M151">
        <v>0.78814740161944385</v>
      </c>
      <c r="N151">
        <v>-0.32975848715071859</v>
      </c>
      <c r="O151" s="1" t="str">
        <f>HYPERLINK(".\sm_car_240930_0021\sm_car_240930_0021_150_Ca184TrN_MaMPC_ode23t_1.png","figure")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3171</v>
      </c>
      <c r="L152">
        <v>66.598917099999994</v>
      </c>
      <c r="M152">
        <v>-1.8266840505064372E-2</v>
      </c>
      <c r="N152">
        <v>-0.55647728698784682</v>
      </c>
      <c r="O152" s="1" t="str">
        <f>HYPERLINK(".\sm_car_240930_0021\sm_car_240930_0021_151_Ca195TrN_MaMPK_ode23t_1.png","figure")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3380</v>
      </c>
      <c r="L153">
        <v>68.411094899999995</v>
      </c>
      <c r="M153">
        <v>0.78925322197823</v>
      </c>
      <c r="N153">
        <v>-0.35567299250265272</v>
      </c>
      <c r="O153" s="1" t="str">
        <f>HYPERLINK(".\sm_car_240930_0021\sm_car_240930_0021_152_Ca195TrN_MaMPC_ode23t_1.png","figure")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2128</v>
      </c>
      <c r="L154">
        <v>52.787677199999997</v>
      </c>
      <c r="M154">
        <v>-2.0278072598254926E-2</v>
      </c>
      <c r="N154">
        <v>-0.69918313756741579</v>
      </c>
      <c r="O154" s="1" t="str">
        <f>HYPERLINK(".\sm_car_240930_0021\sm_car_240930_0021_153_Ca198TrN_MaMPK_ode23t_1.png","figure")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2182</v>
      </c>
      <c r="L155">
        <v>52.348158699999999</v>
      </c>
      <c r="M155">
        <v>0.78855598583982101</v>
      </c>
      <c r="N155">
        <v>-0.32972239338079185</v>
      </c>
      <c r="O155" s="1" t="str">
        <f>HYPERLINK(".\sm_car_240930_0021\sm_car_240930_0021_154_Ca198TrN_MaMPC_ode23t_1.png","figure")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507</v>
      </c>
      <c r="L156">
        <v>19.515454099999999</v>
      </c>
      <c r="M156">
        <v>73.388850683325856</v>
      </c>
      <c r="N156">
        <v>-0.84450423032419386</v>
      </c>
      <c r="O156" s="1" t="str">
        <f>HYPERLINK(".\sm_car_240930_0021\sm_car_240930_0021_155_Ca151TrN_MaLSS_ode23t_1.png","figure")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521</v>
      </c>
      <c r="L157">
        <v>21.002260700000001</v>
      </c>
      <c r="M157">
        <v>71.757003316274307</v>
      </c>
      <c r="N157">
        <v>-0.54269543175910784</v>
      </c>
      <c r="O157" s="1" t="str">
        <f>HYPERLINK(".\sm_car_240930_0021\sm_car_240930_0021_156_Ca152TrN_MaLSS_ode23t_1.png","figure")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537</v>
      </c>
      <c r="L158">
        <v>21.4866393</v>
      </c>
      <c r="M158">
        <v>71.600015348903469</v>
      </c>
      <c r="N158">
        <v>-0.8854087743889566</v>
      </c>
      <c r="O158" s="1" t="str">
        <f>HYPERLINK(".\sm_car_240930_0021\sm_car_240930_0021_157_Ca153TrN_MaLSS_ode23t_1.png","figure")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489</v>
      </c>
      <c r="L159">
        <v>25.142435599999999</v>
      </c>
      <c r="M159">
        <v>71.790293889655757</v>
      </c>
      <c r="N159">
        <v>-0.36473989049800931</v>
      </c>
      <c r="O159" s="1" t="str">
        <f>HYPERLINK(".\sm_car_240930_0021\sm_car_240930_0021_158_Ca154TrN_MaLSS_ode23t_1.png","figure")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528</v>
      </c>
      <c r="L160">
        <v>28.2847337</v>
      </c>
      <c r="M160">
        <v>71.628089678282436</v>
      </c>
      <c r="N160">
        <v>-0.86998333051976795</v>
      </c>
      <c r="O160" s="1" t="str">
        <f>HYPERLINK(".\sm_car_240930_0021\sm_car_240930_0021_159_Ca155TrN_MaLSS_ode23t_1.png","figure")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>
        <v>14.1049793</v>
      </c>
      <c r="M161">
        <v>234.09520337872848</v>
      </c>
      <c r="N161">
        <v>1.5597601237183302E-2</v>
      </c>
      <c r="O161" s="1" t="str">
        <f>HYPERLINK(".\sm_car_240930_0021\sm_car_240930_0021_160_Ca004TrN_MaWOT_ode3_1.png","figure")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>
        <v>12.0422577</v>
      </c>
      <c r="M162">
        <v>72.060968646483076</v>
      </c>
      <c r="N162">
        <v>-0.55315112787421983</v>
      </c>
      <c r="O162" s="1" t="str">
        <f>HYPERLINK(".\sm_car_240930_0021\sm_car_240930_0021_161_Ca004TrN_MaLSS_ode3_1.png","figure")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>
        <v>11.506513099999999</v>
      </c>
      <c r="M163">
        <v>64.366272556222512</v>
      </c>
      <c r="N163">
        <v>-25.53945015042936</v>
      </c>
      <c r="O163" s="1" t="str">
        <f>HYPERLINK(".\sm_car_240930_0021\sm_car_240930_0021_162_Ca004TrN_MaTUR_ode3_1.png","figure")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>
        <v>6.4631940999999999</v>
      </c>
      <c r="M164">
        <v>242.7037948432378</v>
      </c>
      <c r="N164">
        <v>0.23327776653692373</v>
      </c>
      <c r="O164" s="1" t="str">
        <f>HYPERLINK(".\sm_car_240930_0021\sm_car_240930_0021_163_Ca116TrN_MaWOT_ode3_1.png","figure")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>
        <v>5.4167860000000001</v>
      </c>
      <c r="M165">
        <v>74.659492311694123</v>
      </c>
      <c r="N165">
        <v>-0.34093734199840481</v>
      </c>
      <c r="O165" s="1" t="str">
        <f>HYPERLINK(".\sm_car_240930_0021\sm_car_240930_0021_164_Ca116TrN_MaLSS_ode3_1.png","figure")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>
        <v>5.4056537000000002</v>
      </c>
      <c r="M166">
        <v>71.323971743789272</v>
      </c>
      <c r="N166">
        <v>-17.591550619340072</v>
      </c>
      <c r="O166" s="1" t="str">
        <f>HYPERLINK(".\sm_car_240930_0021\sm_car_240930_0021_165_Ca116TrN_MaTUR_ode3_1.png","figure")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>
        <v>4.0088619000000003</v>
      </c>
      <c r="M167">
        <v>242.88013077767147</v>
      </c>
      <c r="N167">
        <v>0.23308389744189009</v>
      </c>
      <c r="O167" s="1" t="str">
        <f>HYPERLINK(".\sm_car_240930_0021\sm_car_240930_0021_166_Ca124TrN_MaWOT_ode3_1.png","figure")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>
        <v>3.1480400999999998</v>
      </c>
      <c r="M168">
        <v>74.79839484160884</v>
      </c>
      <c r="N168">
        <v>-0.34251601798099268</v>
      </c>
      <c r="O168" s="1" t="str">
        <f>HYPERLINK(".\sm_car_240930_0021\sm_car_240930_0021_167_Ca124TrN_MaLSS_ode3_1.png","figure")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>
        <v>3.2288790000000001</v>
      </c>
      <c r="M169">
        <v>71.449353366816283</v>
      </c>
      <c r="N169">
        <v>-17.637595535249076</v>
      </c>
      <c r="O169" s="1" t="str">
        <f>HYPERLINK(".\sm_car_240930_0021\sm_car_240930_0021_168_Ca124TrN_MaTUR_ode3_1.png","figure")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>
        <v>19.591649199999999</v>
      </c>
      <c r="M170">
        <v>411.77327954089554</v>
      </c>
      <c r="N170">
        <v>1.5228308614799715</v>
      </c>
      <c r="O170" s="1" t="str">
        <f>HYPERLINK(".\sm_car_240930_0021\sm_car_240930_0021_169_Ca141TrN_MaWOT_ode3_1.png","figure")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>
        <v>16.414105800000002</v>
      </c>
      <c r="M171">
        <v>157.35652747775873</v>
      </c>
      <c r="N171">
        <v>-0.56383995304647982</v>
      </c>
      <c r="O171" s="1" t="str">
        <f>HYPERLINK(".\sm_car_240930_0021\sm_car_240930_0021_170_Ca141TrN_MaLSS_ode3_1.png","figure")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>
        <v>16.2930502</v>
      </c>
      <c r="M172">
        <v>99.307823665733622</v>
      </c>
      <c r="N172">
        <v>-89.462983440892131</v>
      </c>
      <c r="O172" s="1" t="str">
        <f>HYPERLINK(".\sm_car_240930_0021\sm_car_240930_0021_171_Ca141TrN_MaTUR_ode3_1.png","figure")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>
        <v>12.6310307</v>
      </c>
      <c r="M173">
        <v>96.995317895193025</v>
      </c>
      <c r="N173">
        <v>-4.6572513131402787E-2</v>
      </c>
      <c r="O173" s="1" t="str">
        <f>HYPERLINK(".\sm_car_240930_0021\sm_car_240930_0021_172_Ca145TrN_MaWOT_ode3_1.png","figure")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>
        <v>10.524552999999999</v>
      </c>
      <c r="M174">
        <v>25.420242120970858</v>
      </c>
      <c r="N174">
        <v>-5.3226458653149851E-2</v>
      </c>
      <c r="O174" s="1" t="str">
        <f>HYPERLINK(".\sm_car_240930_0021\sm_car_240930_0021_173_Ca145TrN_MaLSS_ode3_1.png","figure")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>
        <v>10.4222793</v>
      </c>
      <c r="M175">
        <v>25.265723787457468</v>
      </c>
      <c r="N175">
        <v>-2.6404610822245078</v>
      </c>
      <c r="O175" s="1" t="str">
        <f>HYPERLINK(".\sm_car_240930_0021\sm_car_240930_0021_174_Ca145TrN_MaTUR_ode3_1.png","figure")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2864</v>
      </c>
      <c r="L176">
        <v>14.250736</v>
      </c>
      <c r="M176">
        <v>97.75251122533345</v>
      </c>
      <c r="N176">
        <v>-4.7537728348416575E-2</v>
      </c>
      <c r="O176" s="1" t="str">
        <f>HYPERLINK(".\sm_car_240930_0021\sm_car_240930_0021_175_Ca199TrN_MaWOT_ode3_1.png","figure")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>
        <v>11.900892000000001</v>
      </c>
      <c r="M177">
        <v>26.05630604840697</v>
      </c>
      <c r="N177">
        <v>-5.2693354541738499E-2</v>
      </c>
      <c r="O177" s="1" t="str">
        <f>HYPERLINK(".\sm_car_240930_0021\sm_car_240930_0021_176_Ca199TrN_MaLSS_ode3_1.png","figure")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2380</v>
      </c>
      <c r="L178">
        <v>11.850130399999999</v>
      </c>
      <c r="M178">
        <v>25.893849872045557</v>
      </c>
      <c r="N178">
        <v>-2.7235083134033209</v>
      </c>
      <c r="O178" s="1" t="str">
        <f>HYPERLINK(".\sm_car_240930_0021\sm_car_240930_0021_177_Ca199TrN_MaTUR_ode3_1.png","figure")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521</v>
      </c>
      <c r="L179">
        <v>13.615922400000001</v>
      </c>
      <c r="M179">
        <v>256.07258190498123</v>
      </c>
      <c r="N179">
        <v>-5.4071553223904445E-3</v>
      </c>
      <c r="O179" s="1" t="str">
        <f>HYPERLINK(".\sm_car_240930_0021\sm_car_240930_0021_178_Ca139TrN_MaDLC_ode23t_1.png","figure")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738</v>
      </c>
      <c r="L180">
        <v>40.671001599999997</v>
      </c>
      <c r="M180">
        <v>253.22332332722669</v>
      </c>
      <c r="N180">
        <v>0.1083994432348554</v>
      </c>
      <c r="O180" s="1" t="str">
        <f>HYPERLINK(".\sm_car_240930_0021\sm_car_240930_0021_179_Ca139TrE_MaDLC_ode23t_1.png","figure")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894</v>
      </c>
      <c r="L181">
        <v>46.508098500000003</v>
      </c>
      <c r="M181">
        <v>254.89783016519186</v>
      </c>
      <c r="N181">
        <v>-5.6557102311156626E-3</v>
      </c>
      <c r="O181" s="1" t="str">
        <f>HYPERLINK(".\sm_car_240930_0021\sm_car_240930_0021_180_Ca139TrT_MaDLC_ode23t_1.png","figure")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774</v>
      </c>
      <c r="L182">
        <v>30.758617300000001</v>
      </c>
      <c r="M182">
        <v>253.32652876168225</v>
      </c>
      <c r="N182">
        <v>1.2883476698110741E-2</v>
      </c>
      <c r="O182" s="1" t="str">
        <f>HYPERLINK(".\sm_car_240930_0021\sm_car_240930_0021_181_Ca139TrE_MaDLC_ode23t_1.png","figure")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615</v>
      </c>
      <c r="L183">
        <v>15.1729129</v>
      </c>
      <c r="M183">
        <v>254.16753287521914</v>
      </c>
      <c r="N183">
        <v>3.2506532566296542E-3</v>
      </c>
      <c r="O183" s="1" t="str">
        <f>HYPERLINK(".\sm_car_240930_0021\sm_car_240930_0021_182_Ca002TrN_MaDLC_ode23t_1.png","figure")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772</v>
      </c>
      <c r="L184">
        <v>36.370502199999997</v>
      </c>
      <c r="M184">
        <v>253.42831504984116</v>
      </c>
      <c r="N184">
        <v>3.6414933444159914E-3</v>
      </c>
      <c r="O184" s="1" t="str">
        <f>HYPERLINK(".\sm_car_240930_0021\sm_car_240930_0021_183_Ca002TrE_MaDLC_ode23t_1.png","figure")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1066</v>
      </c>
      <c r="L185">
        <v>67.200269300000002</v>
      </c>
      <c r="M185">
        <v>254.52077492609624</v>
      </c>
      <c r="N185">
        <v>3.0868629758638022E-3</v>
      </c>
      <c r="O185" s="1" t="str">
        <f>HYPERLINK(".\sm_car_240930_0021\sm_car_240930_0021_184_Ca002TrT_MaDLC_ode23t_1.png","figure")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784</v>
      </c>
      <c r="L186">
        <v>28.749853699999999</v>
      </c>
      <c r="M186">
        <v>253.58268416498015</v>
      </c>
      <c r="N186">
        <v>3.5548943959629042E-3</v>
      </c>
      <c r="O186" s="1" t="str">
        <f>HYPERLINK(".\sm_car_240930_0021\sm_car_240930_0021_185_Ca002TrE_MaDLC_ode23t_1.png","figure")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471</v>
      </c>
      <c r="L187">
        <v>29.649146500000001</v>
      </c>
      <c r="M187">
        <v>255.4765097650149</v>
      </c>
      <c r="N187">
        <v>4.0619588109048976E-2</v>
      </c>
      <c r="O187" s="1" t="str">
        <f>HYPERLINK(".\sm_car_240930_0021\sm_car_240930_0021_186_Ca145TrN_MaDLC_ode23t_1.png","figure")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552</v>
      </c>
      <c r="L188">
        <v>53.040620599999997</v>
      </c>
      <c r="M188">
        <v>253.18860398697478</v>
      </c>
      <c r="N188">
        <v>4.9824515645788381E-2</v>
      </c>
      <c r="O188" s="1" t="str">
        <f>HYPERLINK(".\sm_car_240930_0021\sm_car_240930_0021_187_Ca145TrE_MaDLC_ode23t_1.png","figure")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754</v>
      </c>
      <c r="L189">
        <v>84.170246599999999</v>
      </c>
      <c r="M189">
        <v>253.29832042394696</v>
      </c>
      <c r="N189">
        <v>4.9056775607040137E-2</v>
      </c>
      <c r="O189" s="1" t="str">
        <f>HYPERLINK(".\sm_car_240930_0021\sm_car_240930_0021_188_Ca145TrT_MaDLC_ode23t_1.png","figure")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553</v>
      </c>
      <c r="L190">
        <v>41.701111900000001</v>
      </c>
      <c r="M190">
        <v>254.25984677407649</v>
      </c>
      <c r="N190">
        <v>4.5743309558453404E-2</v>
      </c>
      <c r="O190" s="1" t="str">
        <f>HYPERLINK(".\sm_car_240930_0021\sm_car_240930_0021_189_Ca145TrE_MaDLC_ode23t_1.png","figure")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472</v>
      </c>
      <c r="L191">
        <v>11.762983999999999</v>
      </c>
      <c r="M191">
        <v>255.4744960872822</v>
      </c>
      <c r="N191">
        <v>4.0766114777232687E-2</v>
      </c>
      <c r="O191" s="1" t="str">
        <f>HYPERLINK(".\sm_car_240930_0021\sm_car_240930_0021_190_Ca199TrN_MaDLC_ode23t_1.png","figure")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558</v>
      </c>
      <c r="L192">
        <v>29.323325799999999</v>
      </c>
      <c r="M192">
        <v>254.26035171628212</v>
      </c>
      <c r="N192">
        <v>4.5754859310956242E-2</v>
      </c>
      <c r="O192" s="1" t="str">
        <f>HYPERLINK(".\sm_car_240930_0021\sm_car_240930_0021_191_Ca199TrE_MaDLC_ode23t_1.png","figure")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691</v>
      </c>
      <c r="L193">
        <v>33.183775900000001</v>
      </c>
      <c r="M193">
        <v>253.87157470800952</v>
      </c>
      <c r="N193">
        <v>4.6825056696568446E-2</v>
      </c>
      <c r="O193" s="1" t="str">
        <f>HYPERLINK(".\sm_car_240930_0021\sm_car_240930_0021_192_Ca199TrT_MaDLC_ode23t_1.png","figure")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559</v>
      </c>
      <c r="L194">
        <v>20.987052200000001</v>
      </c>
      <c r="M194">
        <v>254.26032738600782</v>
      </c>
      <c r="N194">
        <v>4.5761908134059226E-2</v>
      </c>
      <c r="O194" s="1" t="str">
        <f>HYPERLINK(".\sm_car_240930_0021\sm_car_240930_0021_193_Ca199TrE_MaDLC_ode23t_1.png","figure")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428</v>
      </c>
      <c r="L195">
        <v>18.2465954</v>
      </c>
      <c r="M195">
        <v>261.08089995101261</v>
      </c>
      <c r="N195">
        <v>2.5013845576906135</v>
      </c>
      <c r="O195" s="1" t="str">
        <f>HYPERLINK(".\sm_car_240930_0021\sm_car_240930_0021_194_Ca139TrE_MaTRD_ode23t_1.png","figure")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484</v>
      </c>
      <c r="L196">
        <v>17.8368924</v>
      </c>
      <c r="M196">
        <v>261.06389624252023</v>
      </c>
      <c r="N196">
        <v>2.5012974601501279</v>
      </c>
      <c r="O196" s="1" t="str">
        <f>HYPERLINK(".\sm_car_240930_0021\sm_car_240930_0021_195_Ca139TrU_MaTRD_ode23t_1.png","figure")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1235</v>
      </c>
      <c r="L197">
        <v>18.7109688</v>
      </c>
      <c r="M197">
        <v>-5.2036655776877966E-3</v>
      </c>
      <c r="N197">
        <v>-6.2229820621459962E-4</v>
      </c>
      <c r="O197" s="1" t="str">
        <f>HYPERLINK(".\sm_car_240930_0021\sm_car_240930_0021_196_Ca149TrN_MaPST_ode23t_1.png","figure")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1558</v>
      </c>
      <c r="L198">
        <v>57.038813900000001</v>
      </c>
      <c r="M198">
        <v>36.731837700137895</v>
      </c>
      <c r="N198">
        <v>0.33668611301604784</v>
      </c>
      <c r="O198" s="1" t="str">
        <f>HYPERLINK(".\sm_car_240930_0021\sm_car_240930_0021_197_Ca139TrN_MaSKD_ode23t_1.png","figure")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1064</v>
      </c>
      <c r="L199">
        <v>51.994052400000001</v>
      </c>
      <c r="M199">
        <v>3.303515801706979</v>
      </c>
      <c r="N199">
        <v>26.653093605555732</v>
      </c>
      <c r="O199" s="1" t="str">
        <f>HYPERLINK(".\sm_car_240930_0021\sm_car_240930_0021_198_Ca139TrN_MaRAD_ode23t_1.png","figure")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1329</v>
      </c>
      <c r="L200">
        <v>84.389747400000005</v>
      </c>
      <c r="M200">
        <v>36.474757444831589</v>
      </c>
      <c r="N200">
        <v>0.24128144994208139</v>
      </c>
      <c r="O200" s="1" t="str">
        <f>HYPERLINK(".\sm_car_240930_0021\sm_car_240930_0021_199_Ca184TrN_MaSKD_ode23t_1.png","figure")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629</v>
      </c>
      <c r="L201">
        <v>37.747942799999997</v>
      </c>
      <c r="M201">
        <v>12.325471223045373</v>
      </c>
      <c r="N201">
        <v>21.750874056949584</v>
      </c>
      <c r="O201" s="1" t="str">
        <f>HYPERLINK(".\sm_car_240930_0021\sm_car_240930_0021_200_Ca184TrN_MaRAD_ode23t_1.png","figure")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1426</v>
      </c>
      <c r="L202">
        <v>50.790736799999998</v>
      </c>
      <c r="M202">
        <v>36.482083482997133</v>
      </c>
      <c r="N202">
        <v>0.24088302911073864</v>
      </c>
      <c r="O202" s="1" t="str">
        <f>HYPERLINK(".\sm_car_240930_0021\sm_car_240930_0021_201_Ca198TrN_MaSKD_ode23t_1.png","figure")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669</v>
      </c>
      <c r="L203">
        <v>22.974853700000001</v>
      </c>
      <c r="M203">
        <v>12.311551763316782</v>
      </c>
      <c r="N203">
        <v>21.706447534656252</v>
      </c>
      <c r="O203" s="1" t="str">
        <f>HYPERLINK(".\sm_car_240930_0021\sm_car_240930_0021_202_Ca198TrN_MaRAD_ode23t_1.png","figure")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27230</v>
      </c>
      <c r="L204">
        <v>653.2909171</v>
      </c>
      <c r="M204">
        <v>19.987015018773761</v>
      </c>
      <c r="N204">
        <v>3.2657087382420533</v>
      </c>
      <c r="O204" s="1" t="str">
        <f>HYPERLINK(".\sm_car_240930_0021\sm_car_240930_0021_203_Ca156TrN_MaIPA_ode23t.png","figure")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18934</v>
      </c>
      <c r="L205">
        <v>413.4314359</v>
      </c>
      <c r="M205">
        <v>16.627893970180288</v>
      </c>
      <c r="N205">
        <v>0.60008697507214281</v>
      </c>
      <c r="O205" s="1" t="str">
        <f>HYPERLINK(".\sm_car_240930_0021\sm_car_240930_0021_204_Ca130TrN_MaIPA_ode23t.png","figure")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1355</v>
      </c>
      <c r="L206">
        <v>31.5696729</v>
      </c>
      <c r="M206">
        <v>347.20778335411956</v>
      </c>
      <c r="N206">
        <v>0.73145608070206924</v>
      </c>
      <c r="O206" s="1" t="str">
        <f>HYPERLINK(".\sm_car_240930_0021\sm_car_240930_0021_205_Ca171TrN_MaRDP_ode23t_1.png","figure")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1358</v>
      </c>
      <c r="L207">
        <v>16.935465600000001</v>
      </c>
      <c r="M207">
        <v>144.09868481879104</v>
      </c>
      <c r="N207">
        <v>3.6001086423006722E-2</v>
      </c>
      <c r="O207" s="1" t="str">
        <f>HYPERLINK(".\sm_car_240930_0021\sm_car_240930_0021_206_Ca172TrN_MaRDP_ode23t_1.png","figure")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1427</v>
      </c>
      <c r="L208">
        <v>25.101471400000001</v>
      </c>
      <c r="M208">
        <v>371.39245661294166</v>
      </c>
      <c r="N208">
        <v>0.79955812398063275</v>
      </c>
      <c r="O208" s="1" t="str">
        <f>HYPERLINK(".\sm_car_240930_0021\sm_car_240930_0021_207_Ca139TrN_MaZPL_ode23t_1.png","figure")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2105</v>
      </c>
      <c r="L209">
        <v>15.7384799</v>
      </c>
      <c r="M209">
        <v>397.51465881880523</v>
      </c>
      <c r="N209">
        <v>0.33443409297635462</v>
      </c>
      <c r="O209" s="1" t="str">
        <f>HYPERLINK(".\sm_car_240930_0021\sm_car_240930_0021_208_Ca165TrN_MaZPL_ode23t_1.png","figure")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1434</v>
      </c>
      <c r="L210">
        <v>33.109081500000002</v>
      </c>
      <c r="M210">
        <v>371.17467872685876</v>
      </c>
      <c r="N210">
        <v>0.80396514803508068</v>
      </c>
      <c r="O210" s="1" t="str">
        <f>HYPERLINK(".\sm_car_240930_0021\sm_car_240930_0021_209_Ca171TrN_MaZPL_ode23t_1.png","figure")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519</v>
      </c>
      <c r="L211">
        <v>7.3539995999999999</v>
      </c>
      <c r="M211">
        <v>378.1753822341725</v>
      </c>
      <c r="N211">
        <v>0.32183513089324894</v>
      </c>
      <c r="O211" s="1" t="str">
        <f>HYPERLINK(".\sm_car_240930_0021\sm_car_240930_0021_210_Ca165TrN_MaCPL_ode23t_1.png","figure")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402</v>
      </c>
      <c r="L212">
        <v>21.730360600000001</v>
      </c>
      <c r="M212">
        <v>347.5189038300245</v>
      </c>
      <c r="N212">
        <v>0.74017224130264525</v>
      </c>
      <c r="O212" s="1" t="str">
        <f>HYPERLINK(".\sm_car_240930_0021\sm_car_240930_0021_211_Ca171TrN_MaCPL_ode23t_1.png","figure")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2432</v>
      </c>
      <c r="L213">
        <v>61.159168600000001</v>
      </c>
      <c r="M213">
        <v>152.46435922129751</v>
      </c>
      <c r="N213">
        <v>1.9393841910814605E-3</v>
      </c>
      <c r="O213" s="1" t="str">
        <f>HYPERLINK(".\sm_car_240930_0021\sm_car_240930_0021_212_Ca171TrN_MaRDR_ode23t_1.png","figure")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2822</v>
      </c>
      <c r="L214">
        <v>40.805020499999998</v>
      </c>
      <c r="M214">
        <v>146.53862357025255</v>
      </c>
      <c r="N214">
        <v>-4.7704055743526558E-3</v>
      </c>
      <c r="O214" s="1" t="str">
        <f>HYPERLINK(".\sm_car_240930_0021\sm_car_240930_0021_213_Ca172TrN_MaRDR_ode23t_1.png","figure")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2890</v>
      </c>
      <c r="L215">
        <v>54.6503686</v>
      </c>
      <c r="M215">
        <v>176.57606659787592</v>
      </c>
      <c r="N215">
        <v>8.6790348301413135E-4</v>
      </c>
      <c r="O215" s="1" t="str">
        <f>HYPERLINK(".\sm_car_240930_0021\sm_car_240930_0021_214_Ca139TrN_MaZRR_ode23t_1.png","figure")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3571</v>
      </c>
      <c r="L216">
        <v>36.092856699999999</v>
      </c>
      <c r="M216">
        <v>176.85006417202214</v>
      </c>
      <c r="N216">
        <v>8.1391527936827888E-5</v>
      </c>
      <c r="O216" s="1" t="str">
        <f>HYPERLINK(".\sm_car_240930_0021\sm_car_240930_0021_215_Ca165TrN_MaZRR_ode23t_1.png","figure")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2922</v>
      </c>
      <c r="L217">
        <v>75.704864099999995</v>
      </c>
      <c r="M217">
        <v>176.5857622125892</v>
      </c>
      <c r="N217">
        <v>8.6417246548595346E-4</v>
      </c>
      <c r="O217" s="1" t="str">
        <f>HYPERLINK(".\sm_car_240930_0021\sm_car_240930_0021_216_Ca171TrN_MaZRR_ode23t_1.png","figure")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5049</v>
      </c>
      <c r="L218">
        <v>31.164555799999999</v>
      </c>
      <c r="M218">
        <v>-5.998027096537502</v>
      </c>
      <c r="N218">
        <v>2.9466562029409693E-3</v>
      </c>
      <c r="O218" s="1" t="str">
        <f>HYPERLINK(".\sm_car_240930_0021\sm_car_240930_0021_217_Ca170TrN_MaCMP_ode23t_1.png","figure")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1826</v>
      </c>
      <c r="L219">
        <v>20.750860500000002</v>
      </c>
      <c r="M219">
        <v>-5.9920390120190694</v>
      </c>
      <c r="N219">
        <v>2.8562059678171308E-3</v>
      </c>
      <c r="O219" s="1" t="str">
        <f>HYPERLINK(".\sm_car_240930_0021\sm_car_240930_0021_218_Ca170TrN_MaCMF_ode23t_1.png","figure")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4625</v>
      </c>
      <c r="L220">
        <v>69.0901152</v>
      </c>
      <c r="M220">
        <v>-329.53437222487264</v>
      </c>
      <c r="N220">
        <v>6.1280936700903688</v>
      </c>
      <c r="O220" s="1" t="str">
        <f>HYPERLINK(".\sm_car_240930_0021\sm_car_240930_0021_219_Ca170TrN_MaMPO_ode23t_1.png","figure")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1205</v>
      </c>
      <c r="L221">
        <v>19.5958048</v>
      </c>
      <c r="M221">
        <v>-13.871169011907341</v>
      </c>
      <c r="N221">
        <v>0.22234753972321641</v>
      </c>
      <c r="O221" s="1" t="str">
        <f>HYPERLINK(".\sm_car_240930_0021\sm_car_240930_0021_220_Ca170TrN_MaMCI_ode23t_1.png","figure")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5969</v>
      </c>
      <c r="L222">
        <v>34.344272500000002</v>
      </c>
      <c r="M222">
        <v>-5.9989230372552775</v>
      </c>
      <c r="N222">
        <v>-4.4794502547011424E-3</v>
      </c>
      <c r="O222" s="1" t="str">
        <f>HYPERLINK(".\sm_car_240930_0021\sm_car_240930_0021_221_Ca170TrN_MaCHO_ode23t_1.png","figure")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3424</v>
      </c>
      <c r="L223">
        <v>32.075519900000003</v>
      </c>
      <c r="M223">
        <v>-5.9587863014455085</v>
      </c>
      <c r="N223">
        <v>-4.5990417778347063E-3</v>
      </c>
      <c r="O223" s="1" t="str">
        <f>HYPERLINK(".\sm_car_240930_0021\sm_car_240930_0021_222_Ca170TrN_MaCHF_ode23t_1.png","figure")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7103</v>
      </c>
      <c r="L224">
        <v>51.277969800000001</v>
      </c>
      <c r="M224">
        <v>-752.11369889467642</v>
      </c>
      <c r="N224">
        <v>628.45176989008257</v>
      </c>
      <c r="O224" s="1" t="str">
        <f>HYPERLINK(".\sm_car_240930_0021\sm_car_240930_0021_223_Ca170TrN_MaCKY_ode23t_1.png","figure")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2128</v>
      </c>
      <c r="L225">
        <v>25.392019699999999</v>
      </c>
      <c r="M225">
        <v>-758.74729294075007</v>
      </c>
      <c r="N225">
        <v>632.74571172841343</v>
      </c>
      <c r="O225" s="1" t="str">
        <f>HYPERLINK(".\sm_car_240930_0021\sm_car_240930_0021_224_Ca170TrN_MaCKF_ode23t_1.png","figure")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2830</v>
      </c>
      <c r="L226">
        <v>29.2993782</v>
      </c>
      <c r="M226">
        <v>177.34596455720714</v>
      </c>
      <c r="N226">
        <v>288.25318686717759</v>
      </c>
      <c r="O226" s="1" t="str">
        <f>HYPERLINK(".\sm_car_240930_0021\sm_car_240930_0021_225_Ca170TrN_MaCNN_ode23t_1.png","figure")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4320</v>
      </c>
      <c r="L227">
        <v>114.7596255</v>
      </c>
      <c r="M227">
        <v>2994.875288185623</v>
      </c>
      <c r="N227">
        <v>-3064.8914132253813</v>
      </c>
      <c r="O227" s="1" t="str">
        <f>HYPERLINK(".\sm_car_240930_0021\sm_car_240930_0021_226_Ca170TrN_MaCNF_ode23t_1.png","figure")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2949</v>
      </c>
      <c r="L228">
        <v>25.894187500000001</v>
      </c>
      <c r="M228">
        <v>522.24280149038191</v>
      </c>
      <c r="N228">
        <v>-164.32938028134686</v>
      </c>
      <c r="O228" s="1" t="str">
        <f>HYPERLINK(".\sm_car_240930_0021\sm_car_240930_0021_227_Ca170TrN_MaCSZ_ode23t_1.png","figure")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5688</v>
      </c>
      <c r="L229">
        <v>157.62831030000001</v>
      </c>
      <c r="M229">
        <v>-8.9789545925209389</v>
      </c>
      <c r="N229">
        <v>9.8080131798269181E-3</v>
      </c>
      <c r="O229" s="1" t="str">
        <f>HYPERLINK(".\sm_car_240930_0021\sm_car_240930_0021_228_Ca170TrN_MaCSF_ode23t_1.png","figure")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2182</v>
      </c>
      <c r="L230">
        <v>30.069491599999999</v>
      </c>
      <c r="M230">
        <v>209.02155194353321</v>
      </c>
      <c r="N230">
        <v>379.24630047922966</v>
      </c>
      <c r="O230" s="1" t="str">
        <f>HYPERLINK(".\sm_car_240930_0021\sm_car_240930_0021_229_Ca170TrN_MaCPU_ode23t_1.png","figure")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2614</v>
      </c>
      <c r="L231">
        <v>30.3762814</v>
      </c>
      <c r="M231">
        <v>183.03227814165416</v>
      </c>
      <c r="N231">
        <v>-170.24507130401071</v>
      </c>
      <c r="O231" s="1" t="str">
        <f>HYPERLINK(".\sm_car_240930_0021\sm_car_240930_0021_230_Ca170TrN_MaCPD_ode23t_1.png","figure")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1810</v>
      </c>
      <c r="L232">
        <v>8.2010714999999994</v>
      </c>
      <c r="M232">
        <v>-5.9987543557472085</v>
      </c>
      <c r="N232">
        <v>2.8935227081303447E-3</v>
      </c>
      <c r="O232" s="1" t="str">
        <f>HYPERLINK(".\sm_car_240930_0021\sm_car_240930_0021_231_Ca202TrN_MaCMF_ode23t_1.png","figure")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4552</v>
      </c>
      <c r="L233">
        <v>41.780518800000003</v>
      </c>
      <c r="M233">
        <v>-329.53019580058924</v>
      </c>
      <c r="N233">
        <v>6.11649025545535</v>
      </c>
      <c r="O233" s="1" t="str">
        <f>HYPERLINK(".\sm_car_240930_0021\sm_car_240930_0021_232_Ca202TrN_MaMPO_ode23t_1.png","figure")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1194</v>
      </c>
      <c r="L234">
        <v>11.781301600000001</v>
      </c>
      <c r="M234">
        <v>-13.866970476812689</v>
      </c>
      <c r="N234">
        <v>0.22482919657898037</v>
      </c>
      <c r="O234" s="1" t="str">
        <f>HYPERLINK(".\sm_car_240930_0021\sm_car_240930_0021_233_Ca202TrN_MaMCI_ode23t_1.png","figure")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3608</v>
      </c>
      <c r="L235">
        <v>18.677449599999999</v>
      </c>
      <c r="M235">
        <v>-5.9991555911035883</v>
      </c>
      <c r="N235">
        <v>-7.209211026894302E-3</v>
      </c>
      <c r="O235" s="1" t="str">
        <f>HYPERLINK(".\sm_car_240930_0021\sm_car_240930_0021_234_Ca202TrN_MaCKF_ode23t_1.png","figure")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10178</v>
      </c>
      <c r="L236">
        <v>185.74527710000001</v>
      </c>
      <c r="M236">
        <v>-8.998968919342536</v>
      </c>
      <c r="N236">
        <v>4.7166466441961707E-2</v>
      </c>
      <c r="O236" s="1" t="str">
        <f>HYPERLINK(".\sm_car_240930_0021\sm_car_240930_0021_235_Ca202TrN_MaCNF_ode23t_1.png","figure")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5739</v>
      </c>
      <c r="L237">
        <v>93.508731999999995</v>
      </c>
      <c r="M237">
        <v>-8.9941200633326321</v>
      </c>
      <c r="N237">
        <v>1.0176048420826179E-2</v>
      </c>
      <c r="O237" s="1" t="str">
        <f>HYPERLINK(".\sm_car_240930_0021\sm_car_240930_0021_236_Ca202TrN_MaCSF_ode23t_1.png","figure")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5527</v>
      </c>
      <c r="L238">
        <v>37.003177800000003</v>
      </c>
      <c r="M238">
        <v>-5.9983823080028316</v>
      </c>
      <c r="N238">
        <v>2.9023887196406536E-3</v>
      </c>
      <c r="O238" s="1" t="str">
        <f>HYPERLINK(".\sm_car_240930_0021\sm_car_240930_0021_237_Ca202TrN_MaCMP_ode23t_1.png","figure")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15062</v>
      </c>
      <c r="L239">
        <v>110.40841570000001</v>
      </c>
      <c r="M239">
        <v>-5.9984431065025898</v>
      </c>
      <c r="N239">
        <v>-8.8964474708750126E-3</v>
      </c>
      <c r="O239" s="1" t="str">
        <f>HYPERLINK(".\sm_car_240930_0021\sm_car_240930_0021_238_Ca202TrN_MaCKY_ode23t_1.png","figure")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>
        <v>4.3603133999999999</v>
      </c>
      <c r="M240">
        <v>382.00939327162217</v>
      </c>
      <c r="N240">
        <v>0.32992049848204708</v>
      </c>
      <c r="O240" s="1" t="str">
        <f>HYPERLINK(".\sm_car_240930_0021\sm_car_240930_0021_239_Ca202TrN_MaCPL_ode23t_1.png","figure")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2616</v>
      </c>
      <c r="L241">
        <v>60.697390200000001</v>
      </c>
      <c r="M241">
        <v>176.38703352772353</v>
      </c>
      <c r="N241">
        <v>7.5515848335224215E-4</v>
      </c>
      <c r="O241" s="1" t="str">
        <f>HYPERLINK(".\sm_car_240930_0021\sm_car_240930_0021_240_Ca140TrN_MaCRR_ode23t_1.png","figure")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3127</v>
      </c>
      <c r="L242">
        <v>64.160069500000006</v>
      </c>
      <c r="M242">
        <v>176.44692952249773</v>
      </c>
      <c r="N242">
        <v>7.8265287233937695E-4</v>
      </c>
      <c r="O242" s="1" t="str">
        <f>HYPERLINK(".\sm_car_240930_0021\sm_car_240930_0021_241_Ca189TrN_MaCRR_ode23t_1.png","figure")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1693</v>
      </c>
      <c r="L243">
        <v>124.9892689</v>
      </c>
      <c r="M243">
        <v>51.299675727130705</v>
      </c>
      <c r="N243">
        <v>9.0083308664585283E-3</v>
      </c>
      <c r="O243" s="1" t="str">
        <f>HYPERLINK(".\sm_car_240930_0021\sm_car_240930_0021_242_Ca173TrN_MaDCA_daessc_1.png","figure")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4214</v>
      </c>
      <c r="L244">
        <v>192.45394680000001</v>
      </c>
      <c r="M244">
        <v>980.46770683510817</v>
      </c>
      <c r="N244">
        <v>0.72219800056215766</v>
      </c>
      <c r="O244" s="1" t="str">
        <f>HYPERLINK(".\sm_car_240930_0021\sm_car_240930_0021_243_Ca173TrN_MaDC1_daessc_1.png","figure")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332</v>
      </c>
      <c r="L245">
        <v>4.5421702000000002</v>
      </c>
      <c r="M245">
        <v>53.509315763001581</v>
      </c>
      <c r="N245">
        <v>9.7537632982646512E-3</v>
      </c>
      <c r="O245" s="1" t="str">
        <f>HYPERLINK(".\sm_car_240930_0021\sm_car_240930_0021_244_Ca165TrN_MaDCA_ode23t_1.png","figure")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1208</v>
      </c>
      <c r="L246">
        <v>11.154343799999999</v>
      </c>
      <c r="M246">
        <v>992.65447209660749</v>
      </c>
      <c r="N246">
        <v>0.7598581710510266</v>
      </c>
      <c r="O246" s="1" t="str">
        <f>HYPERLINK(".\sm_car_240930_0021\sm_car_240930_0021_245_Ca165TrN_MaDC1_ode23t_1.png","figure")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4244</v>
      </c>
      <c r="L247">
        <v>97.890922000000003</v>
      </c>
      <c r="M247">
        <v>980.46387449150279</v>
      </c>
      <c r="N247">
        <v>0.72251386295851061</v>
      </c>
      <c r="O247" s="1" t="str">
        <f>HYPERLINK(".\sm_car_240930_0021\sm_car_240930_0021_246_Ca196TrN_MaDC1_daessc_1.png","figure")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479</v>
      </c>
      <c r="L248">
        <v>7.2348673999999997</v>
      </c>
      <c r="M248">
        <v>147.84525632059601</v>
      </c>
      <c r="N248">
        <v>9.4851659853183432E-2</v>
      </c>
      <c r="O248" s="1" t="str">
        <f>HYPERLINK(".\sm_car_240930_0021\sm_car_240930_0021_247_Ca179TrN_MaWOT_ode23t_1.png","figure")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501</v>
      </c>
      <c r="L249">
        <v>10.19074</v>
      </c>
      <c r="M249">
        <v>147.86506911668459</v>
      </c>
      <c r="N249">
        <v>9.4537157890563855E-2</v>
      </c>
      <c r="O249" s="1" t="str">
        <f>HYPERLINK(".\sm_car_240930_0021\sm_car_240930_0021_248_Ca180TrN_MaWOT_ode23t_1.png","figure")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461</v>
      </c>
      <c r="L250">
        <v>2.9878038999999998</v>
      </c>
      <c r="M250">
        <v>147.86103719484703</v>
      </c>
      <c r="N250">
        <v>9.4540227479985112E-2</v>
      </c>
      <c r="O250" s="1" t="str">
        <f>HYPERLINK(".\sm_car_240930_0021\sm_car_240930_0021_249_Ca197TrN_MaWOT_ode23t_1.png","figure")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>
        <v>18.863349899999999</v>
      </c>
      <c r="M251">
        <v>63.227174751235836</v>
      </c>
      <c r="N251">
        <v>-25.378193366493665</v>
      </c>
      <c r="O251" s="1" t="str">
        <f>HYPERLINK(".\sm_car_240930_0021\sm_car_240930_0021_250_Ca182TrN_MaTUR_ode23t_1.png","figure")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>
        <v>6.4391876000000003</v>
      </c>
      <c r="M252">
        <v>63.213935099917975</v>
      </c>
      <c r="N252">
        <v>-25.380816425241392</v>
      </c>
      <c r="O252" s="1" t="str">
        <f>HYPERLINK(".\sm_car_240930_0021\sm_car_240930_0021_251_Ca203TrN_MaTUR_ode23t_1.png","figure")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423</v>
      </c>
      <c r="L253">
        <v>20.339932699999999</v>
      </c>
      <c r="M253">
        <v>114.16954210145565</v>
      </c>
      <c r="N253">
        <v>-80.781245259829163</v>
      </c>
      <c r="O253" s="1" t="str">
        <f>HYPERLINK(".\sm_car_240930_0021\sm_car_240930_0021_252_Ca185TrN_MaTUR_ode23t_1.png","figure")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555</v>
      </c>
      <c r="L254">
        <v>10.8168791</v>
      </c>
      <c r="M254">
        <v>140.64038127848318</v>
      </c>
      <c r="N254">
        <v>-71.768348993823594</v>
      </c>
      <c r="O254" s="1" t="str">
        <f>HYPERLINK(".\sm_car_240930_0021\sm_car_240930_0021_253_Ca188TrN_MaTUR_ode23t_1.png","figure")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437</v>
      </c>
      <c r="L255">
        <v>20.895731699999999</v>
      </c>
      <c r="M255">
        <v>79.209698058947666</v>
      </c>
      <c r="N255">
        <v>-0.33381621842364617</v>
      </c>
      <c r="O255" s="1" t="str">
        <f>HYPERLINK(".\sm_car_240930_0021\sm_car_Axle3_240930_0021_254_CaAxle3_000TrN_MaWOT_ode23t_1.png","figure")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482</v>
      </c>
      <c r="L256">
        <v>21.1560804</v>
      </c>
      <c r="M256">
        <v>69.121832100874471</v>
      </c>
      <c r="N256">
        <v>8.3845944344458398E-2</v>
      </c>
      <c r="O256" s="1" t="str">
        <f>HYPERLINK(".\sm_car_240930_0021\sm_car_Axle3_240930_0021_255_CaAxle3_008TrN_MaWOT_ode23t_1.png","figure")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>
        <v>16.4801039</v>
      </c>
      <c r="M257">
        <v>79.24769441161969</v>
      </c>
      <c r="N257">
        <v>-0.31325677542900665</v>
      </c>
      <c r="O257" s="1" t="str">
        <f>HYPERLINK(".\sm_car_240930_0021\sm_car_Axle3_240930_0021_256_CaAxle3_003TrN_MaWOT_ode23t_1.png","figure")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>
        <v>2.9430822999999999</v>
      </c>
      <c r="M258">
        <v>80.105368727560347</v>
      </c>
      <c r="N258">
        <v>-0.31922436244434088</v>
      </c>
      <c r="O258" s="1" t="str">
        <f>HYPERLINK(".\sm_car_240930_0021\sm_car_Axle3_240930_0021_257_CaAxle3_017TrN_MaWOT_ode23t_1.png","figure")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380</v>
      </c>
      <c r="L259">
        <v>39.465180500000002</v>
      </c>
      <c r="M259">
        <v>23.326412814074239</v>
      </c>
      <c r="N259">
        <v>2.4826211429549855E-3</v>
      </c>
      <c r="O259" s="1" t="str">
        <f>HYPERLINK(".\sm_car_240930_0021\sm_car_Axle3_240930_0021_258_CaAxle3_010TrK_MaWOT_ode23t_1.png","figure")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>
        <v>40.5606729</v>
      </c>
      <c r="M260">
        <v>23.441153101647831</v>
      </c>
      <c r="N260">
        <v>2.5318370679568297E-3</v>
      </c>
      <c r="O260" s="1" t="str">
        <f>HYPERLINK(".\sm_car_240930_0021\sm_car_Axle3_240930_0021_259_CaAxle3_010TrK_MaWOT_ode23t_1.png","figure")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>
        <v>3.3457810000000001</v>
      </c>
      <c r="M261">
        <v>26.919982883540509</v>
      </c>
      <c r="N261">
        <v>3.621376984547349E-3</v>
      </c>
      <c r="O261" s="1" t="str">
        <f>HYPERLINK(".\sm_car_240930_0021\sm_car_Axle3_240930_0021_260_CaAxle3_019TrK_MaWOT_ode23t_1.png","figure")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>
        <v>3.4427534</v>
      </c>
      <c r="M262">
        <v>26.903891641978319</v>
      </c>
      <c r="N262">
        <v>3.6113456748907632E-3</v>
      </c>
      <c r="O262" s="1" t="str">
        <f>HYPERLINK(".\sm_car_240930_0021\sm_car_Axle3_240930_0021_261_CaAxle3_019TrK_MaWOT_ode23t_1.png","figure")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669</v>
      </c>
      <c r="L263">
        <v>27.775282399999998</v>
      </c>
      <c r="M263">
        <v>254.12622813731849</v>
      </c>
      <c r="N263">
        <v>-0.10075729292283153</v>
      </c>
      <c r="O263" s="1" t="str">
        <f>HYPERLINK(".\sm_car_240930_0021\sm_car_Axle3_240930_0021_262_CaAxle3_012TrK_MaDLC_ode23t_1.png","figure")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757</v>
      </c>
      <c r="L264">
        <v>32.326037399999997</v>
      </c>
      <c r="M264">
        <v>253.59536869148906</v>
      </c>
      <c r="N264">
        <v>-9.6838232840401162E-2</v>
      </c>
      <c r="O264" s="1" t="str">
        <f>HYPERLINK(".\sm_car_240930_0021\sm_car_Axle3_240930_0021_263_CaAxle3_012TrK_MaDLC_ode23t_1.png","figure")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667</v>
      </c>
      <c r="L265">
        <v>26.736871499999999</v>
      </c>
      <c r="M265">
        <v>254.05115065130525</v>
      </c>
      <c r="N265">
        <v>-9.9755260912805177E-2</v>
      </c>
      <c r="O265" s="1" t="str">
        <f>HYPERLINK(".\sm_car_240930_0021\sm_car_Axle3_240930_0021_264_CaAxle3_012TrK_MaDLC_ode23t_1.png","figure")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939</v>
      </c>
      <c r="L266">
        <v>33.733877399999997</v>
      </c>
      <c r="M266">
        <v>253.19916713899931</v>
      </c>
      <c r="N266">
        <v>-8.8686096516202184E-2</v>
      </c>
      <c r="O266" s="1" t="str">
        <f>HYPERLINK(".\sm_car_240930_0021\sm_car_Axle3_240930_0021_265_CaAxle3_012TrK_MaDLC_ode23t_1.png","figure")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2024a_240831_1455</vt:lpstr>
      <vt:lpstr>2024a_240930_0021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2024-09-30T02:22:37Z</dcterms:modified>
</cp:coreProperties>
</file>