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tpVDG\Libraries\Vehicle\Linkage\MacPherson\"/>
    </mc:Choice>
  </mc:AlternateContent>
  <xr:revisionPtr revIDLastSave="0" documentId="13_ncr:1_{0B0D5421-98A0-4A48-8569-B7337D776C1D}" xr6:coauthVersionLast="47" xr6:coauthVersionMax="47" xr10:uidLastSave="{00000000-0000-0000-0000-000000000000}"/>
  <bookViews>
    <workbookView xWindow="30660" yWindow="1110" windowWidth="15330" windowHeight="13050" tabRatio="913" activeTab="1" xr2:uid="{ACF2BADA-AF40-4151-8377-863ED7ABEE94}"/>
  </bookViews>
  <sheets>
    <sheet name="MacP_Sedan_HambaLG_f" sheetId="8" r:id="rId1"/>
    <sheet name="MacPherson_Sedan_Hamba_f" sheetId="7" r:id="rId2"/>
    <sheet name="MacPherson_Bus_Makhulu_f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6" l="1"/>
  <c r="F11" i="7"/>
  <c r="F22" i="7" l="1"/>
  <c r="F21" i="7"/>
</calcChain>
</file>

<file path=xl/sharedStrings.xml><?xml version="1.0" encoding="utf-8"?>
<sst xmlns="http://schemas.openxmlformats.org/spreadsheetml/2006/main" count="240" uniqueCount="49">
  <si>
    <t>Units</t>
  </si>
  <si>
    <t>Comments</t>
  </si>
  <si>
    <t>x</t>
  </si>
  <si>
    <t>y</t>
  </si>
  <si>
    <t>z or scalar</t>
  </si>
  <si>
    <t>Type</t>
  </si>
  <si>
    <t>Linkage</t>
  </si>
  <si>
    <t>Instance</t>
  </si>
  <si>
    <t>class</t>
  </si>
  <si>
    <t>LowerWishbone</t>
  </si>
  <si>
    <t>sInboardF</t>
  </si>
  <si>
    <t>m</t>
  </si>
  <si>
    <t>sInboardR</t>
  </si>
  <si>
    <t>sOutboard</t>
  </si>
  <si>
    <t>kg</t>
  </si>
  <si>
    <t>Upright</t>
  </si>
  <si>
    <t>sCG</t>
  </si>
  <si>
    <t>sWheelCentre</t>
  </si>
  <si>
    <t>aToe</t>
  </si>
  <si>
    <t>deg</t>
  </si>
  <si>
    <t>aCamber</t>
  </si>
  <si>
    <t>xAxle</t>
  </si>
  <si>
    <t>Axle length</t>
  </si>
  <si>
    <t>xWCtoBearing</t>
  </si>
  <si>
    <t>Wheel Center to Bearing</t>
  </si>
  <si>
    <t>mAxle</t>
  </si>
  <si>
    <t>TrackRod</t>
  </si>
  <si>
    <t>sInboard</t>
  </si>
  <si>
    <t>Shock</t>
  </si>
  <si>
    <t>sTop</t>
  </si>
  <si>
    <t>sBottom</t>
  </si>
  <si>
    <t>mPiston</t>
  </si>
  <si>
    <t>mCylinder</t>
  </si>
  <si>
    <t>Endstop</t>
  </si>
  <si>
    <t>xMax</t>
  </si>
  <si>
    <t>xMin</t>
  </si>
  <si>
    <t>Rigid_1Rev</t>
  </si>
  <si>
    <t>Lower Arm to Subframe</t>
  </si>
  <si>
    <t>MacPherson</t>
  </si>
  <si>
    <t>MacPherson_Bus_Makhulu_f</t>
  </si>
  <si>
    <t>MacPherson_Sedan_Hamba_f</t>
  </si>
  <si>
    <t>MacPherson_Sedan_HambaLG_f</t>
  </si>
  <si>
    <t>sARB</t>
  </si>
  <si>
    <t>Must  be consistent with steering rack outboard point</t>
  </si>
  <si>
    <t>Must be consistent with values in Spring, Damper</t>
  </si>
  <si>
    <t>Must be consistent with value in Dampers</t>
  </si>
  <si>
    <t>Must be consistent with AntiRollBar</t>
  </si>
  <si>
    <t>Rigid_Gimbal</t>
  </si>
  <si>
    <t>Shock to Subframe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</si>
</sst>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3" borderId="0" xfId="0" applyNumberFormat="1" applyFont="1" applyFill="1"/>
    <xf numFmtId="2" fontId="2" fillId="3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2" fillId="0" borderId="0" xfId="0" applyFont="1"/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3" borderId="0" xfId="0" applyFill="1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/>
    <xf numFmtId="164" fontId="2" fillId="0" borderId="0" xfId="0" applyNumberFormat="1" applyFont="1"/>
    <xf numFmtId="0" fontId="0" fillId="7" borderId="0" xfId="0" applyFill="1"/>
    <xf numFmtId="0" fontId="0" fillId="8" borderId="0" xfId="0" applyFill="1"/>
    <xf numFmtId="2" fontId="2" fillId="7" borderId="0" xfId="0" applyNumberFormat="1" applyFont="1" applyFill="1"/>
    <xf numFmtId="2" fontId="2" fillId="5" borderId="0" xfId="0" applyNumberFormat="1" applyFont="1" applyFill="1"/>
    <xf numFmtId="165" fontId="2" fillId="5" borderId="0" xfId="0" applyNumberFormat="1" applyFont="1" applyFill="1"/>
    <xf numFmtId="2" fontId="2" fillId="6" borderId="0" xfId="0" applyNumberFormat="1" applyFont="1" applyFill="1"/>
    <xf numFmtId="2" fontId="2" fillId="8" borderId="0" xfId="0" applyNumberFormat="1" applyFont="1" applyFill="1"/>
    <xf numFmtId="165" fontId="2" fillId="8" borderId="0" xfId="0" applyNumberFormat="1" applyFont="1" applyFill="1"/>
    <xf numFmtId="165" fontId="2" fillId="0" borderId="0" xfId="0" applyNumberFormat="1" applyFont="1"/>
  </cellXfs>
  <cellStyles count="1">
    <cellStyle name="Normal" xfId="0" builtinId="0"/>
  </cellStyles>
  <dxfs count="1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E87AA-A8D4-427F-8F4F-32399FC91376}">
  <sheetPr>
    <tabColor theme="8" tint="-0.249977111117893"/>
  </sheetPr>
  <dimension ref="A1:J33"/>
  <sheetViews>
    <sheetView workbookViewId="0">
      <selection activeCell="E27" sqref="E27"/>
    </sheetView>
  </sheetViews>
  <sheetFormatPr defaultRowHeight="15" x14ac:dyDescent="0.25"/>
  <cols>
    <col min="1" max="1" width="14.42578125" style="18" customWidth="1"/>
    <col min="2" max="2" width="12.7109375" customWidth="1"/>
    <col min="3" max="3" width="8.140625" customWidth="1"/>
    <col min="4" max="5" width="11.140625" customWidth="1"/>
    <col min="6" max="8" width="10" customWidth="1"/>
    <col min="9" max="9" width="6.7109375" customWidth="1"/>
    <col min="10" max="10" width="49.28515625" bestFit="1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D2" s="5"/>
      <c r="E2" s="5"/>
      <c r="F2" s="6"/>
      <c r="G2" s="6"/>
      <c r="H2" s="7" t="s">
        <v>6</v>
      </c>
    </row>
    <row r="3" spans="1:10" x14ac:dyDescent="0.25">
      <c r="A3" s="8" t="s">
        <v>7</v>
      </c>
      <c r="B3" s="9"/>
      <c r="C3" s="9"/>
      <c r="F3" s="10"/>
      <c r="G3" s="10"/>
      <c r="H3" s="11" t="s">
        <v>41</v>
      </c>
    </row>
    <row r="4" spans="1:10" x14ac:dyDescent="0.25">
      <c r="A4" s="4" t="s">
        <v>8</v>
      </c>
      <c r="B4" s="5"/>
      <c r="C4" s="5"/>
      <c r="D4" s="5"/>
      <c r="E4" s="5"/>
      <c r="F4" s="6"/>
      <c r="G4" s="6"/>
      <c r="H4" s="7" t="s">
        <v>38</v>
      </c>
    </row>
    <row r="5" spans="1:10" x14ac:dyDescent="0.25">
      <c r="A5" s="8" t="s">
        <v>9</v>
      </c>
      <c r="B5" s="9" t="s">
        <v>10</v>
      </c>
      <c r="C5" s="9"/>
      <c r="D5" t="s">
        <v>11</v>
      </c>
      <c r="F5" s="10">
        <v>0.29913000000000006</v>
      </c>
      <c r="G5" s="10">
        <v>0.44059999999999999</v>
      </c>
      <c r="H5" s="10">
        <v>0.19097000000000003</v>
      </c>
    </row>
    <row r="6" spans="1:10" x14ac:dyDescent="0.25">
      <c r="A6" s="8"/>
      <c r="B6" s="9" t="s">
        <v>12</v>
      </c>
      <c r="C6" s="9"/>
      <c r="D6" t="s">
        <v>11</v>
      </c>
      <c r="F6" s="10">
        <v>-0.18372714285714289</v>
      </c>
      <c r="G6" s="10">
        <v>0.44059999999999999</v>
      </c>
      <c r="H6" s="10">
        <v>0.2452914285714286</v>
      </c>
    </row>
    <row r="7" spans="1:10" x14ac:dyDescent="0.25">
      <c r="A7" s="8"/>
      <c r="B7" s="9" t="s">
        <v>13</v>
      </c>
      <c r="C7" s="9"/>
      <c r="D7" t="s">
        <v>11</v>
      </c>
      <c r="F7" s="10">
        <v>5.2872857142857145E-2</v>
      </c>
      <c r="G7" s="10">
        <v>0.89710000000000001</v>
      </c>
      <c r="H7" s="10">
        <v>0.18855571428571433</v>
      </c>
    </row>
    <row r="8" spans="1:10" x14ac:dyDescent="0.25">
      <c r="A8" s="8"/>
      <c r="B8" s="9" t="s">
        <v>11</v>
      </c>
      <c r="C8" s="9"/>
      <c r="D8" t="s">
        <v>14</v>
      </c>
      <c r="F8" s="12"/>
      <c r="G8" s="10"/>
      <c r="H8" s="10">
        <v>5.8056599999999996</v>
      </c>
    </row>
    <row r="9" spans="1:10" x14ac:dyDescent="0.25">
      <c r="A9" s="8" t="s">
        <v>15</v>
      </c>
      <c r="B9" s="9" t="s">
        <v>16</v>
      </c>
      <c r="C9" s="9"/>
      <c r="D9" t="s">
        <v>11</v>
      </c>
      <c r="F9" s="10">
        <v>9.4157142857142894E-3</v>
      </c>
      <c r="G9" s="10">
        <v>0.89449999999999996</v>
      </c>
      <c r="H9" s="10">
        <v>0.42648357142857141</v>
      </c>
    </row>
    <row r="10" spans="1:10" x14ac:dyDescent="0.25">
      <c r="A10" s="8"/>
      <c r="B10" s="9" t="s">
        <v>17</v>
      </c>
      <c r="C10" s="9"/>
      <c r="D10" t="s">
        <v>11</v>
      </c>
      <c r="F10" s="10">
        <v>0</v>
      </c>
      <c r="G10" s="10">
        <v>0.99209999999999998</v>
      </c>
      <c r="H10" s="10">
        <v>0.36214285714285716</v>
      </c>
    </row>
    <row r="11" spans="1:10" x14ac:dyDescent="0.25">
      <c r="A11" s="8"/>
      <c r="B11" s="22" t="s">
        <v>42</v>
      </c>
      <c r="C11" s="9"/>
      <c r="D11" t="s">
        <v>11</v>
      </c>
      <c r="E11" t="s">
        <v>46</v>
      </c>
      <c r="F11" s="28">
        <v>0.03</v>
      </c>
      <c r="G11" s="27">
        <v>0.85</v>
      </c>
      <c r="H11" s="27">
        <v>0.48</v>
      </c>
      <c r="J11" s="22" t="s">
        <v>46</v>
      </c>
    </row>
    <row r="12" spans="1:10" x14ac:dyDescent="0.25">
      <c r="A12" s="8"/>
      <c r="B12" s="9" t="s">
        <v>11</v>
      </c>
      <c r="C12" s="9"/>
      <c r="D12" t="s">
        <v>14</v>
      </c>
      <c r="F12" s="10"/>
      <c r="G12" s="10"/>
      <c r="H12" s="10">
        <v>5.2778799999999997</v>
      </c>
    </row>
    <row r="13" spans="1:10" x14ac:dyDescent="0.25">
      <c r="A13" s="8"/>
      <c r="B13" s="9" t="s">
        <v>18</v>
      </c>
      <c r="C13" s="9"/>
      <c r="D13" t="s">
        <v>19</v>
      </c>
      <c r="F13" s="10"/>
      <c r="G13" s="10"/>
      <c r="H13" s="10">
        <v>0</v>
      </c>
    </row>
    <row r="14" spans="1:10" x14ac:dyDescent="0.25">
      <c r="A14" s="8"/>
      <c r="B14" s="9" t="s">
        <v>20</v>
      </c>
      <c r="C14" s="9"/>
      <c r="D14" t="s">
        <v>19</v>
      </c>
      <c r="F14" s="10"/>
      <c r="G14" s="10"/>
      <c r="H14" s="10">
        <v>0</v>
      </c>
    </row>
    <row r="15" spans="1:10" x14ac:dyDescent="0.25">
      <c r="A15" s="8"/>
      <c r="B15" s="9" t="s">
        <v>21</v>
      </c>
      <c r="C15" s="9"/>
      <c r="D15" t="s">
        <v>11</v>
      </c>
      <c r="E15" t="s">
        <v>22</v>
      </c>
      <c r="F15" s="10"/>
      <c r="G15" s="10"/>
      <c r="H15" s="10">
        <v>0.15</v>
      </c>
    </row>
    <row r="16" spans="1:10" x14ac:dyDescent="0.25">
      <c r="A16" s="8"/>
      <c r="B16" s="9" t="s">
        <v>23</v>
      </c>
      <c r="C16" s="9"/>
      <c r="D16" t="s">
        <v>11</v>
      </c>
      <c r="E16" t="s">
        <v>24</v>
      </c>
      <c r="F16" s="10"/>
      <c r="G16" s="10"/>
      <c r="H16" s="10">
        <v>0.05</v>
      </c>
    </row>
    <row r="17" spans="1:10" x14ac:dyDescent="0.25">
      <c r="A17" s="8"/>
      <c r="B17" s="9" t="s">
        <v>25</v>
      </c>
      <c r="C17" s="9"/>
      <c r="D17" t="s">
        <v>14</v>
      </c>
      <c r="F17" s="10"/>
      <c r="G17" s="10"/>
      <c r="H17" s="10">
        <v>1.76</v>
      </c>
    </row>
    <row r="18" spans="1:10" x14ac:dyDescent="0.25">
      <c r="A18" s="8" t="s">
        <v>26</v>
      </c>
      <c r="B18" s="21" t="s">
        <v>27</v>
      </c>
      <c r="C18" s="9"/>
      <c r="D18" t="s">
        <v>11</v>
      </c>
      <c r="E18" t="s">
        <v>43</v>
      </c>
      <c r="F18" s="23">
        <v>0.15379999999999999</v>
      </c>
      <c r="G18" s="23">
        <v>0.65</v>
      </c>
      <c r="H18" s="23">
        <v>0.24</v>
      </c>
      <c r="J18" s="21" t="s">
        <v>43</v>
      </c>
    </row>
    <row r="19" spans="1:10" x14ac:dyDescent="0.25">
      <c r="A19" s="8"/>
      <c r="B19" s="9" t="s">
        <v>13</v>
      </c>
      <c r="C19" s="9"/>
      <c r="D19" t="s">
        <v>11</v>
      </c>
      <c r="F19" s="10">
        <v>0.15379999999999999</v>
      </c>
      <c r="G19" s="10">
        <v>0.91</v>
      </c>
      <c r="H19" s="10">
        <v>0.23</v>
      </c>
    </row>
    <row r="20" spans="1:10" x14ac:dyDescent="0.25">
      <c r="A20" s="8"/>
      <c r="B20" s="9" t="s">
        <v>11</v>
      </c>
      <c r="C20" s="9"/>
      <c r="D20" t="s">
        <v>14</v>
      </c>
      <c r="F20" s="10"/>
      <c r="G20" s="10"/>
      <c r="H20" s="10">
        <v>5.2778799999999997</v>
      </c>
    </row>
    <row r="21" spans="1:10" x14ac:dyDescent="0.25">
      <c r="A21" s="13" t="s">
        <v>28</v>
      </c>
      <c r="B21" s="14" t="s">
        <v>29</v>
      </c>
      <c r="C21" s="9"/>
      <c r="D21" t="s">
        <v>11</v>
      </c>
      <c r="E21" t="s">
        <v>44</v>
      </c>
      <c r="F21" s="25">
        <v>-2.5999999999999999E-3</v>
      </c>
      <c r="G21" s="24">
        <v>0.79</v>
      </c>
      <c r="H21" s="24">
        <v>0.81</v>
      </c>
      <c r="J21" s="14" t="s">
        <v>44</v>
      </c>
    </row>
    <row r="22" spans="1:10" x14ac:dyDescent="0.25">
      <c r="A22" s="13"/>
      <c r="B22" s="14" t="s">
        <v>30</v>
      </c>
      <c r="C22" s="9"/>
      <c r="D22" t="s">
        <v>11</v>
      </c>
      <c r="E22" t="s">
        <v>44</v>
      </c>
      <c r="F22" s="25">
        <v>-2.5999999999999999E-3</v>
      </c>
      <c r="G22" s="24">
        <v>0.85</v>
      </c>
      <c r="H22" s="24">
        <v>0.45</v>
      </c>
      <c r="J22" s="14" t="s">
        <v>44</v>
      </c>
    </row>
    <row r="23" spans="1:10" x14ac:dyDescent="0.25">
      <c r="A23" s="8"/>
      <c r="B23" s="9" t="s">
        <v>31</v>
      </c>
      <c r="C23" s="9"/>
      <c r="D23" t="s">
        <v>14</v>
      </c>
      <c r="F23" s="10"/>
      <c r="G23" s="10"/>
      <c r="H23" s="10">
        <v>3.6529410000000002</v>
      </c>
    </row>
    <row r="24" spans="1:10" x14ac:dyDescent="0.25">
      <c r="A24" s="8"/>
      <c r="B24" s="9" t="s">
        <v>32</v>
      </c>
      <c r="C24" s="9"/>
      <c r="D24" t="s">
        <v>14</v>
      </c>
      <c r="F24" s="10"/>
      <c r="G24" s="10"/>
      <c r="H24" s="10">
        <v>4.3157700000000006</v>
      </c>
    </row>
    <row r="25" spans="1:10" x14ac:dyDescent="0.25">
      <c r="A25" s="15" t="s">
        <v>33</v>
      </c>
      <c r="B25" s="16" t="s">
        <v>34</v>
      </c>
      <c r="C25" s="9"/>
      <c r="D25" t="s">
        <v>11</v>
      </c>
      <c r="E25" t="s">
        <v>45</v>
      </c>
      <c r="F25" s="12"/>
      <c r="G25" s="12"/>
      <c r="H25" s="26">
        <v>7.4999999999999997E-2</v>
      </c>
      <c r="J25" s="16" t="s">
        <v>45</v>
      </c>
    </row>
    <row r="26" spans="1:10" x14ac:dyDescent="0.25">
      <c r="A26" s="15"/>
      <c r="B26" s="16" t="s">
        <v>35</v>
      </c>
      <c r="C26" s="9"/>
      <c r="D26" t="s">
        <v>11</v>
      </c>
      <c r="E26" t="s">
        <v>45</v>
      </c>
      <c r="F26" s="12"/>
      <c r="G26" s="12"/>
      <c r="H26" s="26">
        <v>-7.4999999999999997E-2</v>
      </c>
      <c r="J26" s="16" t="s">
        <v>45</v>
      </c>
    </row>
    <row r="27" spans="1:10" x14ac:dyDescent="0.25">
      <c r="A27" s="8" t="s">
        <v>37</v>
      </c>
      <c r="B27" s="4" t="s">
        <v>8</v>
      </c>
      <c r="C27" s="5"/>
      <c r="D27" s="5"/>
      <c r="E27" s="4"/>
      <c r="F27" s="5"/>
      <c r="G27" s="5"/>
      <c r="H27" s="17" t="s">
        <v>36</v>
      </c>
    </row>
    <row r="28" spans="1:10" x14ac:dyDescent="0.25">
      <c r="A28" s="8" t="s">
        <v>48</v>
      </c>
      <c r="B28" s="4" t="s">
        <v>8</v>
      </c>
      <c r="C28" s="5"/>
      <c r="D28" s="5"/>
      <c r="E28" s="4"/>
      <c r="F28" s="5"/>
      <c r="G28" s="5"/>
      <c r="H28" s="17" t="s">
        <v>47</v>
      </c>
    </row>
    <row r="33" spans="6:8" x14ac:dyDescent="0.25">
      <c r="F33" s="29"/>
      <c r="G33" s="10"/>
      <c r="H33" s="10"/>
    </row>
  </sheetData>
  <conditionalFormatting sqref="A27:A28">
    <cfRule type="cellIs" dxfId="11" priority="3" operator="equal">
      <formula>"class"</formula>
    </cfRule>
  </conditionalFormatting>
  <conditionalFormatting sqref="A21:B26">
    <cfRule type="cellIs" dxfId="10" priority="6" operator="equal">
      <formula>"class"</formula>
    </cfRule>
  </conditionalFormatting>
  <conditionalFormatting sqref="E21:E26">
    <cfRule type="cellIs" dxfId="9" priority="1" operator="equal">
      <formula>"class"</formula>
    </cfRule>
  </conditionalFormatting>
  <conditionalFormatting sqref="J25:J26">
    <cfRule type="cellIs" dxfId="8" priority="2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63C06-7FA5-4D56-B21C-9CA20F8E5434}">
  <sheetPr>
    <tabColor theme="8" tint="-0.249977111117893"/>
  </sheetPr>
  <dimension ref="A1:J28"/>
  <sheetViews>
    <sheetView tabSelected="1" workbookViewId="0">
      <selection activeCell="J6" sqref="J6"/>
    </sheetView>
  </sheetViews>
  <sheetFormatPr defaultRowHeight="15" x14ac:dyDescent="0.25"/>
  <cols>
    <col min="1" max="1" width="14.42578125" style="18" customWidth="1"/>
    <col min="2" max="2" width="12.7109375" customWidth="1"/>
    <col min="3" max="3" width="8.140625" customWidth="1"/>
    <col min="4" max="5" width="11.140625" customWidth="1"/>
    <col min="6" max="8" width="10" customWidth="1"/>
    <col min="9" max="9" width="6.7109375" customWidth="1"/>
    <col min="10" max="10" width="49.28515625" bestFit="1" customWidth="1"/>
    <col min="11" max="11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D2" s="5"/>
      <c r="E2" s="5"/>
      <c r="F2" s="6"/>
      <c r="G2" s="6"/>
      <c r="H2" s="7" t="s">
        <v>6</v>
      </c>
    </row>
    <row r="3" spans="1:10" x14ac:dyDescent="0.25">
      <c r="A3" s="8" t="s">
        <v>7</v>
      </c>
      <c r="B3" s="9"/>
      <c r="C3" s="9"/>
      <c r="F3" s="10"/>
      <c r="G3" s="10"/>
      <c r="H3" s="11" t="s">
        <v>40</v>
      </c>
    </row>
    <row r="4" spans="1:10" x14ac:dyDescent="0.25">
      <c r="A4" s="4" t="s">
        <v>8</v>
      </c>
      <c r="B4" s="5"/>
      <c r="C4" s="5"/>
      <c r="D4" s="5"/>
      <c r="E4" s="5"/>
      <c r="F4" s="6"/>
      <c r="G4" s="6"/>
      <c r="H4" s="7" t="s">
        <v>38</v>
      </c>
    </row>
    <row r="5" spans="1:10" x14ac:dyDescent="0.25">
      <c r="A5" s="8" t="s">
        <v>9</v>
      </c>
      <c r="B5" s="9" t="s">
        <v>10</v>
      </c>
      <c r="C5" s="9"/>
      <c r="D5" t="s">
        <v>11</v>
      </c>
      <c r="F5" s="10">
        <v>0.22500000000000001</v>
      </c>
      <c r="G5" s="10">
        <v>0.30599999999999999</v>
      </c>
      <c r="H5" s="10">
        <v>0.15</v>
      </c>
      <c r="J5" s="10"/>
    </row>
    <row r="6" spans="1:10" x14ac:dyDescent="0.25">
      <c r="A6" s="8"/>
      <c r="B6" s="9" t="s">
        <v>12</v>
      </c>
      <c r="C6" s="9"/>
      <c r="D6" t="s">
        <v>11</v>
      </c>
      <c r="F6" s="10">
        <v>-0.125</v>
      </c>
      <c r="G6" s="10">
        <v>0.30599999999999999</v>
      </c>
      <c r="H6" s="10">
        <v>0.15</v>
      </c>
    </row>
    <row r="7" spans="1:10" x14ac:dyDescent="0.25">
      <c r="A7" s="8"/>
      <c r="B7" s="9" t="s">
        <v>13</v>
      </c>
      <c r="C7" s="9"/>
      <c r="D7" t="s">
        <v>11</v>
      </c>
      <c r="F7" s="10">
        <v>1.4999999999999999E-2</v>
      </c>
      <c r="G7" s="10">
        <v>0.76600000000000001</v>
      </c>
      <c r="H7" s="10">
        <v>0.15</v>
      </c>
      <c r="J7" s="20"/>
    </row>
    <row r="8" spans="1:10" x14ac:dyDescent="0.25">
      <c r="A8" s="8"/>
      <c r="B8" s="9" t="s">
        <v>11</v>
      </c>
      <c r="C8" s="9"/>
      <c r="D8" t="s">
        <v>14</v>
      </c>
      <c r="F8" s="12"/>
      <c r="G8" s="10"/>
      <c r="H8" s="10">
        <v>5.8056599999999996</v>
      </c>
    </row>
    <row r="9" spans="1:10" x14ac:dyDescent="0.25">
      <c r="A9" s="8" t="s">
        <v>15</v>
      </c>
      <c r="B9" s="9" t="s">
        <v>16</v>
      </c>
      <c r="C9" s="9"/>
      <c r="D9" t="s">
        <v>11</v>
      </c>
      <c r="F9" s="10">
        <v>0</v>
      </c>
      <c r="G9" s="10">
        <v>0.73</v>
      </c>
      <c r="H9" s="10">
        <v>0.33</v>
      </c>
    </row>
    <row r="10" spans="1:10" x14ac:dyDescent="0.25">
      <c r="A10" s="8"/>
      <c r="B10" s="9" t="s">
        <v>17</v>
      </c>
      <c r="C10" s="9"/>
      <c r="D10" t="s">
        <v>11</v>
      </c>
      <c r="F10" s="10">
        <v>0</v>
      </c>
      <c r="G10" s="20">
        <v>0.78749999999999998</v>
      </c>
      <c r="H10" s="10">
        <v>0.33</v>
      </c>
    </row>
    <row r="11" spans="1:10" x14ac:dyDescent="0.25">
      <c r="A11" s="8"/>
      <c r="B11" s="22" t="s">
        <v>42</v>
      </c>
      <c r="C11" s="9"/>
      <c r="D11" t="s">
        <v>11</v>
      </c>
      <c r="E11" t="s">
        <v>46</v>
      </c>
      <c r="F11" s="27">
        <f>-0.000217+0.05</f>
        <v>4.9783000000000001E-2</v>
      </c>
      <c r="G11" s="27">
        <v>0.66</v>
      </c>
      <c r="H11" s="27">
        <v>0.42</v>
      </c>
      <c r="J11" s="22" t="s">
        <v>46</v>
      </c>
    </row>
    <row r="12" spans="1:10" x14ac:dyDescent="0.25">
      <c r="A12" s="8"/>
      <c r="B12" s="9" t="s">
        <v>11</v>
      </c>
      <c r="C12" s="9"/>
      <c r="D12" t="s">
        <v>14</v>
      </c>
      <c r="F12" s="10"/>
      <c r="G12" s="10"/>
      <c r="H12" s="10">
        <v>5.2778799999999997</v>
      </c>
    </row>
    <row r="13" spans="1:10" x14ac:dyDescent="0.25">
      <c r="A13" s="8"/>
      <c r="B13" s="9" t="s">
        <v>18</v>
      </c>
      <c r="C13" s="9"/>
      <c r="D13" t="s">
        <v>19</v>
      </c>
      <c r="F13" s="10"/>
      <c r="G13" s="10"/>
      <c r="H13" s="10">
        <v>0</v>
      </c>
    </row>
    <row r="14" spans="1:10" x14ac:dyDescent="0.25">
      <c r="A14" s="8"/>
      <c r="B14" s="9" t="s">
        <v>20</v>
      </c>
      <c r="C14" s="9"/>
      <c r="D14" t="s">
        <v>19</v>
      </c>
      <c r="F14" s="10"/>
      <c r="G14" s="10"/>
      <c r="H14" s="10">
        <v>0</v>
      </c>
    </row>
    <row r="15" spans="1:10" x14ac:dyDescent="0.25">
      <c r="A15" s="8"/>
      <c r="B15" s="9" t="s">
        <v>21</v>
      </c>
      <c r="C15" s="9"/>
      <c r="D15" t="s">
        <v>11</v>
      </c>
      <c r="E15" t="s">
        <v>22</v>
      </c>
      <c r="F15" s="10"/>
      <c r="G15" s="10"/>
      <c r="H15" s="10">
        <v>0.15</v>
      </c>
    </row>
    <row r="16" spans="1:10" x14ac:dyDescent="0.25">
      <c r="A16" s="8"/>
      <c r="B16" s="9" t="s">
        <v>23</v>
      </c>
      <c r="C16" s="9"/>
      <c r="D16" t="s">
        <v>11</v>
      </c>
      <c r="E16" t="s">
        <v>24</v>
      </c>
      <c r="F16" s="10"/>
      <c r="G16" s="10"/>
      <c r="H16" s="10">
        <v>0.05</v>
      </c>
    </row>
    <row r="17" spans="1:10" x14ac:dyDescent="0.25">
      <c r="A17" s="8"/>
      <c r="B17" s="9" t="s">
        <v>25</v>
      </c>
      <c r="C17" s="9"/>
      <c r="D17" t="s">
        <v>14</v>
      </c>
      <c r="F17" s="10"/>
      <c r="G17" s="10"/>
      <c r="H17" s="10">
        <v>1.76</v>
      </c>
    </row>
    <row r="18" spans="1:10" x14ac:dyDescent="0.25">
      <c r="A18" s="8" t="s">
        <v>26</v>
      </c>
      <c r="B18" s="21" t="s">
        <v>27</v>
      </c>
      <c r="C18" s="9"/>
      <c r="D18" t="s">
        <v>11</v>
      </c>
      <c r="E18" t="s">
        <v>43</v>
      </c>
      <c r="F18" s="23">
        <v>0.13708300000000001</v>
      </c>
      <c r="G18" s="23">
        <v>0.439</v>
      </c>
      <c r="H18" s="23">
        <v>0.20499999999999999</v>
      </c>
      <c r="J18" s="21" t="s">
        <v>43</v>
      </c>
    </row>
    <row r="19" spans="1:10" x14ac:dyDescent="0.25">
      <c r="A19" s="8"/>
      <c r="B19" s="9" t="s">
        <v>13</v>
      </c>
      <c r="C19" s="9"/>
      <c r="D19" t="s">
        <v>11</v>
      </c>
      <c r="F19" s="10">
        <v>0.14208299999999999</v>
      </c>
      <c r="G19" s="10">
        <v>0.78900000000000003</v>
      </c>
      <c r="H19" s="10">
        <v>0.185</v>
      </c>
    </row>
    <row r="20" spans="1:10" x14ac:dyDescent="0.25">
      <c r="A20" s="8"/>
      <c r="B20" s="9" t="s">
        <v>11</v>
      </c>
      <c r="C20" s="9"/>
      <c r="D20" t="s">
        <v>14</v>
      </c>
      <c r="F20" s="10"/>
      <c r="G20" s="10"/>
      <c r="H20" s="10">
        <v>5.2778799999999997</v>
      </c>
    </row>
    <row r="21" spans="1:10" x14ac:dyDescent="0.25">
      <c r="A21" s="13" t="s">
        <v>28</v>
      </c>
      <c r="B21" s="14" t="s">
        <v>29</v>
      </c>
      <c r="C21" s="9"/>
      <c r="D21" t="s">
        <v>11</v>
      </c>
      <c r="E21" t="s">
        <v>44</v>
      </c>
      <c r="F21" s="25">
        <f>-0.000217+0.05</f>
        <v>4.9783000000000001E-2</v>
      </c>
      <c r="G21" s="25">
        <v>0.65</v>
      </c>
      <c r="H21" s="25">
        <v>0.78</v>
      </c>
      <c r="J21" s="14" t="s">
        <v>44</v>
      </c>
    </row>
    <row r="22" spans="1:10" x14ac:dyDescent="0.25">
      <c r="A22" s="13"/>
      <c r="B22" s="14" t="s">
        <v>30</v>
      </c>
      <c r="C22" s="9"/>
      <c r="D22" t="s">
        <v>11</v>
      </c>
      <c r="E22" t="s">
        <v>44</v>
      </c>
      <c r="F22" s="25">
        <f>-0.000217+0.05</f>
        <v>4.9783000000000001E-2</v>
      </c>
      <c r="G22" s="25">
        <v>0.71599999999999997</v>
      </c>
      <c r="H22" s="25">
        <v>0.42</v>
      </c>
      <c r="J22" s="14" t="s">
        <v>44</v>
      </c>
    </row>
    <row r="23" spans="1:10" x14ac:dyDescent="0.25">
      <c r="A23" s="8"/>
      <c r="B23" s="9" t="s">
        <v>31</v>
      </c>
      <c r="C23" s="9"/>
      <c r="D23" t="s">
        <v>14</v>
      </c>
      <c r="F23" s="10"/>
      <c r="G23" s="10"/>
      <c r="H23" s="10">
        <v>3.6529410000000002</v>
      </c>
    </row>
    <row r="24" spans="1:10" x14ac:dyDescent="0.25">
      <c r="A24" s="8"/>
      <c r="B24" s="9" t="s">
        <v>32</v>
      </c>
      <c r="C24" s="9"/>
      <c r="D24" t="s">
        <v>14</v>
      </c>
      <c r="F24" s="10"/>
      <c r="G24" s="10"/>
      <c r="H24" s="10">
        <v>4.3157700000000006</v>
      </c>
    </row>
    <row r="25" spans="1:10" x14ac:dyDescent="0.25">
      <c r="A25" s="15" t="s">
        <v>33</v>
      </c>
      <c r="B25" s="16" t="s">
        <v>34</v>
      </c>
      <c r="C25" s="9"/>
      <c r="D25" t="s">
        <v>11</v>
      </c>
      <c r="E25" t="s">
        <v>45</v>
      </c>
      <c r="F25" s="12"/>
      <c r="G25" s="12"/>
      <c r="H25" s="26">
        <v>7.4999999999999997E-2</v>
      </c>
      <c r="J25" s="16" t="s">
        <v>45</v>
      </c>
    </row>
    <row r="26" spans="1:10" x14ac:dyDescent="0.25">
      <c r="A26" s="15"/>
      <c r="B26" s="16" t="s">
        <v>35</v>
      </c>
      <c r="C26" s="9"/>
      <c r="D26" t="s">
        <v>11</v>
      </c>
      <c r="E26" t="s">
        <v>45</v>
      </c>
      <c r="F26" s="12"/>
      <c r="G26" s="12"/>
      <c r="H26" s="26">
        <v>-7.4999999999999997E-2</v>
      </c>
      <c r="J26" s="16" t="s">
        <v>45</v>
      </c>
    </row>
    <row r="27" spans="1:10" x14ac:dyDescent="0.25">
      <c r="A27" s="8" t="s">
        <v>37</v>
      </c>
      <c r="B27" s="4" t="s">
        <v>8</v>
      </c>
      <c r="C27" s="5"/>
      <c r="D27" s="5"/>
      <c r="E27" s="4"/>
      <c r="F27" s="5"/>
      <c r="G27" s="5"/>
      <c r="H27" s="17" t="s">
        <v>36</v>
      </c>
    </row>
    <row r="28" spans="1:10" x14ac:dyDescent="0.25">
      <c r="A28" s="8" t="s">
        <v>48</v>
      </c>
      <c r="B28" s="4" t="s">
        <v>8</v>
      </c>
      <c r="C28" s="5"/>
      <c r="D28" s="5"/>
      <c r="E28" s="4"/>
      <c r="F28" s="5"/>
      <c r="G28" s="5"/>
      <c r="H28" s="17" t="s">
        <v>47</v>
      </c>
    </row>
  </sheetData>
  <conditionalFormatting sqref="A27:A28">
    <cfRule type="cellIs" dxfId="7" priority="3" operator="equal">
      <formula>"class"</formula>
    </cfRule>
  </conditionalFormatting>
  <conditionalFormatting sqref="A21:B26">
    <cfRule type="cellIs" dxfId="6" priority="6" operator="equal">
      <formula>"class"</formula>
    </cfRule>
  </conditionalFormatting>
  <conditionalFormatting sqref="E21:E26">
    <cfRule type="cellIs" dxfId="5" priority="1" operator="equal">
      <formula>"class"</formula>
    </cfRule>
  </conditionalFormatting>
  <conditionalFormatting sqref="J25:J26">
    <cfRule type="cellIs" dxfId="4" priority="2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6A4DF-27EE-4D62-82A2-4C2584271E08}">
  <sheetPr>
    <tabColor theme="8" tint="-0.249977111117893"/>
  </sheetPr>
  <dimension ref="A1:J28"/>
  <sheetViews>
    <sheetView workbookViewId="0">
      <selection activeCell="A28" sqref="A28"/>
    </sheetView>
  </sheetViews>
  <sheetFormatPr defaultRowHeight="15" x14ac:dyDescent="0.25"/>
  <cols>
    <col min="1" max="1" width="14.42578125" style="18" customWidth="1"/>
    <col min="2" max="2" width="12.7109375" customWidth="1"/>
    <col min="3" max="3" width="8.140625" customWidth="1"/>
    <col min="4" max="5" width="11.140625" customWidth="1"/>
    <col min="6" max="8" width="10" customWidth="1"/>
    <col min="9" max="9" width="6.7109375" customWidth="1"/>
    <col min="10" max="10" width="49.28515625" bestFit="1" customWidth="1"/>
    <col min="11" max="11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D2" s="5"/>
      <c r="E2" s="5"/>
      <c r="F2" s="6"/>
      <c r="G2" s="6"/>
      <c r="H2" s="7" t="s">
        <v>6</v>
      </c>
    </row>
    <row r="3" spans="1:10" x14ac:dyDescent="0.25">
      <c r="A3" s="8" t="s">
        <v>7</v>
      </c>
      <c r="B3" s="9"/>
      <c r="C3" s="9"/>
      <c r="F3" s="10"/>
      <c r="G3" s="10"/>
      <c r="H3" s="11" t="s">
        <v>39</v>
      </c>
    </row>
    <row r="4" spans="1:10" x14ac:dyDescent="0.25">
      <c r="A4" s="4" t="s">
        <v>8</v>
      </c>
      <c r="B4" s="5"/>
      <c r="C4" s="5"/>
      <c r="D4" s="5"/>
      <c r="E4" s="5"/>
      <c r="F4" s="6"/>
      <c r="G4" s="6"/>
      <c r="H4" s="7" t="s">
        <v>38</v>
      </c>
    </row>
    <row r="5" spans="1:10" x14ac:dyDescent="0.25">
      <c r="A5" s="8" t="s">
        <v>9</v>
      </c>
      <c r="B5" s="9" t="s">
        <v>10</v>
      </c>
      <c r="C5" s="9"/>
      <c r="D5" t="s">
        <v>11</v>
      </c>
      <c r="F5" s="10">
        <v>0.24780000000000002</v>
      </c>
      <c r="G5" s="10">
        <v>0.23499999999999999</v>
      </c>
      <c r="H5" s="10">
        <v>0.28386149999999999</v>
      </c>
      <c r="J5" s="10"/>
    </row>
    <row r="6" spans="1:10" x14ac:dyDescent="0.25">
      <c r="A6" s="8"/>
      <c r="B6" s="9" t="s">
        <v>12</v>
      </c>
      <c r="C6" s="9"/>
      <c r="D6" t="s">
        <v>11</v>
      </c>
      <c r="F6" s="10">
        <v>-0.1522</v>
      </c>
      <c r="G6" s="10">
        <v>0.23499999999999999</v>
      </c>
      <c r="H6" s="10">
        <v>0.2338615</v>
      </c>
    </row>
    <row r="7" spans="1:10" x14ac:dyDescent="0.25">
      <c r="A7" s="8"/>
      <c r="B7" s="9" t="s">
        <v>13</v>
      </c>
      <c r="C7" s="9"/>
      <c r="D7" t="s">
        <v>11</v>
      </c>
      <c r="F7" s="10">
        <v>4.3800000000000006E-2</v>
      </c>
      <c r="G7" s="10">
        <v>0.79500000000000004</v>
      </c>
      <c r="H7" s="10">
        <v>0.29246149999999999</v>
      </c>
      <c r="J7" s="20"/>
    </row>
    <row r="8" spans="1:10" x14ac:dyDescent="0.25">
      <c r="A8" s="8"/>
      <c r="B8" s="9" t="s">
        <v>11</v>
      </c>
      <c r="C8" s="9"/>
      <c r="D8" t="s">
        <v>14</v>
      </c>
      <c r="F8" s="12"/>
      <c r="G8" s="10"/>
      <c r="H8" s="10">
        <v>5.8056599999999996</v>
      </c>
    </row>
    <row r="9" spans="1:10" x14ac:dyDescent="0.25">
      <c r="A9" s="8" t="s">
        <v>15</v>
      </c>
      <c r="B9" s="9" t="s">
        <v>16</v>
      </c>
      <c r="C9" s="9"/>
      <c r="D9" t="s">
        <v>11</v>
      </c>
      <c r="F9" s="10">
        <v>7.8000000000000014E-3</v>
      </c>
      <c r="G9" s="10">
        <v>0.79239999999999999</v>
      </c>
      <c r="H9" s="10">
        <v>0.48956149999999998</v>
      </c>
    </row>
    <row r="10" spans="1:10" x14ac:dyDescent="0.25">
      <c r="A10" s="8"/>
      <c r="B10" s="9" t="s">
        <v>17</v>
      </c>
      <c r="C10" s="9"/>
      <c r="D10" t="s">
        <v>11</v>
      </c>
      <c r="F10" s="10">
        <v>0</v>
      </c>
      <c r="G10" s="10">
        <v>0.9829099</v>
      </c>
      <c r="H10" s="10">
        <v>0.46136149999999998</v>
      </c>
      <c r="J10" s="19"/>
    </row>
    <row r="11" spans="1:10" x14ac:dyDescent="0.25">
      <c r="A11" s="8"/>
      <c r="B11" s="22" t="s">
        <v>42</v>
      </c>
      <c r="C11" s="9"/>
      <c r="D11" t="s">
        <v>11</v>
      </c>
      <c r="E11" t="s">
        <v>46</v>
      </c>
      <c r="F11" s="27">
        <v>0.05</v>
      </c>
      <c r="G11" s="27">
        <v>0.66</v>
      </c>
      <c r="H11" s="27">
        <v>0.55000000000000004</v>
      </c>
      <c r="J11" s="22" t="s">
        <v>46</v>
      </c>
    </row>
    <row r="12" spans="1:10" x14ac:dyDescent="0.25">
      <c r="A12" s="8"/>
      <c r="B12" s="9" t="s">
        <v>11</v>
      </c>
      <c r="C12" s="9"/>
      <c r="D12" t="s">
        <v>14</v>
      </c>
      <c r="F12" s="10"/>
      <c r="G12" s="10"/>
      <c r="H12" s="10">
        <v>5.2778799999999997</v>
      </c>
    </row>
    <row r="13" spans="1:10" x14ac:dyDescent="0.25">
      <c r="A13" s="8"/>
      <c r="B13" s="9" t="s">
        <v>18</v>
      </c>
      <c r="C13" s="9"/>
      <c r="D13" t="s">
        <v>19</v>
      </c>
      <c r="F13" s="10"/>
      <c r="G13" s="10"/>
      <c r="H13" s="10">
        <v>0</v>
      </c>
    </row>
    <row r="14" spans="1:10" x14ac:dyDescent="0.25">
      <c r="A14" s="8"/>
      <c r="B14" s="9" t="s">
        <v>20</v>
      </c>
      <c r="C14" s="9"/>
      <c r="D14" t="s">
        <v>19</v>
      </c>
      <c r="F14" s="10"/>
      <c r="G14" s="10"/>
      <c r="H14" s="10">
        <v>0</v>
      </c>
    </row>
    <row r="15" spans="1:10" x14ac:dyDescent="0.25">
      <c r="A15" s="8"/>
      <c r="B15" s="9" t="s">
        <v>21</v>
      </c>
      <c r="C15" s="9"/>
      <c r="D15" t="s">
        <v>11</v>
      </c>
      <c r="E15" t="s">
        <v>22</v>
      </c>
      <c r="F15" s="10"/>
      <c r="G15" s="10"/>
      <c r="H15" s="10">
        <v>0.25</v>
      </c>
    </row>
    <row r="16" spans="1:10" x14ac:dyDescent="0.25">
      <c r="A16" s="8"/>
      <c r="B16" s="9" t="s">
        <v>23</v>
      </c>
      <c r="C16" s="9"/>
      <c r="D16" t="s">
        <v>11</v>
      </c>
      <c r="E16" t="s">
        <v>24</v>
      </c>
      <c r="F16" s="10"/>
      <c r="G16" s="10"/>
      <c r="H16" s="10">
        <v>0.1</v>
      </c>
    </row>
    <row r="17" spans="1:10" x14ac:dyDescent="0.25">
      <c r="A17" s="8"/>
      <c r="B17" s="9" t="s">
        <v>25</v>
      </c>
      <c r="C17" s="9"/>
      <c r="D17" t="s">
        <v>14</v>
      </c>
      <c r="F17" s="10"/>
      <c r="G17" s="10"/>
      <c r="H17" s="10">
        <v>1.76</v>
      </c>
    </row>
    <row r="18" spans="1:10" x14ac:dyDescent="0.25">
      <c r="A18" s="8" t="s">
        <v>26</v>
      </c>
      <c r="B18" s="21" t="s">
        <v>27</v>
      </c>
      <c r="C18" s="9"/>
      <c r="D18" t="s">
        <v>11</v>
      </c>
      <c r="E18" t="s">
        <v>43</v>
      </c>
      <c r="F18" s="23">
        <v>0.2238</v>
      </c>
      <c r="G18" s="23">
        <v>0.36</v>
      </c>
      <c r="H18" s="23">
        <v>0.33</v>
      </c>
      <c r="J18" s="21" t="s">
        <v>43</v>
      </c>
    </row>
    <row r="19" spans="1:10" x14ac:dyDescent="0.25">
      <c r="A19" s="8"/>
      <c r="B19" s="9" t="s">
        <v>13</v>
      </c>
      <c r="C19" s="9"/>
      <c r="D19" t="s">
        <v>11</v>
      </c>
      <c r="F19" s="10">
        <v>0.21380000000000002</v>
      </c>
      <c r="G19" s="10">
        <v>0.75080000000000002</v>
      </c>
      <c r="H19" s="10">
        <v>0.32</v>
      </c>
    </row>
    <row r="20" spans="1:10" x14ac:dyDescent="0.25">
      <c r="A20" s="8"/>
      <c r="B20" s="9" t="s">
        <v>11</v>
      </c>
      <c r="C20" s="9"/>
      <c r="D20" t="s">
        <v>14</v>
      </c>
      <c r="F20" s="10"/>
      <c r="G20" s="10"/>
      <c r="H20" s="10">
        <v>5.2778799999999997</v>
      </c>
    </row>
    <row r="21" spans="1:10" x14ac:dyDescent="0.25">
      <c r="A21" s="13" t="s">
        <v>28</v>
      </c>
      <c r="B21" s="14" t="s">
        <v>29</v>
      </c>
      <c r="C21" s="9"/>
      <c r="D21" t="s">
        <v>11</v>
      </c>
      <c r="E21" t="s">
        <v>44</v>
      </c>
      <c r="F21" s="24">
        <v>0</v>
      </c>
      <c r="G21" s="24">
        <v>0.71</v>
      </c>
      <c r="H21" s="24">
        <v>0.91</v>
      </c>
      <c r="J21" s="14" t="s">
        <v>44</v>
      </c>
    </row>
    <row r="22" spans="1:10" x14ac:dyDescent="0.25">
      <c r="A22" s="13"/>
      <c r="B22" s="14" t="s">
        <v>30</v>
      </c>
      <c r="C22" s="9"/>
      <c r="D22" t="s">
        <v>11</v>
      </c>
      <c r="E22" t="s">
        <v>44</v>
      </c>
      <c r="F22" s="24">
        <f>-0.0022+0.02</f>
        <v>1.78E-2</v>
      </c>
      <c r="G22" s="24">
        <v>0.76</v>
      </c>
      <c r="H22" s="24">
        <v>0.55000000000000004</v>
      </c>
      <c r="J22" s="14" t="s">
        <v>44</v>
      </c>
    </row>
    <row r="23" spans="1:10" x14ac:dyDescent="0.25">
      <c r="A23" s="8"/>
      <c r="B23" s="9" t="s">
        <v>31</v>
      </c>
      <c r="C23" s="9"/>
      <c r="D23" t="s">
        <v>14</v>
      </c>
      <c r="F23" s="10"/>
      <c r="G23" s="10"/>
      <c r="H23" s="10">
        <v>3.6529410000000002</v>
      </c>
    </row>
    <row r="24" spans="1:10" x14ac:dyDescent="0.25">
      <c r="A24" s="8"/>
      <c r="B24" s="9" t="s">
        <v>32</v>
      </c>
      <c r="C24" s="9"/>
      <c r="D24" t="s">
        <v>14</v>
      </c>
      <c r="F24" s="10"/>
      <c r="G24" s="10"/>
      <c r="H24" s="10">
        <v>4.3157700000000006</v>
      </c>
    </row>
    <row r="25" spans="1:10" x14ac:dyDescent="0.25">
      <c r="A25" s="15" t="s">
        <v>33</v>
      </c>
      <c r="B25" s="16" t="s">
        <v>34</v>
      </c>
      <c r="C25" s="9"/>
      <c r="D25" t="s">
        <v>11</v>
      </c>
      <c r="E25" t="s">
        <v>45</v>
      </c>
      <c r="F25" s="12"/>
      <c r="G25" s="12"/>
      <c r="H25" s="26">
        <v>0.1</v>
      </c>
      <c r="J25" s="16" t="s">
        <v>45</v>
      </c>
    </row>
    <row r="26" spans="1:10" x14ac:dyDescent="0.25">
      <c r="A26" s="15"/>
      <c r="B26" s="16" t="s">
        <v>35</v>
      </c>
      <c r="C26" s="9"/>
      <c r="D26" t="s">
        <v>11</v>
      </c>
      <c r="E26" t="s">
        <v>45</v>
      </c>
      <c r="F26" s="12"/>
      <c r="G26" s="12"/>
      <c r="H26" s="26">
        <v>-0.1</v>
      </c>
      <c r="J26" s="16" t="s">
        <v>45</v>
      </c>
    </row>
    <row r="27" spans="1:10" x14ac:dyDescent="0.25">
      <c r="A27" s="8" t="s">
        <v>37</v>
      </c>
      <c r="B27" s="4" t="s">
        <v>8</v>
      </c>
      <c r="C27" s="9"/>
      <c r="D27" s="5"/>
      <c r="E27" s="4"/>
      <c r="F27" s="5"/>
      <c r="G27" s="5"/>
      <c r="H27" s="17" t="s">
        <v>36</v>
      </c>
    </row>
    <row r="28" spans="1:10" x14ac:dyDescent="0.25">
      <c r="A28" s="18" t="s">
        <v>48</v>
      </c>
      <c r="B28" s="4" t="s">
        <v>8</v>
      </c>
      <c r="C28" s="9"/>
      <c r="D28" s="5"/>
      <c r="E28" s="4"/>
      <c r="F28" s="5"/>
      <c r="G28" s="5"/>
      <c r="H28" s="17" t="s">
        <v>47</v>
      </c>
    </row>
  </sheetData>
  <conditionalFormatting sqref="A27">
    <cfRule type="cellIs" dxfId="3" priority="3" operator="equal">
      <formula>"class"</formula>
    </cfRule>
  </conditionalFormatting>
  <conditionalFormatting sqref="A21:B26">
    <cfRule type="cellIs" dxfId="2" priority="6" operator="equal">
      <formula>"class"</formula>
    </cfRule>
  </conditionalFormatting>
  <conditionalFormatting sqref="E21:E26">
    <cfRule type="cellIs" dxfId="1" priority="1" operator="equal">
      <formula>"class"</formula>
    </cfRule>
  </conditionalFormatting>
  <conditionalFormatting sqref="J25:J26">
    <cfRule type="cellIs" dxfId="0" priority="2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MacP_Sedan_HambaLG_f</vt:lpstr>
      <vt:lpstr>MacPherson_Sedan_Hamba_f</vt:lpstr>
      <vt:lpstr>MacPherson_Bus_Makhulu_f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2019-11-05T10:35:24Z</dcterms:created>
  <dcterms:modified xsi:type="dcterms:W3CDTF">2025-08-03T10:03:43Z</dcterms:modified>
</cp:coreProperties>
</file>