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AntiRollBar\"/>
    </mc:Choice>
  </mc:AlternateContent>
  <xr:revisionPtr revIDLastSave="0" documentId="13_ncr:1_{D530A0F5-B2A8-4819-8721-2442FD4304F5}" xr6:coauthVersionLast="47" xr6:coauthVersionMax="47" xr10:uidLastSave="{00000000-0000-0000-0000-000000000000}"/>
  <bookViews>
    <workbookView xWindow="36735" yWindow="0" windowWidth="20970" windowHeight="15585" tabRatio="979" firstSheet="2" activeTab="6" xr2:uid="{3FA59F9D-D9D3-4E28-B3CE-9BFC80E89258}"/>
  </bookViews>
  <sheets>
    <sheet name="Achilles_f" sheetId="11" r:id="rId1"/>
    <sheet name="Achilles_r" sheetId="12" r:id="rId2"/>
    <sheet name="AchillesPush_f" sheetId="14" r:id="rId3"/>
    <sheet name="AchillesPush_r" sheetId="15" r:id="rId4"/>
    <sheet name="Sedan_HambaLG_f" sheetId="13" r:id="rId5"/>
    <sheet name="Sedan_Hamba_mc_f" sheetId="16" r:id="rId6"/>
    <sheet name="Sedan_HambaLG_mc_f" sheetId="19" r:id="rId7"/>
    <sheet name="Bus_Makulu_mc_f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6" l="1"/>
  <c r="F5" i="16"/>
</calcChain>
</file>

<file path=xl/sharedStrings.xml><?xml version="1.0" encoding="utf-8"?>
<sst xmlns="http://schemas.openxmlformats.org/spreadsheetml/2006/main" count="262" uniqueCount="35">
  <si>
    <t>Units</t>
  </si>
  <si>
    <t>Comments</t>
  </si>
  <si>
    <t>x</t>
  </si>
  <si>
    <t>y</t>
  </si>
  <si>
    <t>z or scalar</t>
  </si>
  <si>
    <t>Type</t>
  </si>
  <si>
    <t>Instance</t>
  </si>
  <si>
    <t>class</t>
  </si>
  <si>
    <t>AntiRollBar</t>
  </si>
  <si>
    <t>k</t>
  </si>
  <si>
    <t>sOutboard</t>
  </si>
  <si>
    <t>m</t>
  </si>
  <si>
    <t>sInboard</t>
  </si>
  <si>
    <t>kg</t>
  </si>
  <si>
    <t>sSuspension</t>
  </si>
  <si>
    <t>pi*(D^4-d^4)*G/32</t>
  </si>
  <si>
    <t>DroplinkRod</t>
  </si>
  <si>
    <t>DroplinkRod_FSAE_Achilles_r</t>
  </si>
  <si>
    <t>DroplinkRod_FSAE_Achilles_f</t>
  </si>
  <si>
    <t>Must be same as Linkage.Bellcrank.sAntiRollBar</t>
  </si>
  <si>
    <t>Must be same as Linkage.Upright.sARB for attachment to Upright</t>
  </si>
  <si>
    <t>DroplinkRod_Sedan_HambaLG_f</t>
  </si>
  <si>
    <t>Rigid_1Rev</t>
  </si>
  <si>
    <t>SubframeConnection</t>
  </si>
  <si>
    <t>sMount</t>
  </si>
  <si>
    <t>d</t>
  </si>
  <si>
    <t>N*m/deg</t>
  </si>
  <si>
    <t>N*m/(deg/s)</t>
  </si>
  <si>
    <t>DroplinkRod_FSAE_AchillesPush_f</t>
  </si>
  <si>
    <t>DroplinkRod_FSAE_AchillesPush_r</t>
  </si>
  <si>
    <t>qUniversal</t>
  </si>
  <si>
    <t>deg</t>
  </si>
  <si>
    <t>DroplinkRod_Sedan_Hamba_mc_f</t>
  </si>
  <si>
    <t>Droplink_Bus_Makhulu_mc_f</t>
  </si>
  <si>
    <t>DroplinkRod_Sedan_HambaLG_mc_f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</si>
</sst>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5" borderId="0" xfId="0" applyFill="1"/>
    <xf numFmtId="164" fontId="2" fillId="0" borderId="0" xfId="0" applyNumberFormat="1" applyFont="1"/>
    <xf numFmtId="2" fontId="2" fillId="5" borderId="0" xfId="0" applyNumberFormat="1" applyFont="1" applyFill="1"/>
    <xf numFmtId="0" fontId="0" fillId="5" borderId="0" xfId="0" applyFill="1" applyAlignment="1">
      <alignment horizontal="left"/>
    </xf>
    <xf numFmtId="164" fontId="2" fillId="5" borderId="0" xfId="0" applyNumberFormat="1" applyFont="1" applyFill="1"/>
  </cellXfs>
  <cellStyles count="1">
    <cellStyle name="Normal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0F62-2B55-4F78-AC62-40A65F8E4750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B25" sqref="B2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18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19</v>
      </c>
      <c r="F5" s="17">
        <v>-1.43E-2</v>
      </c>
      <c r="G5" s="17">
        <v>0.16591</v>
      </c>
      <c r="H5" s="17">
        <v>7.3800000000000004E-2</v>
      </c>
      <c r="J5" s="15" t="s">
        <v>19</v>
      </c>
    </row>
    <row r="6" spans="1:10" x14ac:dyDescent="0.25">
      <c r="A6" s="4" t="s">
        <v>10</v>
      </c>
      <c r="B6" s="5"/>
      <c r="C6" s="5"/>
      <c r="D6" t="s">
        <v>11</v>
      </c>
      <c r="F6" s="6">
        <v>0.14255000000000001</v>
      </c>
      <c r="G6" s="6">
        <v>0.16200000000000001</v>
      </c>
      <c r="H6" s="6">
        <v>6.8529999999999994E-2</v>
      </c>
    </row>
    <row r="7" spans="1:10" x14ac:dyDescent="0.25">
      <c r="A7" s="4" t="s">
        <v>12</v>
      </c>
      <c r="B7" s="5"/>
      <c r="C7" s="5"/>
      <c r="D7" t="s">
        <v>11</v>
      </c>
      <c r="F7" s="6">
        <v>0.126</v>
      </c>
      <c r="G7" s="6">
        <v>0.1595</v>
      </c>
      <c r="H7" s="6">
        <v>0.12307</v>
      </c>
    </row>
    <row r="8" spans="1:10" x14ac:dyDescent="0.25">
      <c r="A8" s="4" t="s">
        <v>24</v>
      </c>
      <c r="B8" s="5"/>
      <c r="C8" s="5"/>
      <c r="D8" t="s">
        <v>11</v>
      </c>
      <c r="F8" s="6">
        <v>0.126</v>
      </c>
      <c r="G8" s="6">
        <v>0.08</v>
      </c>
      <c r="H8" s="6">
        <v>0.12307</v>
      </c>
    </row>
    <row r="9" spans="1:10" x14ac:dyDescent="0.25">
      <c r="A9" s="4" t="s">
        <v>30</v>
      </c>
      <c r="B9" s="5"/>
      <c r="C9" s="5"/>
      <c r="D9" t="s">
        <v>31</v>
      </c>
      <c r="F9" s="6"/>
      <c r="G9" s="6"/>
      <c r="H9" s="6">
        <v>90</v>
      </c>
    </row>
    <row r="10" spans="1:10" x14ac:dyDescent="0.25">
      <c r="A10" s="4" t="s">
        <v>9</v>
      </c>
      <c r="B10" s="5"/>
      <c r="C10" s="5"/>
      <c r="D10" t="s">
        <v>26</v>
      </c>
      <c r="E10" t="s">
        <v>15</v>
      </c>
      <c r="F10" s="6"/>
      <c r="G10" s="6"/>
      <c r="H10" s="6">
        <v>30.96</v>
      </c>
    </row>
    <row r="11" spans="1:10" x14ac:dyDescent="0.25">
      <c r="A11" s="4" t="s">
        <v>25</v>
      </c>
      <c r="B11" s="5"/>
      <c r="C11" s="5"/>
      <c r="D11" t="s">
        <v>27</v>
      </c>
      <c r="F11" s="6"/>
      <c r="G11" s="6"/>
      <c r="H11" s="6">
        <v>3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23</v>
      </c>
      <c r="B13" s="13" t="s">
        <v>7</v>
      </c>
      <c r="C13" s="8"/>
      <c r="D13" s="8"/>
      <c r="E13" s="8"/>
      <c r="F13" s="8"/>
      <c r="G13" s="8"/>
      <c r="H13" s="14" t="s">
        <v>22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23" priority="1" operator="equal">
      <formula>"class"</formula>
    </cfRule>
  </conditionalFormatting>
  <conditionalFormatting sqref="A18:A19">
    <cfRule type="cellIs" dxfId="22" priority="2" operator="equal">
      <formula>"class"</formula>
    </cfRule>
  </conditionalFormatting>
  <conditionalFormatting sqref="A4:B4 A14:B17">
    <cfRule type="cellIs" dxfId="21" priority="4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0A6E-B81F-4CD0-A781-6F76E6708E49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J29" sqref="J2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17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19</v>
      </c>
      <c r="F5" s="17">
        <v>5.8860000000000003E-2</v>
      </c>
      <c r="G5" s="17">
        <v>0.2467</v>
      </c>
      <c r="H5" s="17">
        <v>0.12791</v>
      </c>
      <c r="J5" s="15" t="s">
        <v>19</v>
      </c>
    </row>
    <row r="6" spans="1:10" x14ac:dyDescent="0.25">
      <c r="A6" s="4" t="s">
        <v>10</v>
      </c>
      <c r="B6" s="5"/>
      <c r="C6" s="5"/>
      <c r="D6" t="s">
        <v>11</v>
      </c>
      <c r="F6" s="6">
        <v>0.12486999999999999</v>
      </c>
      <c r="G6" s="6">
        <v>0.218</v>
      </c>
      <c r="H6" s="6">
        <v>0.12956000000000001</v>
      </c>
    </row>
    <row r="7" spans="1:10" x14ac:dyDescent="0.25">
      <c r="A7" s="4" t="s">
        <v>12</v>
      </c>
      <c r="B7" s="5"/>
      <c r="C7" s="5"/>
      <c r="D7" t="s">
        <v>11</v>
      </c>
      <c r="F7" s="6">
        <v>0.11799</v>
      </c>
      <c r="G7" s="6">
        <v>0.21687000000000001</v>
      </c>
      <c r="H7" s="6">
        <v>8.3070000000000005E-2</v>
      </c>
    </row>
    <row r="8" spans="1:10" x14ac:dyDescent="0.25">
      <c r="A8" s="4" t="s">
        <v>24</v>
      </c>
      <c r="B8" s="5"/>
      <c r="C8" s="5"/>
      <c r="D8" t="s">
        <v>11</v>
      </c>
      <c r="F8" s="6">
        <v>0.11799</v>
      </c>
      <c r="G8" s="6">
        <v>0.11</v>
      </c>
      <c r="H8" s="6">
        <v>8.3070000000000005E-2</v>
      </c>
    </row>
    <row r="9" spans="1:10" x14ac:dyDescent="0.25">
      <c r="A9" s="4" t="s">
        <v>30</v>
      </c>
      <c r="B9" s="5"/>
      <c r="C9" s="5"/>
      <c r="D9" t="s">
        <v>31</v>
      </c>
      <c r="F9" s="6"/>
      <c r="G9" s="6"/>
      <c r="H9" s="6">
        <v>90</v>
      </c>
    </row>
    <row r="10" spans="1:10" x14ac:dyDescent="0.25">
      <c r="A10" s="4" t="s">
        <v>9</v>
      </c>
      <c r="B10" s="5"/>
      <c r="C10" s="5"/>
      <c r="D10" t="s">
        <v>26</v>
      </c>
      <c r="E10" t="s">
        <v>15</v>
      </c>
      <c r="F10" s="6"/>
      <c r="G10" s="6"/>
      <c r="H10" s="6">
        <v>76.72</v>
      </c>
    </row>
    <row r="11" spans="1:10" x14ac:dyDescent="0.25">
      <c r="A11" s="4" t="s">
        <v>25</v>
      </c>
      <c r="B11" s="5"/>
      <c r="C11" s="5"/>
      <c r="D11" t="s">
        <v>27</v>
      </c>
      <c r="F11" s="6"/>
      <c r="G11" s="6"/>
      <c r="H11" s="6">
        <v>7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23</v>
      </c>
      <c r="B13" s="13" t="s">
        <v>7</v>
      </c>
      <c r="C13" s="8"/>
      <c r="D13" s="8"/>
      <c r="E13" s="8"/>
      <c r="F13" s="8"/>
      <c r="G13" s="8"/>
      <c r="H13" s="14" t="s">
        <v>22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20" priority="1" operator="equal">
      <formula>"class"</formula>
    </cfRule>
  </conditionalFormatting>
  <conditionalFormatting sqref="A18:A19">
    <cfRule type="cellIs" dxfId="19" priority="2" operator="equal">
      <formula>"class"</formula>
    </cfRule>
  </conditionalFormatting>
  <conditionalFormatting sqref="A4:B4 A14:B17">
    <cfRule type="cellIs" dxfId="18" priority="4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D887-E7A0-487D-86FB-DC620D02358D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H8" sqref="H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28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18" t="s">
        <v>14</v>
      </c>
      <c r="B5" s="5"/>
      <c r="C5" s="5"/>
      <c r="D5" t="s">
        <v>11</v>
      </c>
      <c r="E5" t="s">
        <v>19</v>
      </c>
      <c r="F5" s="17">
        <v>-1.43E-2</v>
      </c>
      <c r="G5" s="17">
        <v>0.16591</v>
      </c>
      <c r="H5" s="17">
        <v>0.35</v>
      </c>
      <c r="J5" s="15" t="s">
        <v>19</v>
      </c>
    </row>
    <row r="6" spans="1:10" x14ac:dyDescent="0.25">
      <c r="A6" s="4" t="s">
        <v>10</v>
      </c>
      <c r="B6" s="5"/>
      <c r="C6" s="5"/>
      <c r="D6" t="s">
        <v>11</v>
      </c>
      <c r="F6" s="6">
        <v>0.14255000000000001</v>
      </c>
      <c r="G6" s="6">
        <v>0.16200000000000001</v>
      </c>
      <c r="H6" s="6">
        <v>0.34</v>
      </c>
    </row>
    <row r="7" spans="1:10" x14ac:dyDescent="0.25">
      <c r="A7" s="4" t="s">
        <v>12</v>
      </c>
      <c r="B7" s="5"/>
      <c r="C7" s="5"/>
      <c r="D7" t="s">
        <v>11</v>
      </c>
      <c r="F7" s="6">
        <v>0.126</v>
      </c>
      <c r="G7" s="6">
        <v>0.1595</v>
      </c>
      <c r="H7" s="6">
        <v>0.28000000000000003</v>
      </c>
    </row>
    <row r="8" spans="1:10" x14ac:dyDescent="0.25">
      <c r="A8" s="4" t="s">
        <v>24</v>
      </c>
      <c r="B8" s="5"/>
      <c r="C8" s="5"/>
      <c r="D8" t="s">
        <v>11</v>
      </c>
      <c r="F8" s="6">
        <v>0.126</v>
      </c>
      <c r="G8" s="6">
        <v>0.08</v>
      </c>
      <c r="H8" s="6">
        <v>0.28000000000000003</v>
      </c>
    </row>
    <row r="9" spans="1:10" x14ac:dyDescent="0.25">
      <c r="A9" s="4" t="s">
        <v>30</v>
      </c>
      <c r="B9" s="5"/>
      <c r="C9" s="5"/>
      <c r="D9" t="s">
        <v>31</v>
      </c>
      <c r="F9" s="6"/>
      <c r="G9" s="6"/>
      <c r="H9" s="6">
        <v>90</v>
      </c>
    </row>
    <row r="10" spans="1:10" x14ac:dyDescent="0.25">
      <c r="A10" s="4" t="s">
        <v>9</v>
      </c>
      <c r="B10" s="5"/>
      <c r="C10" s="5"/>
      <c r="D10" t="s">
        <v>26</v>
      </c>
      <c r="E10" t="s">
        <v>15</v>
      </c>
      <c r="F10" s="6"/>
      <c r="G10" s="6"/>
      <c r="H10" s="6">
        <v>30.96</v>
      </c>
    </row>
    <row r="11" spans="1:10" x14ac:dyDescent="0.25">
      <c r="A11" s="4" t="s">
        <v>25</v>
      </c>
      <c r="B11" s="5"/>
      <c r="C11" s="5"/>
      <c r="D11" t="s">
        <v>27</v>
      </c>
      <c r="F11" s="6"/>
      <c r="G11" s="6"/>
      <c r="H11" s="6">
        <v>3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23</v>
      </c>
      <c r="B13" s="13" t="s">
        <v>7</v>
      </c>
      <c r="C13" s="8"/>
      <c r="D13" s="8"/>
      <c r="E13" s="8"/>
      <c r="F13" s="8"/>
      <c r="G13" s="8"/>
      <c r="H13" s="14" t="s">
        <v>22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17" priority="1" operator="equal">
      <formula>"class"</formula>
    </cfRule>
  </conditionalFormatting>
  <conditionalFormatting sqref="A18:A19">
    <cfRule type="cellIs" dxfId="16" priority="2" operator="equal">
      <formula>"class"</formula>
    </cfRule>
  </conditionalFormatting>
  <conditionalFormatting sqref="A4:B4 A14:B17">
    <cfRule type="cellIs" dxfId="15" priority="3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A96F-7423-4105-8BE0-6AD45D89FBE0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J29" sqref="J2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44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29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18" t="s">
        <v>14</v>
      </c>
      <c r="B5" s="5"/>
      <c r="C5" s="5"/>
      <c r="D5" t="s">
        <v>11</v>
      </c>
      <c r="E5" t="s">
        <v>19</v>
      </c>
      <c r="F5" s="17">
        <v>-5.3100000000000001E-2</v>
      </c>
      <c r="G5" s="17">
        <v>0.2467</v>
      </c>
      <c r="H5" s="17">
        <v>0.35</v>
      </c>
      <c r="J5" s="15" t="s">
        <v>19</v>
      </c>
    </row>
    <row r="6" spans="1:10" x14ac:dyDescent="0.25">
      <c r="A6" s="4" t="s">
        <v>10</v>
      </c>
      <c r="B6" s="5"/>
      <c r="C6" s="5"/>
      <c r="D6" t="s">
        <v>11</v>
      </c>
      <c r="F6" s="6">
        <v>-0.1191</v>
      </c>
      <c r="G6" s="6">
        <v>0.218</v>
      </c>
      <c r="H6" s="6">
        <v>0.34</v>
      </c>
    </row>
    <row r="7" spans="1:10" x14ac:dyDescent="0.25">
      <c r="A7" s="4" t="s">
        <v>12</v>
      </c>
      <c r="B7" s="5"/>
      <c r="C7" s="5"/>
      <c r="D7" t="s">
        <v>11</v>
      </c>
      <c r="F7" s="6">
        <v>-0.11219999999999999</v>
      </c>
      <c r="G7" s="6">
        <v>0.21687000000000001</v>
      </c>
      <c r="H7" s="6">
        <v>0.4</v>
      </c>
    </row>
    <row r="8" spans="1:10" x14ac:dyDescent="0.25">
      <c r="A8" s="4" t="s">
        <v>24</v>
      </c>
      <c r="B8" s="5"/>
      <c r="C8" s="5"/>
      <c r="D8" t="s">
        <v>11</v>
      </c>
      <c r="F8" s="6">
        <v>-0.11219999999999999</v>
      </c>
      <c r="G8" s="6">
        <v>0.11</v>
      </c>
      <c r="H8" s="6">
        <v>0.4</v>
      </c>
    </row>
    <row r="9" spans="1:10" x14ac:dyDescent="0.25">
      <c r="A9" s="4" t="s">
        <v>30</v>
      </c>
      <c r="B9" s="5"/>
      <c r="C9" s="5"/>
      <c r="D9" t="s">
        <v>31</v>
      </c>
      <c r="F9" s="6"/>
      <c r="G9" s="6"/>
      <c r="H9" s="6">
        <v>90</v>
      </c>
    </row>
    <row r="10" spans="1:10" x14ac:dyDescent="0.25">
      <c r="A10" s="4" t="s">
        <v>9</v>
      </c>
      <c r="B10" s="5"/>
      <c r="C10" s="5"/>
      <c r="D10" t="s">
        <v>26</v>
      </c>
      <c r="E10" t="s">
        <v>15</v>
      </c>
      <c r="F10" s="6"/>
      <c r="G10" s="6"/>
      <c r="H10" s="6">
        <v>76.72</v>
      </c>
    </row>
    <row r="11" spans="1:10" x14ac:dyDescent="0.25">
      <c r="A11" s="4" t="s">
        <v>25</v>
      </c>
      <c r="B11" s="5"/>
      <c r="C11" s="5"/>
      <c r="D11" t="s">
        <v>27</v>
      </c>
      <c r="F11" s="6"/>
      <c r="G11" s="6"/>
      <c r="H11" s="6">
        <v>7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23</v>
      </c>
      <c r="B13" s="13" t="s">
        <v>7</v>
      </c>
      <c r="C13" s="8"/>
      <c r="D13" s="8"/>
      <c r="E13" s="8"/>
      <c r="F13" s="8"/>
      <c r="G13" s="8"/>
      <c r="H13" s="14" t="s">
        <v>22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14" priority="1" operator="equal">
      <formula>"class"</formula>
    </cfRule>
  </conditionalFormatting>
  <conditionalFormatting sqref="A18:A19">
    <cfRule type="cellIs" dxfId="13" priority="2" operator="equal">
      <formula>"class"</formula>
    </cfRule>
  </conditionalFormatting>
  <conditionalFormatting sqref="A4:B4 A14:B17">
    <cfRule type="cellIs" dxfId="12" priority="3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222B-A6FF-4987-9A69-80746FC9498C}">
  <sheetPr>
    <tabColor rgb="FFFF9999"/>
  </sheetPr>
  <dimension ref="A1:K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F8" sqref="F8:H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21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20</v>
      </c>
      <c r="F5" s="17">
        <v>-0.05</v>
      </c>
      <c r="G5" s="17">
        <v>0.8</v>
      </c>
      <c r="H5" s="17">
        <v>0.52500000000000002</v>
      </c>
      <c r="J5" s="15" t="s">
        <v>20</v>
      </c>
    </row>
    <row r="6" spans="1:11" x14ac:dyDescent="0.25">
      <c r="A6" s="4" t="s">
        <v>10</v>
      </c>
      <c r="B6" s="5"/>
      <c r="C6" s="5"/>
      <c r="D6" t="s">
        <v>11</v>
      </c>
      <c r="F6" s="6">
        <v>-4.4999999999999998E-2</v>
      </c>
      <c r="G6" s="6">
        <v>0.8</v>
      </c>
      <c r="H6" s="6">
        <v>0.25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0.28999999999999998</v>
      </c>
      <c r="G7" s="6">
        <v>0.75</v>
      </c>
      <c r="H7" s="6">
        <v>0.24</v>
      </c>
    </row>
    <row r="8" spans="1:11" x14ac:dyDescent="0.25">
      <c r="A8" s="4" t="s">
        <v>24</v>
      </c>
      <c r="B8" s="5"/>
      <c r="C8" s="5"/>
      <c r="D8" t="s">
        <v>11</v>
      </c>
      <c r="F8" s="6">
        <v>0.28999999999999998</v>
      </c>
      <c r="G8" s="6">
        <v>0.25</v>
      </c>
      <c r="H8" s="6">
        <v>0.24</v>
      </c>
    </row>
    <row r="9" spans="1:11" x14ac:dyDescent="0.25">
      <c r="A9" s="4" t="s">
        <v>30</v>
      </c>
      <c r="B9" s="5"/>
      <c r="C9" s="5"/>
      <c r="D9" t="s">
        <v>31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26</v>
      </c>
      <c r="E10" t="s">
        <v>15</v>
      </c>
      <c r="F10" s="6"/>
      <c r="G10" s="6"/>
      <c r="H10" s="6">
        <v>30.96</v>
      </c>
    </row>
    <row r="11" spans="1:11" x14ac:dyDescent="0.25">
      <c r="A11" s="4" t="s">
        <v>25</v>
      </c>
      <c r="B11" s="5"/>
      <c r="C11" s="5"/>
      <c r="D11" t="s">
        <v>27</v>
      </c>
      <c r="F11" s="6"/>
      <c r="G11" s="6"/>
      <c r="H11" s="6">
        <v>3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23</v>
      </c>
      <c r="B13" s="13" t="s">
        <v>7</v>
      </c>
      <c r="C13" s="8"/>
      <c r="D13" s="8"/>
      <c r="E13" s="8"/>
      <c r="F13" s="8"/>
      <c r="G13" s="8"/>
      <c r="H13" s="14" t="s">
        <v>22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11" priority="1" operator="equal">
      <formula>"class"</formula>
    </cfRule>
  </conditionalFormatting>
  <conditionalFormatting sqref="A18:A19">
    <cfRule type="cellIs" dxfId="10" priority="2" operator="equal">
      <formula>"class"</formula>
    </cfRule>
  </conditionalFormatting>
  <conditionalFormatting sqref="A4:B4 A14:B17">
    <cfRule type="cellIs" dxfId="9" priority="3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01B2-9A7D-48E6-BC19-DD76F7D1310A}">
  <sheetPr>
    <tabColor rgb="FFFF9999"/>
  </sheetPr>
  <dimension ref="A1:J19"/>
  <sheetViews>
    <sheetView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J29" sqref="J2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32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20</v>
      </c>
      <c r="F5" s="17">
        <f>-0.000217+0.05</f>
        <v>4.9783000000000001E-2</v>
      </c>
      <c r="G5" s="17">
        <v>0.66</v>
      </c>
      <c r="H5" s="17">
        <v>0.42</v>
      </c>
      <c r="J5" s="15" t="s">
        <v>20</v>
      </c>
    </row>
    <row r="6" spans="1:10" x14ac:dyDescent="0.25">
      <c r="A6" s="4" t="s">
        <v>10</v>
      </c>
      <c r="B6" s="5"/>
      <c r="C6" s="5"/>
      <c r="D6" t="s">
        <v>11</v>
      </c>
      <c r="F6" s="6">
        <f>-0.000217+0.05</f>
        <v>4.9783000000000001E-2</v>
      </c>
      <c r="G6" s="6">
        <v>0.6</v>
      </c>
      <c r="H6" s="6">
        <v>0.17</v>
      </c>
    </row>
    <row r="7" spans="1:10" x14ac:dyDescent="0.25">
      <c r="A7" s="4" t="s">
        <v>12</v>
      </c>
      <c r="B7" s="5"/>
      <c r="C7" s="5"/>
      <c r="D7" t="s">
        <v>11</v>
      </c>
      <c r="F7" s="6">
        <v>-0.2</v>
      </c>
      <c r="G7" s="6">
        <v>0.57999999999999996</v>
      </c>
      <c r="H7" s="6">
        <v>0.15</v>
      </c>
    </row>
    <row r="8" spans="1:10" x14ac:dyDescent="0.25">
      <c r="A8" s="4" t="s">
        <v>24</v>
      </c>
      <c r="B8" s="5"/>
      <c r="C8" s="5"/>
      <c r="D8" t="s">
        <v>11</v>
      </c>
      <c r="F8" s="6">
        <v>-0.2</v>
      </c>
      <c r="G8" s="6">
        <v>0.35</v>
      </c>
      <c r="H8" s="6">
        <v>0.15</v>
      </c>
    </row>
    <row r="9" spans="1:10" x14ac:dyDescent="0.25">
      <c r="A9" s="4" t="s">
        <v>30</v>
      </c>
      <c r="B9" s="5"/>
      <c r="C9" s="5"/>
      <c r="D9" t="s">
        <v>31</v>
      </c>
      <c r="F9" s="6"/>
      <c r="G9" s="6"/>
      <c r="H9" s="6">
        <v>0</v>
      </c>
    </row>
    <row r="10" spans="1:10" x14ac:dyDescent="0.25">
      <c r="A10" s="4" t="s">
        <v>9</v>
      </c>
      <c r="B10" s="5"/>
      <c r="C10" s="5"/>
      <c r="D10" t="s">
        <v>26</v>
      </c>
      <c r="F10" s="6"/>
      <c r="G10" s="6"/>
      <c r="H10" s="6">
        <v>30</v>
      </c>
    </row>
    <row r="11" spans="1:10" x14ac:dyDescent="0.25">
      <c r="A11" s="4" t="s">
        <v>25</v>
      </c>
      <c r="B11" s="5"/>
      <c r="C11" s="5"/>
      <c r="D11" t="s">
        <v>27</v>
      </c>
      <c r="F11" s="6"/>
      <c r="G11" s="6"/>
      <c r="H11" s="6">
        <v>3</v>
      </c>
    </row>
    <row r="12" spans="1:10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0" x14ac:dyDescent="0.25">
      <c r="A13" s="4" t="s">
        <v>23</v>
      </c>
      <c r="B13" s="13" t="s">
        <v>7</v>
      </c>
      <c r="C13" s="8"/>
      <c r="D13" s="8"/>
      <c r="E13" s="8"/>
      <c r="F13" s="8"/>
      <c r="G13" s="8"/>
      <c r="H13" s="14" t="s">
        <v>22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8" priority="1" operator="equal">
      <formula>"class"</formula>
    </cfRule>
  </conditionalFormatting>
  <conditionalFormatting sqref="A18:A19">
    <cfRule type="cellIs" dxfId="7" priority="2" operator="equal">
      <formula>"class"</formula>
    </cfRule>
  </conditionalFormatting>
  <conditionalFormatting sqref="A4:B4 A14:B17">
    <cfRule type="cellIs" dxfId="6" priority="3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FE28-D7F9-41FC-974A-1C4F83B08D60}">
  <sheetPr>
    <tabColor rgb="FFFF9999"/>
  </sheetPr>
  <dimension ref="A1:K19"/>
  <sheetViews>
    <sheetView tabSelected="1" workbookViewId="0">
      <pane xSplit="3" ySplit="1" topLeftCell="D2" activePane="bottomRight" state="frozen"/>
      <selection activeCell="J29" sqref="J29"/>
      <selection pane="topRight" activeCell="J29" sqref="J29"/>
      <selection pane="bottomLeft" activeCell="J29" sqref="J29"/>
      <selection pane="bottomRight" activeCell="F8" sqref="F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1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1" x14ac:dyDescent="0.25">
      <c r="A3" s="4" t="s">
        <v>6</v>
      </c>
      <c r="B3" s="5"/>
      <c r="C3" s="5"/>
      <c r="F3" s="6"/>
      <c r="G3" s="6"/>
      <c r="H3" s="7" t="s">
        <v>34</v>
      </c>
    </row>
    <row r="4" spans="1:11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1" x14ac:dyDescent="0.25">
      <c r="A5" s="4" t="s">
        <v>14</v>
      </c>
      <c r="B5" s="5"/>
      <c r="C5" s="5"/>
      <c r="D5" t="s">
        <v>11</v>
      </c>
      <c r="E5" t="s">
        <v>20</v>
      </c>
      <c r="F5" s="19">
        <v>0.03</v>
      </c>
      <c r="G5" s="17">
        <v>0.85</v>
      </c>
      <c r="H5" s="17">
        <v>0.48</v>
      </c>
      <c r="J5" s="15" t="s">
        <v>20</v>
      </c>
    </row>
    <row r="6" spans="1:11" x14ac:dyDescent="0.25">
      <c r="A6" s="4" t="s">
        <v>10</v>
      </c>
      <c r="B6" s="5"/>
      <c r="C6" s="5"/>
      <c r="D6" t="s">
        <v>11</v>
      </c>
      <c r="F6" s="16">
        <v>0.04</v>
      </c>
      <c r="G6" s="6">
        <v>0.85</v>
      </c>
      <c r="H6" s="6">
        <v>0.25</v>
      </c>
      <c r="K6" s="6"/>
    </row>
    <row r="7" spans="1:11" x14ac:dyDescent="0.25">
      <c r="A7" s="4" t="s">
        <v>12</v>
      </c>
      <c r="B7" s="5"/>
      <c r="C7" s="5"/>
      <c r="D7" t="s">
        <v>11</v>
      </c>
      <c r="F7" s="6">
        <v>0.28999999999999998</v>
      </c>
      <c r="G7" s="6">
        <v>0.8</v>
      </c>
      <c r="H7" s="6">
        <v>0.24</v>
      </c>
    </row>
    <row r="8" spans="1:11" x14ac:dyDescent="0.25">
      <c r="A8" s="4" t="s">
        <v>24</v>
      </c>
      <c r="B8" s="5"/>
      <c r="C8" s="5"/>
      <c r="D8" t="s">
        <v>11</v>
      </c>
      <c r="F8" s="6">
        <v>0.28999999999999998</v>
      </c>
      <c r="G8" s="6">
        <v>0.25</v>
      </c>
      <c r="H8" s="6">
        <v>0.24</v>
      </c>
    </row>
    <row r="9" spans="1:11" x14ac:dyDescent="0.25">
      <c r="A9" s="4" t="s">
        <v>30</v>
      </c>
      <c r="B9" s="5"/>
      <c r="C9" s="5"/>
      <c r="D9" t="s">
        <v>31</v>
      </c>
      <c r="F9" s="6"/>
      <c r="G9" s="6"/>
      <c r="H9" s="6">
        <v>0</v>
      </c>
    </row>
    <row r="10" spans="1:11" x14ac:dyDescent="0.25">
      <c r="A10" s="4" t="s">
        <v>9</v>
      </c>
      <c r="B10" s="5"/>
      <c r="C10" s="5"/>
      <c r="D10" t="s">
        <v>26</v>
      </c>
      <c r="E10" t="s">
        <v>15</v>
      </c>
      <c r="F10" s="6"/>
      <c r="G10" s="6"/>
      <c r="H10" s="6">
        <v>30.96</v>
      </c>
    </row>
    <row r="11" spans="1:11" x14ac:dyDescent="0.25">
      <c r="A11" s="4" t="s">
        <v>25</v>
      </c>
      <c r="B11" s="5"/>
      <c r="C11" s="5"/>
      <c r="D11" t="s">
        <v>27</v>
      </c>
      <c r="F11" s="6"/>
      <c r="G11" s="6"/>
      <c r="H11" s="6">
        <v>3</v>
      </c>
    </row>
    <row r="12" spans="1:11" x14ac:dyDescent="0.25">
      <c r="A12" s="4" t="s">
        <v>11</v>
      </c>
      <c r="B12" s="5"/>
      <c r="C12" s="5"/>
      <c r="D12" t="s">
        <v>13</v>
      </c>
      <c r="F12" s="6"/>
      <c r="G12" s="6"/>
      <c r="H12" s="6">
        <v>20</v>
      </c>
    </row>
    <row r="13" spans="1:11" x14ac:dyDescent="0.25">
      <c r="A13" s="4" t="s">
        <v>23</v>
      </c>
      <c r="B13" s="13" t="s">
        <v>7</v>
      </c>
      <c r="C13" s="8"/>
      <c r="D13" s="8"/>
      <c r="E13" s="8"/>
      <c r="F13" s="8"/>
      <c r="G13" s="8"/>
      <c r="H13" s="14" t="s">
        <v>22</v>
      </c>
    </row>
    <row r="14" spans="1:11" x14ac:dyDescent="0.25">
      <c r="B14" s="11"/>
      <c r="F14" s="6"/>
      <c r="G14" s="6"/>
      <c r="H14" s="6"/>
    </row>
    <row r="15" spans="1:11" x14ac:dyDescent="0.25">
      <c r="B15" s="11"/>
      <c r="F15" s="6"/>
      <c r="G15" s="6"/>
      <c r="H15" s="6"/>
    </row>
    <row r="16" spans="1:11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5" priority="1" operator="equal">
      <formula>"class"</formula>
    </cfRule>
  </conditionalFormatting>
  <conditionalFormatting sqref="A18:A19">
    <cfRule type="cellIs" dxfId="4" priority="2" operator="equal">
      <formula>"class"</formula>
    </cfRule>
  </conditionalFormatting>
  <conditionalFormatting sqref="A4:B4 A14:B17">
    <cfRule type="cellIs" dxfId="3" priority="3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04C2-89CE-489F-9A9D-C784A2BF3C11}">
  <sheetPr>
    <tabColor rgb="FFFF9999"/>
  </sheetPr>
  <dimension ref="A1:J19"/>
  <sheetViews>
    <sheetView workbookViewId="0">
      <pane xSplit="3" ySplit="1" topLeftCell="D2" activePane="bottomRight" state="frozen"/>
      <selection activeCell="E5" sqref="E5"/>
      <selection pane="topRight" activeCell="E5" sqref="E5"/>
      <selection pane="bottomLeft" activeCell="E5" sqref="E5"/>
      <selection pane="bottomRight" activeCell="J29" sqref="J2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59.42578125" bestFit="1" customWidth="1"/>
    <col min="11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10" x14ac:dyDescent="0.25">
      <c r="A3" s="4" t="s">
        <v>6</v>
      </c>
      <c r="B3" s="5"/>
      <c r="C3" s="5"/>
      <c r="F3" s="6"/>
      <c r="G3" s="6"/>
      <c r="H3" s="7" t="s">
        <v>33</v>
      </c>
    </row>
    <row r="4" spans="1:10" x14ac:dyDescent="0.25">
      <c r="A4" s="4" t="s">
        <v>7</v>
      </c>
      <c r="B4" s="8"/>
      <c r="C4" s="8"/>
      <c r="D4" s="8"/>
      <c r="E4" s="8"/>
      <c r="F4" s="9"/>
      <c r="G4" s="9"/>
      <c r="H4" s="10" t="s">
        <v>16</v>
      </c>
    </row>
    <row r="5" spans="1:10" x14ac:dyDescent="0.25">
      <c r="A5" s="4" t="s">
        <v>14</v>
      </c>
      <c r="B5" s="5"/>
      <c r="C5" s="5"/>
      <c r="D5" t="s">
        <v>11</v>
      </c>
      <c r="E5" t="s">
        <v>20</v>
      </c>
      <c r="F5" s="17">
        <v>0.05</v>
      </c>
      <c r="G5" s="17">
        <v>0.66</v>
      </c>
      <c r="H5" s="17">
        <v>0.55000000000000004</v>
      </c>
      <c r="J5" s="15" t="s">
        <v>20</v>
      </c>
    </row>
    <row r="6" spans="1:10" x14ac:dyDescent="0.25">
      <c r="A6" s="11" t="s">
        <v>10</v>
      </c>
      <c r="D6" t="s">
        <v>11</v>
      </c>
      <c r="F6" s="6">
        <v>-0.05</v>
      </c>
      <c r="G6" s="6">
        <v>0.66</v>
      </c>
      <c r="H6" s="6">
        <v>0.3</v>
      </c>
    </row>
    <row r="7" spans="1:10" x14ac:dyDescent="0.25">
      <c r="A7" s="11" t="s">
        <v>12</v>
      </c>
      <c r="D7" t="s">
        <v>11</v>
      </c>
      <c r="F7" s="6">
        <v>-0.3</v>
      </c>
      <c r="G7" s="6">
        <v>0.66</v>
      </c>
      <c r="H7" s="6">
        <v>0.3</v>
      </c>
    </row>
    <row r="8" spans="1:10" x14ac:dyDescent="0.25">
      <c r="A8" s="11" t="s">
        <v>24</v>
      </c>
      <c r="D8" t="s">
        <v>11</v>
      </c>
      <c r="F8" s="6">
        <v>-0.3</v>
      </c>
      <c r="G8" s="6">
        <v>0.35</v>
      </c>
      <c r="H8" s="6">
        <v>0.3</v>
      </c>
    </row>
    <row r="9" spans="1:10" x14ac:dyDescent="0.25">
      <c r="A9" s="4" t="s">
        <v>30</v>
      </c>
      <c r="B9" s="5"/>
      <c r="C9" s="5"/>
      <c r="D9" t="s">
        <v>31</v>
      </c>
      <c r="F9" s="6"/>
      <c r="G9" s="6"/>
      <c r="H9" s="6">
        <v>0</v>
      </c>
    </row>
    <row r="10" spans="1:10" x14ac:dyDescent="0.25">
      <c r="A10" s="11" t="s">
        <v>9</v>
      </c>
      <c r="D10" t="s">
        <v>26</v>
      </c>
      <c r="F10" s="6"/>
      <c r="G10" s="6"/>
      <c r="H10" s="6">
        <v>50</v>
      </c>
    </row>
    <row r="11" spans="1:10" x14ac:dyDescent="0.25">
      <c r="A11" s="11" t="s">
        <v>25</v>
      </c>
      <c r="D11" t="s">
        <v>27</v>
      </c>
      <c r="F11" s="6"/>
      <c r="G11" s="6"/>
      <c r="H11" s="6">
        <v>5</v>
      </c>
    </row>
    <row r="12" spans="1:10" x14ac:dyDescent="0.25">
      <c r="A12" s="11" t="s">
        <v>11</v>
      </c>
      <c r="D12" t="s">
        <v>13</v>
      </c>
      <c r="F12" s="6"/>
      <c r="G12" s="6"/>
      <c r="H12" s="6">
        <v>20</v>
      </c>
    </row>
    <row r="13" spans="1:10" x14ac:dyDescent="0.25">
      <c r="A13" s="4" t="s">
        <v>23</v>
      </c>
      <c r="B13" s="13" t="s">
        <v>7</v>
      </c>
      <c r="C13" s="8"/>
      <c r="D13" s="8"/>
      <c r="E13" s="8"/>
      <c r="F13" s="8"/>
      <c r="G13" s="8"/>
      <c r="H13" s="14" t="s">
        <v>22</v>
      </c>
    </row>
    <row r="14" spans="1:10" x14ac:dyDescent="0.25">
      <c r="B14" s="11"/>
      <c r="F14" s="6"/>
      <c r="G14" s="6"/>
      <c r="H14" s="6"/>
    </row>
    <row r="15" spans="1:10" x14ac:dyDescent="0.25">
      <c r="B15" s="11"/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1"/>
      <c r="H18" s="12"/>
    </row>
    <row r="19" spans="2:8" x14ac:dyDescent="0.25">
      <c r="B19" s="11"/>
      <c r="H19" s="12"/>
    </row>
  </sheetData>
  <conditionalFormatting sqref="A13">
    <cfRule type="cellIs" dxfId="2" priority="1" operator="equal">
      <formula>"class"</formula>
    </cfRule>
  </conditionalFormatting>
  <conditionalFormatting sqref="A18:A19">
    <cfRule type="cellIs" dxfId="1" priority="2" operator="equal">
      <formula>"class"</formula>
    </cfRule>
  </conditionalFormatting>
  <conditionalFormatting sqref="A4:B4 A14:B17">
    <cfRule type="cellIs" dxfId="0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Achilles_f</vt:lpstr>
      <vt:lpstr>Achilles_r</vt:lpstr>
      <vt:lpstr>AchillesPush_f</vt:lpstr>
      <vt:lpstr>AchillesPush_r</vt:lpstr>
      <vt:lpstr>Sedan_HambaLG_f</vt:lpstr>
      <vt:lpstr>Sedan_Hamba_mc_f</vt:lpstr>
      <vt:lpstr>Sedan_HambaLG_mc_f</vt:lpstr>
      <vt:lpstr>Bus_Makulu_mc_f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2025-05-06T10:50:54Z</dcterms:modified>
</cp:coreProperties>
</file>