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2A3FCFDD-12EF-4428-AAC3-668FF87CE2BF}" xr6:coauthVersionLast="47" xr6:coauthVersionMax="47" xr10:uidLastSave="{00000000-0000-0000-0000-000000000000}"/>
  <bookViews>
    <workbookView xWindow="1515" yWindow="1515" windowWidth="21600" windowHeight="11235" activeTab="2" xr2:uid="{4B72BAB0-EF5A-47BE-A61B-4D620C6D1400}"/>
  </bookViews>
  <sheets>
    <sheet name="Sedan_HambaLG_f" sheetId="1" r:id="rId1"/>
    <sheet name="Sedan_HambaLG_r" sheetId="2" r:id="rId2"/>
    <sheet name="SUV_Landy_TA4Watts_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F6" i="3"/>
  <c r="F5" i="3"/>
  <c r="O10" i="2" l="1"/>
  <c r="N10" i="2"/>
  <c r="M10" i="2"/>
  <c r="L10" i="2"/>
  <c r="K10" i="2"/>
  <c r="J10" i="2"/>
  <c r="I10" i="2"/>
  <c r="H10" i="2"/>
  <c r="O10" i="1"/>
  <c r="N10" i="1"/>
  <c r="M10" i="1"/>
  <c r="L10" i="1"/>
  <c r="K10" i="1"/>
  <c r="J10" i="1"/>
  <c r="I10" i="1"/>
  <c r="H10" i="1"/>
</calcChain>
</file>

<file path=xl/sharedStrings.xml><?xml version="1.0" encoding="utf-8"?>
<sst xmlns="http://schemas.openxmlformats.org/spreadsheetml/2006/main" count="90" uniqueCount="24">
  <si>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</si>
  <si>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</si>
  <si>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</si>
  <si>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</si>
  <si>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</si>
  <si>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</si>
  <si>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</si>
  <si>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</si>
  <si>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</si>
  <si>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Nonlinear</t>
  </si>
  <si>
    <t>sTop</t>
  </si>
  <si>
    <t>m</t>
  </si>
  <si>
    <t>sBottom</t>
  </si>
  <si>
    <t>xPreload</t>
  </si>
  <si>
    <t>xSpring</t>
  </si>
  <si>
    <t>fSpring</t>
  </si>
  <si>
    <t>N</t>
  </si>
  <si>
    <t>Used to set fVector</t>
  </si>
  <si>
    <t>Sedan_HambaLG_Nonlinear_A1</t>
  </si>
  <si>
    <t>Sedan_HambaLG_Nonlinear_A2</t>
  </si>
  <si>
    <t>Must be consistent with values in Linkage</t>
  </si>
  <si>
    <t>fPreload</t>
  </si>
  <si>
    <t>Set either xPreload or fPreload to a nonzero value</t>
  </si>
  <si>
    <t>SUV_Landy_TA4Watts_Nonlinear_A2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</si>
</sst>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2" fontId="0" fillId="0" borderId="0" xfId="0" applyNumberFormat="1"/>
    <xf numFmtId="1" fontId="2" fillId="6" borderId="0" xfId="0" applyNumberFormat="1" applyFont="1" applyFill="1"/>
    <xf numFmtId="0" fontId="0" fillId="0" borderId="0" xfId="0" applyAlignment="1">
      <alignment horizontal="left"/>
    </xf>
    <xf numFmtId="0" fontId="0" fillId="6" borderId="0" xfId="0" applyFill="1"/>
    <xf numFmtId="164" fontId="2" fillId="6" borderId="0" xfId="0" applyNumberFormat="1" applyFont="1" applyFill="1"/>
    <xf numFmtId="164" fontId="2" fillId="0" borderId="0" xfId="0" applyNumberFormat="1" applyFont="1"/>
    <xf numFmtId="0" fontId="0" fillId="0" borderId="0" xfId="0" applyAlignment="1">
      <alignment horizontal="right"/>
    </xf>
    <xf numFmtId="0" fontId="2" fillId="6" borderId="0" xfId="0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0" fontId="0" fillId="4" borderId="0" xfId="0" applyFill="1" applyAlignment="1">
      <alignment horizontal="left"/>
    </xf>
    <xf numFmtId="2" fontId="2" fillId="4" borderId="0" xfId="0" applyNumberFormat="1" applyFont="1" applyFill="1"/>
    <xf numFmtId="2" fontId="0" fillId="5" borderId="0" xfId="0" applyNumberFormat="1" applyFill="1"/>
    <xf numFmtId="11" fontId="2" fillId="0" borderId="0" xfId="0" applyNumberFormat="1" applyFont="1"/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2C51-FEE0-40E6-8B61-DB23F46627AE}">
  <sheetPr>
    <tabColor theme="8" tint="-0.249977111117893"/>
  </sheetPr>
  <dimension ref="A1:S19"/>
  <sheetViews>
    <sheetView workbookViewId="0">
      <pane xSplit="3" ySplit="1" topLeftCell="D2" activePane="bottomRight" state="frozen"/>
      <selection activeCell="E5" sqref="E5:E6"/>
      <selection pane="topRight" activeCell="E5" sqref="E5:E6"/>
      <selection pane="bottomLeft" activeCell="E5" sqref="E5:E6"/>
      <selection pane="bottomRight" activeCell="B22" sqref="B22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4" width="6.7109375" customWidth="1"/>
    <col min="15" max="15" width="7" bestFit="1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9" x14ac:dyDescent="0.25">
      <c r="A3" s="4" t="s">
        <v>7</v>
      </c>
      <c r="B3" s="5"/>
      <c r="C3" s="5"/>
      <c r="F3" s="6"/>
      <c r="G3" s="6"/>
      <c r="H3" s="7" t="s">
        <v>18</v>
      </c>
    </row>
    <row r="4" spans="1:19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9" x14ac:dyDescent="0.25">
      <c r="A5" s="10" t="s">
        <v>10</v>
      </c>
      <c r="B5" s="5"/>
      <c r="C5" s="5"/>
      <c r="D5" t="s">
        <v>11</v>
      </c>
      <c r="E5" t="s">
        <v>20</v>
      </c>
      <c r="F5" s="21">
        <v>-2.6557142857142869E-3</v>
      </c>
      <c r="G5" s="22">
        <v>0.62</v>
      </c>
      <c r="H5" s="22">
        <v>0.65</v>
      </c>
      <c r="J5" s="11" t="s">
        <v>20</v>
      </c>
    </row>
    <row r="6" spans="1:19" x14ac:dyDescent="0.25">
      <c r="A6" s="10" t="s">
        <v>12</v>
      </c>
      <c r="B6" s="5"/>
      <c r="C6" s="5"/>
      <c r="D6" t="s">
        <v>11</v>
      </c>
      <c r="E6" t="s">
        <v>20</v>
      </c>
      <c r="F6" s="21">
        <v>5.5166428571428582E-2</v>
      </c>
      <c r="G6" s="22">
        <v>0.85</v>
      </c>
      <c r="H6" s="22">
        <v>0.19</v>
      </c>
      <c r="J6" s="11" t="s">
        <v>20</v>
      </c>
    </row>
    <row r="7" spans="1:19" x14ac:dyDescent="0.25">
      <c r="A7" s="4" t="s">
        <v>13</v>
      </c>
      <c r="B7" s="5"/>
      <c r="C7" s="5"/>
      <c r="D7" t="s">
        <v>11</v>
      </c>
      <c r="E7" s="12" t="s">
        <v>22</v>
      </c>
      <c r="G7" s="12"/>
      <c r="H7" s="6">
        <v>7.0000000000000007E-2</v>
      </c>
    </row>
    <row r="8" spans="1:19" x14ac:dyDescent="0.25">
      <c r="A8" s="4" t="s">
        <v>21</v>
      </c>
      <c r="B8" s="5"/>
      <c r="C8" s="5"/>
      <c r="D8" t="s">
        <v>16</v>
      </c>
      <c r="E8" s="12" t="s">
        <v>22</v>
      </c>
      <c r="G8" s="12"/>
      <c r="H8" s="6">
        <v>0</v>
      </c>
    </row>
    <row r="9" spans="1:19" x14ac:dyDescent="0.25">
      <c r="A9" s="4" t="s">
        <v>14</v>
      </c>
      <c r="B9" s="5"/>
      <c r="C9" s="5"/>
      <c r="D9" t="s">
        <v>11</v>
      </c>
      <c r="F9" s="12"/>
      <c r="G9" s="12"/>
      <c r="H9" s="6">
        <v>-1</v>
      </c>
      <c r="I9" s="13">
        <v>-0.5</v>
      </c>
      <c r="J9" s="13">
        <v>-0.3</v>
      </c>
      <c r="K9" s="13">
        <v>-0.1</v>
      </c>
      <c r="L9" s="13">
        <v>0.1</v>
      </c>
      <c r="M9" s="13">
        <v>0.3</v>
      </c>
      <c r="N9" s="13">
        <v>0.5</v>
      </c>
      <c r="O9" s="13">
        <v>1</v>
      </c>
    </row>
    <row r="10" spans="1:19" x14ac:dyDescent="0.25">
      <c r="A10" s="4" t="s">
        <v>15</v>
      </c>
      <c r="B10" s="5"/>
      <c r="C10" s="5"/>
      <c r="D10" t="s">
        <v>16</v>
      </c>
      <c r="F10" s="12"/>
      <c r="G10" s="12"/>
      <c r="H10" s="14">
        <f t="shared" ref="H10:O10" si="0">H9*$L$12</f>
        <v>-140000</v>
      </c>
      <c r="I10" s="14">
        <f t="shared" si="0"/>
        <v>-70000</v>
      </c>
      <c r="J10" s="14">
        <f t="shared" si="0"/>
        <v>-42000</v>
      </c>
      <c r="K10" s="14">
        <f t="shared" si="0"/>
        <v>-14000</v>
      </c>
      <c r="L10" s="14">
        <f t="shared" si="0"/>
        <v>14000</v>
      </c>
      <c r="M10" s="14">
        <f t="shared" si="0"/>
        <v>42000</v>
      </c>
      <c r="N10" s="14">
        <f t="shared" si="0"/>
        <v>70000</v>
      </c>
      <c r="O10" s="14">
        <f t="shared" si="0"/>
        <v>140000</v>
      </c>
    </row>
    <row r="11" spans="1:19" x14ac:dyDescent="0.25">
      <c r="F11" s="6"/>
      <c r="G11" s="6"/>
      <c r="H11" s="6"/>
    </row>
    <row r="12" spans="1:19" x14ac:dyDescent="0.25">
      <c r="F12" s="6"/>
      <c r="G12" s="6"/>
      <c r="H12" s="6"/>
      <c r="J12" s="16" t="s">
        <v>17</v>
      </c>
      <c r="K12" s="16"/>
      <c r="L12" s="17">
        <v>140000</v>
      </c>
    </row>
    <row r="13" spans="1:19" x14ac:dyDescent="0.25">
      <c r="F13" s="6"/>
      <c r="G13" s="6"/>
      <c r="H13" s="6"/>
      <c r="M13" s="18"/>
      <c r="N13" s="18"/>
      <c r="O13" s="18"/>
      <c r="P13" s="18"/>
      <c r="Q13" s="18"/>
      <c r="R13" s="18"/>
      <c r="S13" s="18"/>
    </row>
    <row r="14" spans="1:19" x14ac:dyDescent="0.25">
      <c r="B14" s="15"/>
      <c r="F14" s="6"/>
      <c r="G14" s="6"/>
      <c r="H14" s="6"/>
    </row>
    <row r="15" spans="1:19" x14ac:dyDescent="0.25">
      <c r="B15" s="15"/>
      <c r="F15" s="6"/>
      <c r="G15" s="6"/>
    </row>
    <row r="16" spans="1:19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B18" s="15"/>
      <c r="H18" s="19"/>
    </row>
    <row r="19" spans="2:8" x14ac:dyDescent="0.25">
      <c r="B19" s="15"/>
      <c r="H19" s="19"/>
    </row>
  </sheetData>
  <conditionalFormatting sqref="A4:A10">
    <cfRule type="cellIs" dxfId="10" priority="1" operator="equal">
      <formula>"class"</formula>
    </cfRule>
  </conditionalFormatting>
  <conditionalFormatting sqref="A18:A19">
    <cfRule type="cellIs" dxfId="9" priority="4" operator="equal">
      <formula>"class"</formula>
    </cfRule>
  </conditionalFormatting>
  <conditionalFormatting sqref="A14:B17">
    <cfRule type="cellIs" dxfId="8" priority="6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76D5-D5F4-46B8-B8AE-896516844BE5}">
  <sheetPr>
    <tabColor theme="8" tint="-0.249977111117893"/>
  </sheetPr>
  <dimension ref="A1:S18"/>
  <sheetViews>
    <sheetView workbookViewId="0">
      <pane xSplit="3" ySplit="1" topLeftCell="D2" activePane="bottomRight" state="frozen"/>
      <selection activeCell="E7" sqref="E7:E8"/>
      <selection pane="topRight" activeCell="E7" sqref="E7:E8"/>
      <selection pane="bottomLeft" activeCell="E7" sqref="E7:E8"/>
      <selection pane="bottomRight" activeCell="I10" sqref="I10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4" width="6.7109375" customWidth="1"/>
    <col min="15" max="15" width="7" bestFit="1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9" x14ac:dyDescent="0.25">
      <c r="A3" s="4" t="s">
        <v>7</v>
      </c>
      <c r="B3" s="5"/>
      <c r="C3" s="5"/>
      <c r="F3" s="6"/>
      <c r="G3" s="6"/>
      <c r="H3" s="7" t="s">
        <v>19</v>
      </c>
    </row>
    <row r="4" spans="1:19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9" x14ac:dyDescent="0.25">
      <c r="A5" s="10" t="s">
        <v>10</v>
      </c>
      <c r="B5" s="5"/>
      <c r="C5" s="5"/>
      <c r="D5" t="s">
        <v>11</v>
      </c>
      <c r="E5" t="s">
        <v>20</v>
      </c>
      <c r="F5" s="21">
        <v>2.6557142857142869E-3</v>
      </c>
      <c r="G5" s="22">
        <v>0.62</v>
      </c>
      <c r="H5" s="22">
        <v>0.65</v>
      </c>
      <c r="J5" s="11" t="s">
        <v>20</v>
      </c>
    </row>
    <row r="6" spans="1:19" x14ac:dyDescent="0.25">
      <c r="A6" s="10" t="s">
        <v>12</v>
      </c>
      <c r="B6" s="5"/>
      <c r="C6" s="5"/>
      <c r="D6" t="s">
        <v>11</v>
      </c>
      <c r="E6" t="s">
        <v>20</v>
      </c>
      <c r="F6" s="21">
        <v>-5.5166428571428582E-2</v>
      </c>
      <c r="G6" s="22">
        <v>0.85</v>
      </c>
      <c r="H6" s="22">
        <v>0.19</v>
      </c>
      <c r="J6" s="11" t="s">
        <v>20</v>
      </c>
    </row>
    <row r="7" spans="1:19" x14ac:dyDescent="0.25">
      <c r="A7" s="4" t="s">
        <v>13</v>
      </c>
      <c r="B7" s="5"/>
      <c r="C7" s="5"/>
      <c r="D7" t="s">
        <v>11</v>
      </c>
      <c r="E7" s="12" t="s">
        <v>22</v>
      </c>
      <c r="G7" s="12"/>
      <c r="H7" s="6">
        <v>0.06</v>
      </c>
    </row>
    <row r="8" spans="1:19" x14ac:dyDescent="0.25">
      <c r="A8" s="4" t="s">
        <v>21</v>
      </c>
      <c r="B8" s="5"/>
      <c r="C8" s="5"/>
      <c r="D8" t="s">
        <v>16</v>
      </c>
      <c r="E8" s="12" t="s">
        <v>22</v>
      </c>
      <c r="G8" s="12"/>
      <c r="H8" s="6">
        <v>0</v>
      </c>
    </row>
    <row r="9" spans="1:19" x14ac:dyDescent="0.25">
      <c r="A9" s="4" t="s">
        <v>14</v>
      </c>
      <c r="B9" s="5"/>
      <c r="C9" s="5"/>
      <c r="D9" t="s">
        <v>11</v>
      </c>
      <c r="F9" s="12"/>
      <c r="G9" s="12"/>
      <c r="H9" s="6">
        <v>-1</v>
      </c>
      <c r="I9" s="6">
        <v>-0.5</v>
      </c>
      <c r="J9" s="6">
        <v>-0.3</v>
      </c>
      <c r="K9" s="6">
        <v>-0.1</v>
      </c>
      <c r="L9" s="6">
        <v>0.1</v>
      </c>
      <c r="M9" s="6">
        <v>0.3</v>
      </c>
      <c r="N9" s="6">
        <v>0.5</v>
      </c>
      <c r="O9" s="6">
        <v>1</v>
      </c>
    </row>
    <row r="10" spans="1:19" x14ac:dyDescent="0.25">
      <c r="A10" s="4" t="s">
        <v>15</v>
      </c>
      <c r="B10" s="5"/>
      <c r="C10" s="5"/>
      <c r="D10" t="s">
        <v>16</v>
      </c>
      <c r="F10" s="12"/>
      <c r="G10" s="12"/>
      <c r="H10" s="20">
        <f>H9*$L$12</f>
        <v>-140000</v>
      </c>
      <c r="I10" s="20">
        <f t="shared" ref="I10:O10" si="0">I9*$L$12</f>
        <v>-70000</v>
      </c>
      <c r="J10" s="20">
        <f t="shared" si="0"/>
        <v>-42000</v>
      </c>
      <c r="K10" s="20">
        <f t="shared" si="0"/>
        <v>-14000</v>
      </c>
      <c r="L10" s="20">
        <f t="shared" si="0"/>
        <v>14000</v>
      </c>
      <c r="M10" s="20">
        <f t="shared" si="0"/>
        <v>42000</v>
      </c>
      <c r="N10" s="20">
        <f t="shared" si="0"/>
        <v>70000</v>
      </c>
      <c r="O10" s="20">
        <f t="shared" si="0"/>
        <v>140000</v>
      </c>
    </row>
    <row r="11" spans="1:19" x14ac:dyDescent="0.25">
      <c r="F11" s="6"/>
      <c r="G11" s="6"/>
      <c r="H11" s="6"/>
    </row>
    <row r="12" spans="1:19" x14ac:dyDescent="0.25">
      <c r="F12" s="6"/>
      <c r="G12" s="6"/>
      <c r="H12" s="6"/>
      <c r="J12" s="16" t="s">
        <v>17</v>
      </c>
      <c r="K12" s="16"/>
      <c r="L12" s="20">
        <v>140000</v>
      </c>
      <c r="P12" s="18"/>
      <c r="Q12" s="18"/>
      <c r="R12" s="18"/>
      <c r="S12" s="18"/>
    </row>
    <row r="13" spans="1:19" x14ac:dyDescent="0.25">
      <c r="B13" s="15"/>
    </row>
    <row r="14" spans="1:19" x14ac:dyDescent="0.25">
      <c r="B14" s="15"/>
    </row>
    <row r="15" spans="1:19" x14ac:dyDescent="0.25">
      <c r="F15" s="6"/>
      <c r="G15" s="6"/>
      <c r="H15" s="6"/>
    </row>
    <row r="16" spans="1:19" x14ac:dyDescent="0.25">
      <c r="F16" s="6"/>
      <c r="G16" s="6"/>
      <c r="H16" s="6"/>
    </row>
    <row r="17" spans="2:8" x14ac:dyDescent="0.25">
      <c r="B17" s="15"/>
      <c r="H17" s="19"/>
    </row>
    <row r="18" spans="2:8" x14ac:dyDescent="0.25">
      <c r="B18" s="15"/>
      <c r="H18" s="19"/>
    </row>
  </sheetData>
  <conditionalFormatting sqref="A4">
    <cfRule type="cellIs" dxfId="7" priority="3" operator="equal">
      <formula>"class"</formula>
    </cfRule>
  </conditionalFormatting>
  <conditionalFormatting sqref="A8:A10">
    <cfRule type="cellIs" dxfId="6" priority="1" operator="equal">
      <formula>"class"</formula>
    </cfRule>
  </conditionalFormatting>
  <conditionalFormatting sqref="A17:A18">
    <cfRule type="cellIs" dxfId="5" priority="4" operator="equal">
      <formula>"class"</formula>
    </cfRule>
  </conditionalFormatting>
  <conditionalFormatting sqref="A5:B7 A13:B16">
    <cfRule type="cellIs" dxfId="4" priority="6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4173-3AD0-4C6E-9454-4A92F99F4A4E}">
  <sheetPr>
    <tabColor theme="4" tint="-0.249977111117893"/>
  </sheetPr>
  <dimension ref="A1:S17"/>
  <sheetViews>
    <sheetView tabSelected="1"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J16" sqref="J16"/>
    </sheetView>
  </sheetViews>
  <sheetFormatPr defaultRowHeight="15" x14ac:dyDescent="0.25"/>
  <cols>
    <col min="1" max="1" width="14.42578125" style="15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1" width="6.7109375" customWidth="1"/>
    <col min="12" max="12" width="8.5703125" bestFit="1" customWidth="1"/>
    <col min="13" max="15" width="6.7109375" customWidth="1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9" x14ac:dyDescent="0.25">
      <c r="A3" s="4" t="s">
        <v>7</v>
      </c>
      <c r="B3" s="5"/>
      <c r="C3" s="5"/>
      <c r="F3" s="6"/>
      <c r="G3" s="6"/>
      <c r="H3" s="7" t="s">
        <v>23</v>
      </c>
    </row>
    <row r="4" spans="1:19" x14ac:dyDescent="0.25">
      <c r="A4" s="23" t="s">
        <v>8</v>
      </c>
      <c r="B4" s="8"/>
      <c r="C4" s="5"/>
      <c r="D4" s="8"/>
      <c r="E4" s="8"/>
      <c r="F4" s="24"/>
      <c r="G4" s="24"/>
      <c r="H4" s="9" t="s">
        <v>9</v>
      </c>
    </row>
    <row r="5" spans="1:19" x14ac:dyDescent="0.25">
      <c r="A5" s="10" t="s">
        <v>10</v>
      </c>
      <c r="B5" s="5"/>
      <c r="C5" s="5"/>
      <c r="D5" t="s">
        <v>11</v>
      </c>
      <c r="E5" t="s">
        <v>20</v>
      </c>
      <c r="F5" s="25">
        <f>2.8-2.79</f>
        <v>9.9999999999997868E-3</v>
      </c>
      <c r="G5" s="25">
        <v>0.48549999999999999</v>
      </c>
      <c r="H5" s="25">
        <v>0.9</v>
      </c>
      <c r="J5" s="11" t="s">
        <v>20</v>
      </c>
    </row>
    <row r="6" spans="1:19" x14ac:dyDescent="0.25">
      <c r="A6" s="10" t="s">
        <v>12</v>
      </c>
      <c r="B6" s="5"/>
      <c r="C6" s="5"/>
      <c r="D6" t="s">
        <v>11</v>
      </c>
      <c r="E6" t="s">
        <v>20</v>
      </c>
      <c r="F6" s="25">
        <f>2.8-2.79</f>
        <v>9.9999999999997868E-3</v>
      </c>
      <c r="G6" s="25">
        <v>0.48549999999999999</v>
      </c>
      <c r="H6" s="25">
        <v>0.54</v>
      </c>
      <c r="J6" s="11" t="s">
        <v>20</v>
      </c>
    </row>
    <row r="7" spans="1:19" x14ac:dyDescent="0.25">
      <c r="A7" s="4" t="s">
        <v>13</v>
      </c>
      <c r="B7" s="5"/>
      <c r="C7" s="5"/>
      <c r="D7" t="s">
        <v>11</v>
      </c>
      <c r="E7" s="12" t="s">
        <v>22</v>
      </c>
      <c r="G7" s="12"/>
      <c r="H7" s="6">
        <v>0.1</v>
      </c>
    </row>
    <row r="8" spans="1:19" x14ac:dyDescent="0.25">
      <c r="A8" s="4" t="s">
        <v>21</v>
      </c>
      <c r="B8" s="5"/>
      <c r="C8" s="5"/>
      <c r="D8" t="s">
        <v>16</v>
      </c>
      <c r="E8" s="12" t="s">
        <v>22</v>
      </c>
      <c r="G8" s="12"/>
      <c r="H8" s="6">
        <v>0</v>
      </c>
    </row>
    <row r="9" spans="1:19" x14ac:dyDescent="0.25">
      <c r="A9" s="4" t="s">
        <v>14</v>
      </c>
      <c r="B9" s="5"/>
      <c r="C9" s="5"/>
      <c r="D9" t="s">
        <v>11</v>
      </c>
      <c r="F9" s="12"/>
      <c r="G9" s="12"/>
      <c r="H9" s="6">
        <v>-1</v>
      </c>
      <c r="I9" s="6">
        <v>-0.5</v>
      </c>
      <c r="J9" s="6">
        <v>-0.3</v>
      </c>
      <c r="K9" s="6">
        <v>-0.1</v>
      </c>
      <c r="L9" s="6">
        <v>0.1</v>
      </c>
      <c r="M9" s="6">
        <v>0.3</v>
      </c>
      <c r="N9" s="6">
        <v>0.5</v>
      </c>
      <c r="O9" s="6">
        <v>1</v>
      </c>
    </row>
    <row r="10" spans="1:19" x14ac:dyDescent="0.25">
      <c r="A10" s="4" t="s">
        <v>15</v>
      </c>
      <c r="B10" s="5"/>
      <c r="C10" s="5"/>
      <c r="D10" t="s">
        <v>16</v>
      </c>
      <c r="F10" s="12"/>
      <c r="G10" s="12"/>
      <c r="H10" s="20">
        <f>H9*$L$12</f>
        <v>-52000</v>
      </c>
      <c r="I10" s="20">
        <f t="shared" ref="I10:O10" si="0">I9*$L$12</f>
        <v>-26000</v>
      </c>
      <c r="J10" s="20">
        <f t="shared" si="0"/>
        <v>-15600</v>
      </c>
      <c r="K10" s="20">
        <f t="shared" si="0"/>
        <v>-5200</v>
      </c>
      <c r="L10" s="20">
        <f t="shared" si="0"/>
        <v>5200</v>
      </c>
      <c r="M10" s="20">
        <f t="shared" si="0"/>
        <v>15600</v>
      </c>
      <c r="N10" s="20">
        <f t="shared" si="0"/>
        <v>26000</v>
      </c>
      <c r="O10" s="20">
        <f t="shared" si="0"/>
        <v>52000</v>
      </c>
    </row>
    <row r="11" spans="1:19" x14ac:dyDescent="0.25">
      <c r="F11" s="6"/>
      <c r="G11" s="6"/>
      <c r="H11" s="6"/>
    </row>
    <row r="12" spans="1:19" x14ac:dyDescent="0.25">
      <c r="F12" s="6"/>
      <c r="G12" s="6"/>
      <c r="H12" s="6"/>
      <c r="J12" s="16" t="s">
        <v>17</v>
      </c>
      <c r="K12" s="16"/>
      <c r="L12" s="26">
        <v>52000</v>
      </c>
      <c r="P12" s="18"/>
      <c r="Q12" s="18"/>
      <c r="R12" s="18"/>
      <c r="S12" s="18"/>
    </row>
    <row r="13" spans="1:19" x14ac:dyDescent="0.25">
      <c r="B13" s="15"/>
      <c r="F13" s="6"/>
      <c r="G13" s="6"/>
      <c r="H13" s="6"/>
    </row>
    <row r="14" spans="1:19" x14ac:dyDescent="0.25">
      <c r="F14" s="6"/>
      <c r="G14" s="6"/>
      <c r="H14" s="6"/>
    </row>
    <row r="15" spans="1:19" x14ac:dyDescent="0.25">
      <c r="F15" s="6"/>
      <c r="G15" s="6"/>
      <c r="H15" s="6"/>
    </row>
    <row r="16" spans="1:19" x14ac:dyDescent="0.25">
      <c r="B16" s="15"/>
      <c r="H16" s="19"/>
    </row>
    <row r="17" spans="2:8" x14ac:dyDescent="0.25">
      <c r="B17" s="15"/>
      <c r="H17" s="19"/>
    </row>
  </sheetData>
  <conditionalFormatting sqref="A4:A8">
    <cfRule type="cellIs" dxfId="3" priority="2" operator="equal">
      <formula>"class"</formula>
    </cfRule>
  </conditionalFormatting>
  <conditionalFormatting sqref="A16:A17">
    <cfRule type="cellIs" dxfId="2" priority="3" operator="equal">
      <formula>"class"</formula>
    </cfRule>
  </conditionalFormatting>
  <conditionalFormatting sqref="A13:B15">
    <cfRule type="cellIs" dxfId="1" priority="4" operator="equal">
      <formula>"class"</formula>
    </cfRule>
  </conditionalFormatting>
  <conditionalFormatting sqref="A9:A10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Sedan_HambaLG_f</vt:lpstr>
      <vt:lpstr>Sedan_HambaLG_r</vt:lpstr>
      <vt:lpstr>SUV_Landy_TA4Watts_r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2019-11-06T14:21:36Z</dcterms:created>
  <dcterms:modified xsi:type="dcterms:W3CDTF">2025-09-04T10:29:23Z</dcterms:modified>
</cp:coreProperties>
</file>