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4771"/>
  </bookViews>
  <sheets>
    <sheet name="家庭财产库存清单" sheetId="1" r:id="rId1"/>
    <sheet name="房间查找" sheetId="2" r:id="rId2"/>
  </sheets>
  <definedNames>
    <definedName name="_xlnm._FilterDatabase" localSheetId="0" hidden="1">家庭财产库存清单!$B$1:$L$8</definedName>
    <definedName name="ColumnTitle1">库存[[#Headers],[物品编号]]</definedName>
    <definedName name="ColumnTitle2">RoomLookup[[#Headers],[房间/区域]]</definedName>
    <definedName name="_xlnm.Print_Titles" localSheetId="1">房间查找!$3:$3</definedName>
    <definedName name="_xlnm.Print_Titles" localSheetId="0">家庭财产库存清单!$9:$9</definedName>
    <definedName name="RoomList">RoomLookup[]</definedName>
    <definedName name="RowTitleRegion1..E2">家庭财产库存清单!$B$2</definedName>
    <definedName name="RowTitleRegion2..I2">家庭财产库存清单!$G$2</definedName>
    <definedName name="RowTitleRegion3..D8">家庭财产库存清单!$C$3</definedName>
    <definedName name="RowTitleRegion4..I8">家庭财产库存清单!$H$3</definedName>
  </definedNames>
  <calcPr calcId="144525"/>
</workbook>
</file>

<file path=xl/sharedStrings.xml><?xml version="1.0" encoding="utf-8"?>
<sst xmlns="http://schemas.openxmlformats.org/spreadsheetml/2006/main" count="66" uniqueCount="65">
  <si>
    <t>家庭库存</t>
  </si>
  <si>
    <t>内容清单</t>
  </si>
  <si>
    <t>此单元格中是住房图标</t>
  </si>
  <si>
    <t xml:space="preserve"> 所有物品的估算总值：</t>
  </si>
  <si>
    <t>库存日期：</t>
  </si>
  <si>
    <t>此单元格中是人员图标</t>
  </si>
  <si>
    <t>姓名：</t>
  </si>
  <si>
    <t>在此处输入你的姓名</t>
  </si>
  <si>
    <t>保险公司：</t>
  </si>
  <si>
    <t>在此处输入保险公司名称</t>
  </si>
  <si>
    <t>保险公司电话：</t>
  </si>
  <si>
    <t>在此处输入保险公司电话号码</t>
  </si>
  <si>
    <t>此单元格中是信封</t>
  </si>
  <si>
    <t>地址：</t>
  </si>
  <si>
    <t>在此处输入你的地址</t>
  </si>
  <si>
    <t>保险公司保单号：</t>
  </si>
  <si>
    <t>在此处输入保险单号</t>
  </si>
  <si>
    <t>保险代理人：</t>
  </si>
  <si>
    <t>在此处输入保险代理人姓名</t>
  </si>
  <si>
    <t>此单元格中是电话图标</t>
  </si>
  <si>
    <t>电话：</t>
  </si>
  <si>
    <t>在此处输入你的电话号码</t>
  </si>
  <si>
    <t>保险代理人电话：</t>
  </si>
  <si>
    <t>在此处输入保险代理人电话号码</t>
  </si>
  <si>
    <t>保险代理人地址：</t>
  </si>
  <si>
    <t>在此处输入保险代理人地址</t>
  </si>
  <si>
    <t>物品编号</t>
  </si>
  <si>
    <t>房间/区域</t>
  </si>
  <si>
    <t>物品/说明</t>
  </si>
  <si>
    <t>构造/样式</t>
  </si>
  <si>
    <t>序列号/
ID 号</t>
  </si>
  <si>
    <t>日期
已购买</t>
  </si>
  <si>
    <t>购买地点</t>
  </si>
  <si>
    <t>购买
价格</t>
  </si>
  <si>
    <t>估算
当前价值</t>
  </si>
  <si>
    <t>备注</t>
  </si>
  <si>
    <t>是否有照片？</t>
  </si>
  <si>
    <t>图片</t>
  </si>
  <si>
    <t>${thing[*]_id}</t>
  </si>
  <si>
    <t>${thing[*]_room}</t>
  </si>
  <si>
    <t>${thing[*]_goods}</t>
  </si>
  <si>
    <t>${thing[*]_structure}</t>
  </si>
  <si>
    <t>${thing[*]_serial_number}</t>
  </si>
  <si>
    <t>${thing[*]_time}</t>
  </si>
  <si>
    <t>${thing[*]_source}</t>
  </si>
  <si>
    <t>${thing[*]_price}</t>
  </si>
  <si>
    <t>${thing[*]_eval_price}</t>
  </si>
  <si>
    <t>${thing[*]_remark}</t>
  </si>
  <si>
    <t>${thing[*]_has_photo}</t>
  </si>
  <si>
    <t>${thing[*]_photo_url}</t>
  </si>
  <si>
    <t>总计</t>
  </si>
  <si>
    <t>房间查找</t>
  </si>
  <si>
    <t>在此列表中修改或添加条目。只需在表格的最后一行下方直接键入现有条目或添加新条目。</t>
  </si>
  <si>
    <t>餐厅</t>
  </si>
  <si>
    <t>车库</t>
  </si>
  <si>
    <t>厨房</t>
  </si>
  <si>
    <t>地下室</t>
  </si>
  <si>
    <t>家庭办公室</t>
  </si>
  <si>
    <t>家庭活动室</t>
  </si>
  <si>
    <t>客厅</t>
  </si>
  <si>
    <t>卧室 1</t>
  </si>
  <si>
    <t>卧室 2</t>
  </si>
  <si>
    <t>卧室 3</t>
  </si>
  <si>
    <t>卧室 4</t>
  </si>
  <si>
    <t>主卧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</si>
</sst>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\¥#,##0.00_);\(\¥#,##0.00\)"/>
    <numFmt numFmtId="178" formatCode="[&lt;=9999999]###\-####;\(###\)\ ###\-####"/>
    <numFmt numFmtId="179" formatCode="0_);\(0\)"/>
  </numFmts>
  <fonts count="21">
    <font>
      <sz val="11"/>
      <color theme="1"/>
      <name val="Microsoft YaHei UI"/>
      <charset val="134"/>
    </font>
    <font>
      <b/>
      <sz val="26"/>
      <color theme="3"/>
      <name val="Microsoft YaHei UI"/>
      <charset val="134"/>
    </font>
    <font>
      <sz val="11"/>
      <color theme="3" tint="-0.499984740745262"/>
      <name val="Microsoft YaHei UI"/>
      <charset val="134"/>
    </font>
    <font>
      <sz val="26"/>
      <color theme="2" tint="-0.499984740745262"/>
      <name val="Microsoft YaHei UI"/>
      <charset val="134"/>
    </font>
    <font>
      <b/>
      <sz val="16"/>
      <color theme="2" tint="-0.749961851863155"/>
      <name val="Microsoft YaHei UI"/>
      <charset val="134"/>
    </font>
    <font>
      <b/>
      <sz val="16"/>
      <color theme="4"/>
      <name val="Microsoft YaHei UI"/>
      <charset val="134"/>
    </font>
    <font>
      <sz val="11"/>
      <color theme="0"/>
      <name val="Microsoft YaHei UI"/>
      <charset val="134"/>
    </font>
    <font>
      <b/>
      <sz val="11"/>
      <color theme="2" tint="-0.749961851863155"/>
      <name val="Microsoft YaHei UI"/>
      <charset val="134"/>
    </font>
    <font>
      <sz val="9"/>
      <color rgb="FFFF0000"/>
      <name val="Microsoft YaHei UI"/>
      <charset val="134"/>
    </font>
    <font>
      <sz val="11"/>
      <color rgb="FF9C0006"/>
      <name val="Microsoft YaHei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Microsoft YaHei UI"/>
      <charset val="134"/>
    </font>
    <font>
      <i/>
      <sz val="11"/>
      <color rgb="FF7F7F7F"/>
      <name val="Microsoft YaHei UI"/>
      <charset val="134"/>
    </font>
    <font>
      <b/>
      <sz val="11"/>
      <color rgb="FF3F3F3F"/>
      <name val="Microsoft YaHei UI"/>
      <charset val="134"/>
    </font>
    <font>
      <b/>
      <sz val="11"/>
      <color rgb="FFFA7D00"/>
      <name val="Microsoft YaHei UI"/>
      <charset val="134"/>
    </font>
    <font>
      <b/>
      <sz val="11"/>
      <color theme="0"/>
      <name val="Microsoft YaHei UI"/>
      <charset val="134"/>
    </font>
    <font>
      <sz val="11"/>
      <color rgb="FFFA7D00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006100"/>
      <name val="Microsoft YaHei UI"/>
      <charset val="134"/>
    </font>
    <font>
      <sz val="11"/>
      <color rgb="FF9C5700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3" tint="-0.249946592608417"/>
      </top>
      <bottom style="double">
        <color theme="3" tint="-0.249946592608417"/>
      </bottom>
      <diagonal/>
    </border>
  </borders>
  <cellStyleXfs count="56">
    <xf numFmtId="0" fontId="0" fillId="0" borderId="0" applyFill="0" applyBorder="0">
      <alignment horizontal="left" vertical="center" wrapText="1" indent="1"/>
    </xf>
    <xf numFmtId="177" fontId="0" fillId="0" borderId="0" applyFont="0" applyFill="0" applyBorder="0" applyProtection="0">
      <alignment horizontal="right" vertical="center" indent="1"/>
    </xf>
    <xf numFmtId="0" fontId="0" fillId="4" borderId="0" applyNumberFormat="0" applyBorder="0" applyAlignment="0" applyProtection="0"/>
    <xf numFmtId="0" fontId="2" fillId="3" borderId="1" applyAlignment="0">
      <alignment horizontal="left" vertical="center" wrapText="1" indent="1"/>
    </xf>
    <xf numFmtId="177" fontId="5" fillId="0" borderId="0" applyFill="0" applyBorder="0">
      <alignment horizontal="right" vertical="center"/>
    </xf>
    <xf numFmtId="178" fontId="0" fillId="0" borderId="0" applyFont="0" applyFill="0" applyBorder="0" applyAlignment="0">
      <alignment wrapText="1"/>
    </xf>
    <xf numFmtId="176" fontId="0" fillId="0" borderId="0" applyFont="0" applyFill="0" applyBorder="0" applyAlignment="0" applyProtection="0"/>
    <xf numFmtId="0" fontId="0" fillId="5" borderId="0" applyNumberFormat="0" applyBorder="0" applyAlignment="0" applyProtection="0"/>
    <xf numFmtId="0" fontId="9" fillId="6" borderId="0" applyNumberFormat="0" applyBorder="0" applyAlignment="0" applyProtection="0"/>
    <xf numFmtId="179" fontId="0" fillId="0" borderId="0" applyFont="0" applyFill="0" applyBorder="0" applyProtection="0">
      <alignment horizontal="center" vertical="center"/>
    </xf>
    <xf numFmtId="14" fontId="0" fillId="0" borderId="0" applyFont="0" applyFill="0" applyBorder="0">
      <alignment horizontal="center" vertical="center" wrapText="1"/>
    </xf>
    <xf numFmtId="0" fontId="0" fillId="7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" fillId="2" borderId="0">
      <alignment horizontal="left" vertical="center" wrapText="1"/>
    </xf>
    <xf numFmtId="0" fontId="0" fillId="8" borderId="0" applyNumberFormat="0" applyBorder="0" applyAlignment="0" applyProtection="0"/>
    <xf numFmtId="0" fontId="7" fillId="0" borderId="0">
      <alignment horizontal="right" vertical="center" indent="1"/>
    </xf>
    <xf numFmtId="0" fontId="12" fillId="0" borderId="0" applyNumberFormat="0" applyFill="0" applyBorder="0" applyAlignment="0" applyProtection="0"/>
    <xf numFmtId="0" fontId="1" fillId="0" borderId="0" applyFill="0" applyBorder="0">
      <alignment vertical="center" wrapText="1"/>
    </xf>
    <xf numFmtId="0" fontId="13" fillId="0" borderId="0" applyNumberFormat="0" applyFill="0" applyBorder="0" applyAlignment="0" applyProtection="0"/>
    <xf numFmtId="0" fontId="4" fillId="2" borderId="1" applyAlignment="0">
      <alignment horizontal="left" vertical="center" indent="1"/>
    </xf>
    <xf numFmtId="0" fontId="3" fillId="0" borderId="0">
      <alignment horizontal="left" vertical="center"/>
    </xf>
    <xf numFmtId="0" fontId="0" fillId="9" borderId="0" applyNumberFormat="0" applyBorder="0" applyAlignment="0" applyProtection="0"/>
    <xf numFmtId="0" fontId="7" fillId="3" borderId="1" applyAlignment="0">
      <alignment horizontal="left" vertical="center" indent="1"/>
    </xf>
    <xf numFmtId="0" fontId="0" fillId="10" borderId="0" applyNumberFormat="0" applyBorder="0" applyAlignment="0" applyProtection="0"/>
    <xf numFmtId="0" fontId="14" fillId="11" borderId="4" applyNumberFormat="0" applyAlignment="0" applyProtection="0"/>
    <xf numFmtId="0" fontId="15" fillId="11" borderId="5" applyNumberFormat="0" applyAlignment="0" applyProtection="0"/>
    <xf numFmtId="0" fontId="16" fillId="12" borderId="6" applyNumberFormat="0" applyAlignment="0" applyProtection="0"/>
    <xf numFmtId="0" fontId="0" fillId="13" borderId="0" applyNumberFormat="0" applyBorder="0" applyAlignment="0" applyProtection="0"/>
    <xf numFmtId="0" fontId="6" fillId="14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15" borderId="0" applyNumberFormat="0" applyBorder="0" applyAlignment="0" applyProtection="0"/>
    <xf numFmtId="14" fontId="5" fillId="0" borderId="0" applyFill="0" applyBorder="0" applyAlignment="0">
      <alignment horizontal="right" vertical="center"/>
    </xf>
    <xf numFmtId="0" fontId="20" fillId="16" borderId="0" applyNumberFormat="0" applyBorder="0" applyAlignment="0" applyProtection="0"/>
    <xf numFmtId="0" fontId="4" fillId="2" borderId="1" applyAlignment="0">
      <alignment horizontal="left" vertical="center" indent="1"/>
    </xf>
    <xf numFmtId="0" fontId="0" fillId="17" borderId="0" applyNumberFormat="0" applyBorder="0" applyAlignment="0" applyProtection="0"/>
    <xf numFmtId="0" fontId="6" fillId="18" borderId="0" applyNumberFormat="0" applyBorder="0" applyAlignment="0" applyProtection="0"/>
    <xf numFmtId="49" fontId="0" fillId="0" borderId="0" applyFont="0" applyFill="0" applyBorder="0">
      <alignment horizontal="center" vertical="center" wrapText="1"/>
    </xf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6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6" fillId="33" borderId="0" applyBorder="0">
      <alignment horizontal="center" vertical="center"/>
    </xf>
    <xf numFmtId="0" fontId="6" fillId="0" borderId="0">
      <alignment vertical="center" wrapText="1"/>
    </xf>
  </cellStyleXfs>
  <cellXfs count="28">
    <xf numFmtId="0" fontId="0" fillId="0" borderId="0" xfId="0">
      <alignment horizontal="left" vertical="center" wrapText="1" indent="1"/>
    </xf>
    <xf numFmtId="0" fontId="1" fillId="0" borderId="0" xfId="19">
      <alignment vertical="center" wrapText="1"/>
    </xf>
    <xf numFmtId="0" fontId="2" fillId="2" borderId="0" xfId="15">
      <alignment horizontal="left" vertical="center" wrapText="1"/>
    </xf>
    <xf numFmtId="0" fontId="0" fillId="0" borderId="0" xfId="0" applyFill="1" applyBorder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3" fillId="0" borderId="0" xfId="22">
      <alignment horizontal="left" vertical="center"/>
    </xf>
    <xf numFmtId="0" fontId="4" fillId="2" borderId="1" xfId="21">
      <alignment horizontal="left" vertical="center" indent="1"/>
    </xf>
    <xf numFmtId="177" fontId="5" fillId="2" borderId="1" xfId="4" applyFill="1" applyBorder="1">
      <alignment horizontal="right" vertical="center"/>
    </xf>
    <xf numFmtId="0" fontId="4" fillId="2" borderId="1" xfId="36" applyAlignment="1">
      <alignment horizontal="right" vertical="center"/>
    </xf>
    <xf numFmtId="0" fontId="6" fillId="0" borderId="2" xfId="55" applyBorder="1">
      <alignment vertical="center" wrapText="1"/>
    </xf>
    <xf numFmtId="0" fontId="7" fillId="3" borderId="2" xfId="24" applyBorder="1">
      <alignment horizontal="left" vertical="center" indent="1"/>
    </xf>
    <xf numFmtId="0" fontId="2" fillId="3" borderId="2" xfId="3" applyBorder="1">
      <alignment horizontal="left" vertical="center" wrapText="1" indent="1"/>
    </xf>
    <xf numFmtId="0" fontId="7" fillId="0" borderId="0" xfId="17">
      <alignment horizontal="right" vertical="center" indent="1"/>
    </xf>
    <xf numFmtId="0" fontId="6" fillId="0" borderId="0" xfId="55">
      <alignment vertical="center" wrapText="1"/>
    </xf>
    <xf numFmtId="0" fontId="7" fillId="3" borderId="1" xfId="24">
      <alignment horizontal="left" vertical="center" indent="1"/>
    </xf>
    <xf numFmtId="0" fontId="2" fillId="3" borderId="1" xfId="3">
      <alignment horizontal="left" vertical="center" wrapText="1" indent="1"/>
    </xf>
    <xf numFmtId="178" fontId="2" fillId="3" borderId="2" xfId="5" applyFont="1" applyFill="1" applyBorder="1" applyAlignment="1">
      <alignment horizontal="left" vertical="center" wrapText="1" indent="1"/>
    </xf>
    <xf numFmtId="178" fontId="2" fillId="3" borderId="1" xfId="5" applyFont="1" applyFill="1" applyBorder="1" applyAlignment="1">
      <alignment horizontal="left" vertical="center" wrapText="1" indent="1"/>
    </xf>
    <xf numFmtId="0" fontId="6" fillId="0" borderId="0" xfId="54" applyFill="1">
      <alignment horizontal="center" vertical="center"/>
    </xf>
    <xf numFmtId="179" fontId="0" fillId="0" borderId="0" xfId="9" applyFont="1">
      <alignment horizontal="center" vertical="center"/>
    </xf>
    <xf numFmtId="49" fontId="0" fillId="0" borderId="0" xfId="39" applyFont="1">
      <alignment horizontal="center" vertical="center" wrapText="1"/>
    </xf>
    <xf numFmtId="14" fontId="0" fillId="0" borderId="0" xfId="10" applyFont="1">
      <alignment horizontal="center" vertical="center" wrapText="1"/>
    </xf>
    <xf numFmtId="14" fontId="5" fillId="2" borderId="1" xfId="34" applyFill="1" applyBorder="1" applyAlignment="1">
      <alignment horizontal="left" vertical="center" indent="1"/>
    </xf>
    <xf numFmtId="0" fontId="2" fillId="3" borderId="3" xfId="3" applyBorder="1">
      <alignment horizontal="left" vertical="center" wrapText="1" indent="1"/>
    </xf>
    <xf numFmtId="178" fontId="2" fillId="3" borderId="3" xfId="5" applyFont="1" applyFill="1" applyBorder="1" applyAlignment="1">
      <alignment horizontal="left" vertical="center" wrapText="1" indent="1"/>
    </xf>
    <xf numFmtId="0" fontId="8" fillId="0" borderId="0" xfId="0" applyFont="1" applyFill="1" applyBorder="1">
      <alignment horizontal="left" vertical="center" wrapText="1" indent="1"/>
    </xf>
    <xf numFmtId="177" fontId="0" fillId="0" borderId="0" xfId="1" applyFont="1">
      <alignment horizontal="right" vertical="center" indent="1"/>
    </xf>
    <xf numFmtId="177" fontId="0" fillId="0" borderId="0" xfId="0" applyNumberFormat="1" applyFill="1" applyBorder="1" applyAlignment="1">
      <alignment horizontal="right" vertical="center" inden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电话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日期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库存日期" xfId="34"/>
    <cellStyle name="适中" xfId="35" builtinId="28"/>
    <cellStyle name="标题 1 2" xfId="36"/>
    <cellStyle name="20% - 强调文字颜色 5" xfId="37" builtinId="46"/>
    <cellStyle name="强调文字颜色 1" xfId="38" builtinId="29"/>
    <cellStyle name="序号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物品表格标题" xfId="54"/>
    <cellStyle name="隐藏文字" xfId="55"/>
  </cellStyles>
  <dxfs count="11">
    <dxf>
      <font>
        <b val="1"/>
        <i val="0"/>
        <color theme="0"/>
      </font>
      <fill>
        <patternFill patternType="solid">
          <bgColor theme="2" tint="-0.749961851863155"/>
        </patternFill>
      </fill>
    </dxf>
    <dxf>
      <fill>
        <patternFill patternType="solid">
          <fgColor theme="5" tint="0.799951170384838"/>
          <bgColor theme="2" tint="-0.0999481185338908"/>
        </patternFill>
      </fill>
    </dxf>
    <dxf>
      <fill>
        <patternFill patternType="solid">
          <fgColor theme="5" tint="0.799920651875362"/>
          <bgColor theme="0" tint="-0.0499893185216834"/>
        </patternFill>
      </fill>
    </dxf>
    <dxf>
      <font>
        <b val="1"/>
        <color theme="1"/>
      </font>
    </dxf>
    <dxf>
      <font>
        <b val="1"/>
        <i val="0"/>
        <color auto="1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1"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>
        <left/>
        <right/>
        <top/>
        <bottom/>
        <vertical/>
        <horizontal/>
      </border>
    </dxf>
    <dxf>
      <font>
        <name val="Microsoft YaHei UI"/>
        <scheme val="none"/>
        <charset val="134"/>
        <family val="2"/>
        <color theme="2" tint="-0.749961851863155"/>
      </font>
      <border>
        <bottom style="thin">
          <color theme="2" tint="-0.499984740745262"/>
        </bottom>
      </border>
    </dxf>
    <dxf>
      <font>
        <name val="Microsoft YaHei UI"/>
        <scheme val="none"/>
        <charset val="134"/>
        <family val="2"/>
        <b val="0"/>
        <i val="0"/>
        <sz val="11"/>
        <color theme="1"/>
      </font>
    </dxf>
  </dxfs>
  <tableStyles count="3" defaultTableStyle="TableStyleMedium2" defaultPivotStyle="PivotStyleLight16">
    <tableStyle name="家庭库存" pivot="0" count="7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  <tableStyle name="家庭库存切片器" pivot="0" table="0" count="2">
      <tableStyleElement type="wholeTable" dxfId="8"/>
      <tableStyleElement type="headerRow" dxfId="7"/>
    </tableStyle>
    <tableStyle name="家庭库存切片器 " pivot="0" table="0" count="10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999999"/>
      <color rgb="00828282"/>
      <color rgb="00E0E0E0"/>
    </mruColors>
  </colors>
  <extLst>
    <ext xmlns:x14="http://schemas.microsoft.com/office/spreadsheetml/2009/9/main" uri="{46F421CA-312F-682f-3DD2-61675219B42D}">
      <x14:dxfs count="8"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0" tint="-0.34998626667073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0" tint="-0.24994659260841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/>
            </patternFill>
          </fill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name val="Microsoft YaHei UI"/>
            <scheme val="none"/>
            <charset val="134"/>
            <family val="2"/>
            <color rgb="FF828282"/>
          </font>
          <fill>
            <patternFill patternType="solid">
              <bgColor theme="0" tint="-0.1499679555650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 tint="0.399945066682943"/>
            </patternFill>
          </fill>
        </dxf>
        <dxf>
          <font>
            <name val="Microsoft YaHei UI"/>
            <scheme val="none"/>
            <charset val="134"/>
            <family val="2"/>
            <color rgb="FF828282"/>
          </font>
          <fill>
            <patternFill patternType="solid">
              <bgColor theme="0" tint="-0.14996795556505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家庭库存切片器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库存" displayName="库存" ref="B9:M11" totalsRowCount="1">
  <autoFilter ref="B9:M10"/>
  <tableColumns count="12">
    <tableColumn id="21" name="物品编号" totalsRowLabel="总计"/>
    <tableColumn id="3" name="房间/区域" totalsRowFunction="custom">
      <totalsRowFormula>"库存项目: "&amp;SUBTOTAL(103,库存[房间/区域])</totalsRowFormula>
    </tableColumn>
    <tableColumn id="4" name="物品/说明"/>
    <tableColumn id="5" name="构造/样式"/>
    <tableColumn id="6" name="序列号/&#10;ID 号"/>
    <tableColumn id="7" name="日期&#10;已购买"/>
    <tableColumn id="8" name="购买地点"/>
    <tableColumn id="9" name="购买&#10;价格" totalsRowFunction="sum"/>
    <tableColumn id="10" name="估算&#10;当前价值" totalsRowFunction="sum"/>
    <tableColumn id="13" name="备注"/>
    <tableColumn id="14" name="是否有照片？"/>
    <tableColumn id="1" name="图片"/>
  </tableColumns>
  <tableStyleInfo name="家庭库存" showFirstColumn="1" showLastColumn="0" showRowStripes="1" showColumnStripes="0"/>
</table>
</file>

<file path=xl/tables/table2.xml><?xml version="1.0" encoding="utf-8"?>
<table xmlns="http://schemas.openxmlformats.org/spreadsheetml/2006/main" id="2" name="RoomLookup" displayName="RoomLookup" ref="B3:B15">
  <autoFilter ref="B3:B15"/>
  <sortState ref="B3:B15">
    <sortCondition ref="B3:B15"/>
  </sortState>
  <tableColumns count="1">
    <tableColumn id="1" name="房间/区域" totalsRowFunction="count"/>
  </tableColumns>
  <tableStyleInfo name="家庭库存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  <pageSetUpPr fitToPage="1"/>
  </sheetPr>
  <dimension ref="A1:M11"/>
  <sheetViews>
    <sheetView showGridLines="0" tabSelected="1" workbookViewId="0">
      <selection activeCell="O13" sqref="O13"/>
    </sheetView>
  </sheetViews>
  <sheetFormatPr defaultColWidth="9" defaultRowHeight="30" customHeight="1"/>
  <cols>
    <col min="1" max="1" width="2.78030303030303" style="4" customWidth="1"/>
    <col min="2" max="2" width="9.88636363636364" style="4" customWidth="1"/>
    <col min="3" max="3" width="11.219696969697" style="4" customWidth="1"/>
    <col min="4" max="4" width="16.6666666666667" style="4" customWidth="1"/>
    <col min="5" max="5" width="16.5530303030303" style="4" customWidth="1"/>
    <col min="6" max="6" width="10.780303030303" style="4" customWidth="1"/>
    <col min="7" max="7" width="10.5530303030303" style="4" customWidth="1"/>
    <col min="8" max="8" width="13.3333333333333" style="4" customWidth="1"/>
    <col min="9" max="9" width="16" style="4" customWidth="1"/>
    <col min="10" max="10" width="15" style="4" customWidth="1"/>
    <col min="11" max="11" width="21.3333333333333" style="4" customWidth="1"/>
    <col min="12" max="12" width="13.1060606060606" customWidth="1"/>
    <col min="13" max="13" width="21.1818181818182" customWidth="1"/>
  </cols>
  <sheetData>
    <row r="1" ht="65.1" customHeight="1" spans="1:12">
      <c r="A1" s="3"/>
      <c r="B1" s="1" t="s">
        <v>0</v>
      </c>
      <c r="C1" s="1"/>
      <c r="D1" s="5" t="s">
        <v>1</v>
      </c>
      <c r="E1" s="3"/>
      <c r="F1" s="3"/>
      <c r="G1" s="3"/>
      <c r="H1" s="3"/>
      <c r="I1" s="3"/>
      <c r="J1" s="3"/>
      <c r="K1" s="3"/>
      <c r="L1" s="13" t="s">
        <v>2</v>
      </c>
    </row>
    <row r="2" customHeight="1" spans="1:12">
      <c r="A2" s="3"/>
      <c r="B2" s="6" t="s">
        <v>3</v>
      </c>
      <c r="C2" s="6"/>
      <c r="D2" s="6"/>
      <c r="E2" s="7">
        <f>SUM(库存[[#Totals],[估算
当前价值]])</f>
        <v>0</v>
      </c>
      <c r="F2" s="6"/>
      <c r="G2" s="8" t="s">
        <v>4</v>
      </c>
      <c r="H2" s="8"/>
      <c r="I2" s="22">
        <f ca="1">TODAY()-35</f>
        <v>44904</v>
      </c>
      <c r="J2" s="6"/>
      <c r="K2" s="6"/>
      <c r="L2" s="6"/>
    </row>
    <row r="3" ht="18" customHeight="1" spans="1:12">
      <c r="A3" s="3"/>
      <c r="B3" s="9" t="s">
        <v>5</v>
      </c>
      <c r="C3" s="10" t="s">
        <v>6</v>
      </c>
      <c r="D3" s="11" t="s">
        <v>7</v>
      </c>
      <c r="E3" s="11"/>
      <c r="F3" s="11"/>
      <c r="G3" s="3"/>
      <c r="H3" s="12" t="s">
        <v>8</v>
      </c>
      <c r="I3" s="23" t="s">
        <v>9</v>
      </c>
      <c r="J3" s="23"/>
      <c r="K3" s="23"/>
      <c r="L3" s="3"/>
    </row>
    <row r="4" ht="18" customHeight="1" spans="1:12">
      <c r="A4" s="3"/>
      <c r="B4" s="13"/>
      <c r="C4" s="14"/>
      <c r="D4" s="15"/>
      <c r="E4" s="15"/>
      <c r="F4" s="15"/>
      <c r="G4" s="3"/>
      <c r="H4" s="12" t="s">
        <v>10</v>
      </c>
      <c r="I4" s="24" t="s">
        <v>11</v>
      </c>
      <c r="J4" s="24"/>
      <c r="K4" s="24"/>
      <c r="L4" s="3"/>
    </row>
    <row r="5" ht="18" customHeight="1" spans="1:12">
      <c r="A5" s="3"/>
      <c r="B5" s="13" t="s">
        <v>12</v>
      </c>
      <c r="C5" s="10" t="s">
        <v>13</v>
      </c>
      <c r="D5" s="11" t="s">
        <v>14</v>
      </c>
      <c r="E5" s="11"/>
      <c r="F5" s="11"/>
      <c r="G5" s="3"/>
      <c r="H5" s="12" t="s">
        <v>15</v>
      </c>
      <c r="I5" s="23" t="s">
        <v>16</v>
      </c>
      <c r="J5" s="23"/>
      <c r="K5" s="23"/>
      <c r="L5" s="3"/>
    </row>
    <row r="6" ht="18" customHeight="1" spans="1:12">
      <c r="A6" s="3"/>
      <c r="B6" s="13"/>
      <c r="C6" s="14"/>
      <c r="D6" s="15"/>
      <c r="E6" s="15"/>
      <c r="F6" s="15"/>
      <c r="G6" s="3"/>
      <c r="H6" s="12" t="s">
        <v>17</v>
      </c>
      <c r="I6" s="23" t="s">
        <v>18</v>
      </c>
      <c r="J6" s="23"/>
      <c r="K6" s="23"/>
      <c r="L6" s="25"/>
    </row>
    <row r="7" ht="18" customHeight="1" spans="1:12">
      <c r="A7" s="3"/>
      <c r="B7" s="13" t="s">
        <v>19</v>
      </c>
      <c r="C7" s="10" t="s">
        <v>20</v>
      </c>
      <c r="D7" s="16" t="s">
        <v>21</v>
      </c>
      <c r="E7" s="16"/>
      <c r="F7" s="16"/>
      <c r="G7" s="3"/>
      <c r="H7" s="12" t="s">
        <v>22</v>
      </c>
      <c r="I7" s="24" t="s">
        <v>23</v>
      </c>
      <c r="J7" s="24"/>
      <c r="K7" s="24"/>
      <c r="L7" s="3"/>
    </row>
    <row r="8" ht="18" customHeight="1" spans="1:12">
      <c r="A8" s="3"/>
      <c r="B8" s="13"/>
      <c r="C8" s="14"/>
      <c r="D8" s="17"/>
      <c r="E8" s="17"/>
      <c r="F8" s="17"/>
      <c r="G8" s="3"/>
      <c r="H8" s="12" t="s">
        <v>24</v>
      </c>
      <c r="I8" s="23" t="s">
        <v>25</v>
      </c>
      <c r="J8" s="23"/>
      <c r="K8" s="23"/>
      <c r="L8" s="3"/>
    </row>
    <row r="9" ht="37.5" customHeight="1" spans="2:13">
      <c r="B9" s="18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</row>
    <row r="10" ht="162" customHeight="1" spans="2:13">
      <c r="B10" s="19" t="s">
        <v>38</v>
      </c>
      <c r="C10" t="s">
        <v>39</v>
      </c>
      <c r="D10" t="s">
        <v>40</v>
      </c>
      <c r="E10" t="s">
        <v>41</v>
      </c>
      <c r="F10" s="20" t="s">
        <v>42</v>
      </c>
      <c r="G10" s="21" t="s">
        <v>43</v>
      </c>
      <c r="H10" t="s">
        <v>44</v>
      </c>
      <c r="I10" s="26" t="s">
        <v>45</v>
      </c>
      <c r="J10" s="26" t="s">
        <v>46</v>
      </c>
      <c r="K10" t="s">
        <v>47</v>
      </c>
      <c r="L10" t="s">
        <v>48</v>
      </c>
      <c r="M10" t="s">
        <v>49</v>
      </c>
    </row>
    <row r="11" customHeight="1" spans="2:12">
      <c r="B11" s="3" t="s">
        <v>50</v>
      </c>
      <c r="C11" s="3" t="str">
        <f>"库存项目: "&amp;SUBTOTAL(103,库存[房间/区域])</f>
        <v>库存项目: 1</v>
      </c>
      <c r="D11" s="3"/>
      <c r="E11" s="3"/>
      <c r="F11" s="3"/>
      <c r="G11" s="3"/>
      <c r="H11" s="3"/>
      <c r="I11" s="27">
        <f>SUBTOTAL(109,库存[购买
价格])</f>
        <v>0</v>
      </c>
      <c r="J11" s="27">
        <f>SUBTOTAL(109,库存[估算
当前价值])</f>
        <v>0</v>
      </c>
      <c r="K11" s="3"/>
      <c r="L11" s="3"/>
    </row>
  </sheetData>
  <mergeCells count="18">
    <mergeCell ref="B1:C1"/>
    <mergeCell ref="B2:D2"/>
    <mergeCell ref="G2:H2"/>
    <mergeCell ref="I3:K3"/>
    <mergeCell ref="I4:K4"/>
    <mergeCell ref="I5:K5"/>
    <mergeCell ref="I6:K6"/>
    <mergeCell ref="I7:K7"/>
    <mergeCell ref="I8:K8"/>
    <mergeCell ref="B3:B4"/>
    <mergeCell ref="B5:B6"/>
    <mergeCell ref="B7:B8"/>
    <mergeCell ref="C3:C4"/>
    <mergeCell ref="C5:C6"/>
    <mergeCell ref="C7:C8"/>
    <mergeCell ref="D3:F4"/>
    <mergeCell ref="D7:F8"/>
    <mergeCell ref="D5:F6"/>
  </mergeCells>
  <conditionalFormatting sqref="J10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{e5f1b785-a06f-42ff-a4ab-8cbd93845960}</x14:id>
        </ext>
      </extLst>
    </cfRule>
  </conditionalFormatting>
  <dataValidations count="31">
    <dataValidation allowBlank="1" showInputMessage="1" showErrorMessage="1" prompt="在此工作簿中创建家庭清单。在此工作表中输入业主、保险和清单详细信息。将自动计算所有库存物品的总估值" sqref="A1"/>
    <dataValidation allowBlank="1" showInputMessage="1" showErrorMessage="1" prompt="右侧单元格自动计算所有物品的总估值。在单元格 I2 中输入库存日期" sqref="B2:D2"/>
    <dataValidation allowBlank="1" showInputMessage="1" showErrorMessage="1" prompt="此工作表的标题位于单元格 B1 到 D1" sqref="B1:C1"/>
    <dataValidation allowBlank="1" showInputMessage="1" showErrorMessage="1" prompt="在右侧单元格中输入库存日期" sqref="G2:H2"/>
    <dataValidation allowBlank="1" showInputMessage="1" showErrorMessage="1" prompt="在此单元格中输入库存日期" sqref="I2"/>
    <dataValidation allowBlank="1" showInputMessage="1" showErrorMessage="1" prompt="此单元格自动计算所有物品的总估值。在单元格 I2 中输入库存日期" sqref="E2"/>
    <dataValidation type="list" allowBlank="1" showInputMessage="1" showErrorMessage="1" error="从列表中选择房间/区域。在房间查找工作表中输入新的房间/区域。选择“取消”，然后按 Alt+向下键可出现选项，然后按向下键和 Enter 做出选择" sqref="C10" errorStyle="warning">
      <formula1>RoomList</formula1>
    </dataValidation>
    <dataValidation allowBlank="1" showInputMessage="1" showErrorMessage="1" prompt="在右侧单元格中输入保险公司名称" sqref="H3"/>
    <dataValidation allowBlank="1" showInputMessage="1" showErrorMessage="1" prompt="在此标题下的此列中输入购买日期" sqref="G9"/>
    <dataValidation allowBlank="1" showInputMessage="1" showErrorMessage="1" prompt="在右侧单元格中输入保险公司电话号码" sqref="H4"/>
    <dataValidation allowBlank="1" showInputMessage="1" showErrorMessage="1" prompt="在右侧单元格中输入保险公司保单号" sqref="H5"/>
    <dataValidation allowBlank="1" showInputMessage="1" showErrorMessage="1" prompt="在右侧单元格中输入保险代理人姓名" sqref="H6"/>
    <dataValidation allowBlank="1" showInputMessage="1" showErrorMessage="1" prompt="在右侧单元格中输入保险代理人电话号码" sqref="H7"/>
    <dataValidation allowBlank="1" showInputMessage="1" showErrorMessage="1" prompt="在右侧单元格中输入保险代理人地址" sqref="H8"/>
    <dataValidation allowBlank="1" showInputMessage="1" showErrorMessage="1" prompt="在此标题下的此列中输入备注" sqref="K9"/>
    <dataValidation allowBlank="1" showInputMessage="1" showErrorMessage="1" prompt="在此标题下的此列中输入序列号/ID 号" sqref="F9"/>
    <dataValidation allowBlank="1" showInputMessage="1" showErrorMessage="1" prompt="在此单元格中输入保险代理人地址，在表格中自单元格 B10 起输入库存详细信息。使用单元格 B9 中的切片器来按房间/区域筛选物品" sqref="I8:K8"/>
    <dataValidation allowBlank="1" showInputMessage="1" showErrorMessage="1" prompt="在此标题下的此列中输入物品编号。使用标题筛选器来查找特定项" sqref="B9"/>
    <dataValidation allowBlank="1" showInputMessage="1" showErrorMessage="1" prompt="在此标题下的此列中选择房间/区域。在房间查找工作表中输入新的房间/区域。按 Alt+向下键可出现选项，然后按向下键和 Enter 做出选择" sqref="C9"/>
    <dataValidation allowBlank="1" showInputMessage="1" showErrorMessage="1" prompt="在此标题下的此列中输入各个项/说明" sqref="D9"/>
    <dataValidation allowBlank="1" showInputMessage="1" showErrorMessage="1" prompt="在此标题下的此列中输入品牌/型号" sqref="E9"/>
    <dataValidation allowBlank="1" showInputMessage="1" showErrorMessage="1" prompt="在此标题下的此列中输入购买地点" sqref="H9"/>
    <dataValidation allowBlank="1" showInputMessage="1" showErrorMessage="1" prompt="在此标题下的此列中输入购买价格" sqref="I9"/>
    <dataValidation allowBlank="1" showInputMessage="1" showErrorMessage="1" prompt="在此标题下的此列中输入当前估值。每行中显示当前估值的数据条会自动更新" sqref="J9"/>
    <dataValidation allowBlank="1" showInputMessage="1" showErrorMessage="1" prompt="如果物品的照片存在，则选择“是”，否则在此标题下的此列中选择“否”。按 Alt+向下键可显示选项，然后按向下键和 Enter 进行选择" sqref="L9"/>
    <dataValidation allowBlank="1" showInputMessage="1" showErrorMessage="1" errorTitle="无效数据" error="请从列表中选择条目。若要添加或更改物品，请使用房间查找工作表上的房间/区域表。 " sqref="B10"/>
    <dataValidation type="list" allowBlank="1" showInputMessage="1" showErrorMessage="1" error="从此列表中选择“是”或“否”以指明物品的照片是否存在。选择“取消”，按 Alt+向下键可显示选项，然后按向下键和 Enter 做出选择" sqref="L10" errorStyle="warning">
      <formula1>"是, 否"</formula1>
    </dataValidation>
    <dataValidation allowBlank="1" showInputMessage="1" showErrorMessage="1" prompt="在单元格 C3 到 E8 中输入个人详细信息，在单元格 H3 到 K8 中输入保险信息" sqref="B3:B4"/>
    <dataValidation allowBlank="1" showInputMessage="1" showErrorMessage="1" prompt="在右侧单元格中输入业主姓名" sqref="C3:C4"/>
    <dataValidation allowBlank="1" showInputMessage="1" showErrorMessage="1" prompt="在右侧单元格中输入业主地址" sqref="C5:C6"/>
    <dataValidation allowBlank="1" showInputMessage="1" showErrorMessage="1" prompt="在右侧单元格中输入业主电话号码" sqref="C7:C8"/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1b785-a06f-42ff-a4ab-8cbd938459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  <pageSetUpPr fitToPage="1"/>
  </sheetPr>
  <dimension ref="B1:B15"/>
  <sheetViews>
    <sheetView showGridLines="0" workbookViewId="0">
      <selection activeCell="B7" sqref="B7"/>
    </sheetView>
  </sheetViews>
  <sheetFormatPr defaultColWidth="9" defaultRowHeight="30" customHeight="1" outlineLevelCol="1"/>
  <cols>
    <col min="1" max="1" width="2.10606060606061" customWidth="1"/>
    <col min="2" max="2" width="50.6666666666667" customWidth="1"/>
    <col min="3" max="3" width="2.78030303030303" customWidth="1"/>
  </cols>
  <sheetData>
    <row r="1" ht="35.1" customHeight="1" spans="2:2">
      <c r="B1" s="1" t="s">
        <v>51</v>
      </c>
    </row>
    <row r="2" ht="50.1" customHeight="1" spans="2:2">
      <c r="B2" s="2" t="s">
        <v>52</v>
      </c>
    </row>
    <row r="3" customHeight="1" spans="2:2">
      <c r="B3" t="s">
        <v>27</v>
      </c>
    </row>
    <row r="4" customHeight="1" spans="2:2">
      <c r="B4" s="3" t="s">
        <v>53</v>
      </c>
    </row>
    <row r="5" customHeight="1" spans="2:2">
      <c r="B5" s="3" t="s">
        <v>54</v>
      </c>
    </row>
    <row r="6" customHeight="1" spans="2:2">
      <c r="B6" s="3" t="s">
        <v>55</v>
      </c>
    </row>
    <row r="7" customHeight="1" spans="2:2">
      <c r="B7" s="3" t="s">
        <v>56</v>
      </c>
    </row>
    <row r="8" customHeight="1" spans="2:2">
      <c r="B8" s="3" t="s">
        <v>57</v>
      </c>
    </row>
    <row r="9" customHeight="1" spans="2:2">
      <c r="B9" s="3" t="s">
        <v>58</v>
      </c>
    </row>
    <row r="10" customHeight="1" spans="2:2">
      <c r="B10" s="3" t="s">
        <v>59</v>
      </c>
    </row>
    <row r="11" customHeight="1" spans="2:2">
      <c r="B11" s="3" t="s">
        <v>60</v>
      </c>
    </row>
    <row r="12" customHeight="1" spans="2:2">
      <c r="B12" s="3" t="s">
        <v>61</v>
      </c>
    </row>
    <row r="13" customHeight="1" spans="2:2">
      <c r="B13" s="3" t="s">
        <v>62</v>
      </c>
    </row>
    <row r="14" customHeight="1" spans="2:2">
      <c r="B14" s="3" t="s">
        <v>63</v>
      </c>
    </row>
    <row r="15" customHeight="1" spans="2:2">
      <c r="B15" s="3" t="s">
        <v>64</v>
      </c>
    </row>
  </sheetData>
  <dataValidations count="3">
    <dataValidation allowBlank="1" showInputMessage="1" showErrorMessage="1" prompt="在此工作表中创建房间或区域清单。通过在此工作表中插入或修改房间查找表中的房间/区域，在库存表中自定义房间/区域选择" sqref="A1"/>
    <dataValidation allowBlank="1" showInputMessage="1" showErrorMessage="1" prompt="此工作表的标题位于此单元格中" sqref="B1"/>
    <dataValidation allowBlank="1" showInputMessage="1" showErrorMessage="1" prompt="房间或区域位于此标题下的此列中" sqref="B3"/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TM02802345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家庭财产库存清单</vt:lpstr>
      <vt:lpstr>房间查找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ctt</dc:creator>
  <cp:lastModifiedBy>e9</cp:lastModifiedBy>
  <dcterms:created xsi:type="dcterms:W3CDTF">2017-07-30T14:13:00Z</dcterms:created>
  <dcterms:modified xsi:type="dcterms:W3CDTF">2023-01-13T08:40:59Z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BD068B08FCC14541864EDD6051F33AB9</vt:lpwstr>
  </property>
  <property fmtid="{D5CDD505-2E9C-101B-9397-08002B2CF9AE}" pid="3" name="KSOProductBuildVer">
    <vt:lpwstr>2052-11.1.0.13703</vt:lpwstr>
  </property>
</Properties>
</file>