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benassi/Dropbox/ssipyga_pers/federacion/templates/"/>
    </mc:Choice>
  </mc:AlternateContent>
  <xr:revisionPtr revIDLastSave="0" documentId="13_ncr:1_{2A19EE18-6B80-6646-92C4-D7CEB70E49F0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Referencias" sheetId="9" r:id="rId1"/>
    <sheet name="Catalog" sheetId="1" r:id="rId2"/>
    <sheet name="Dataset" sheetId="2" r:id="rId3"/>
    <sheet name="Distribution" sheetId="3" r:id="rId4"/>
    <sheet name="Field" sheetId="7" r:id="rId5"/>
    <sheet name="theme" sheetId="5" r:id="rId6"/>
    <sheet name="unit" sheetId="6" r:id="rId7"/>
    <sheet name="validaciones" sheetId="8" state="hidden" r:id="rId8"/>
  </sheets>
  <definedNames>
    <definedName name="_xlnm._FilterDatabase" localSheetId="2" hidden="1">Dataset!$A$1:$R$2</definedName>
    <definedName name="_xlnm._FilterDatabase" localSheetId="3" hidden="1">Distribution!$A$1:$M$4</definedName>
    <definedName name="_xlnm._FilterDatabase" localSheetId="4" hidden="1">Field!$A$1:$K$40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7" l="1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" i="3"/>
  <c r="B3" i="3"/>
  <c r="B4" i="3"/>
</calcChain>
</file>

<file path=xl/sharedStrings.xml><?xml version="1.0" encoding="utf-8"?>
<sst xmlns="http://schemas.openxmlformats.org/spreadsheetml/2006/main" count="535" uniqueCount="343">
  <si>
    <t>catalog_identifier</t>
  </si>
  <si>
    <t>catalog_title</t>
  </si>
  <si>
    <t>catalog_description</t>
  </si>
  <si>
    <t>catalog_publisher_name</t>
  </si>
  <si>
    <t>catalog_publisher_mbox</t>
  </si>
  <si>
    <t>catalog_issued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</si>
  <si>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</si>
  <si>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</si>
  <si>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</si>
  <si>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</si>
  <si>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</si>
  <si>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</si>
  <si>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SPA</t>
  </si>
  <si>
    <t>ARG</t>
  </si>
  <si>
    <t>dataset_identifier</t>
  </si>
  <si>
    <t>dataset_title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</si>
  <si>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</si>
  <si>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</si>
  <si>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</si>
  <si>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</si>
  <si>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</si>
  <si>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</si>
  <si>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</si>
  <si>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</si>
  <si>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</si>
  <si>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</si>
  <si>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</si>
  <si>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</si>
  <si>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</si>
  <si>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</si>
  <si>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</si>
  <si>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</si>
  <si>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ECON</t>
  </si>
  <si>
    <t>distribution_identifier</t>
  </si>
  <si>
    <t>distribution_title</t>
  </si>
  <si>
    <t>distribution_description</t>
  </si>
  <si>
    <t>distribution_fileName</t>
  </si>
  <si>
    <t>distribution_downloadURL</t>
  </si>
  <si>
    <t>distribution_format</t>
  </si>
  <si>
    <t>distribution_accessURL</t>
  </si>
  <si>
    <t>distribution_license</t>
  </si>
  <si>
    <t>distribution_issued</t>
  </si>
  <si>
    <t>distribution_rights</t>
  </si>
  <si>
    <t>field_title</t>
  </si>
  <si>
    <t>field_type</t>
  </si>
  <si>
    <t>field_specialType</t>
  </si>
  <si>
    <t>field_specialTypeDetail</t>
  </si>
  <si>
    <t>field_description</t>
  </si>
  <si>
    <t>field_id</t>
  </si>
  <si>
    <t>field_units</t>
  </si>
  <si>
    <t>date</t>
  </si>
  <si>
    <t>time_index</t>
  </si>
  <si>
    <t>number</t>
  </si>
  <si>
    <t>Estadisticas Productivas</t>
  </si>
  <si>
    <t>Catálogo de datos abiertos de la Subsecretaría de Desarrollo y Planeamiento Productivo</t>
  </si>
  <si>
    <t>Ministerio de Producción. Secretaría de la Transformación Productiva. Subsecretaría de Desarrollo y Planeamiento Productivo.</t>
  </si>
  <si>
    <t>siep</t>
  </si>
  <si>
    <t>Ministerio de Producción. Secretaría de Transformación Productiva. Subsecretaría de Desarrollo y Planeamiento Productivo.</t>
  </si>
  <si>
    <t>R/P1M</t>
  </si>
  <si>
    <t>1.1</t>
  </si>
  <si>
    <t>http://estadisticas.produccion.gob.ar/</t>
  </si>
  <si>
    <t>1</t>
  </si>
  <si>
    <t>1.2</t>
  </si>
  <si>
    <t>tcrse_bebidas</t>
  </si>
  <si>
    <t>tcrse_caucho</t>
  </si>
  <si>
    <t>tcrse_papel</t>
  </si>
  <si>
    <t>tcrse_hierro</t>
  </si>
  <si>
    <t>tcrse_maquinaria_especial</t>
  </si>
  <si>
    <t>tcrse_aeronaves</t>
  </si>
  <si>
    <t>tcrse_nivel_general</t>
  </si>
  <si>
    <t>theme_id</t>
  </si>
  <si>
    <t>theme_label</t>
  </si>
  <si>
    <t>theme_description</t>
  </si>
  <si>
    <t>unit_identifier</t>
  </si>
  <si>
    <t>description</t>
  </si>
  <si>
    <t>base</t>
  </si>
  <si>
    <t>nominality</t>
  </si>
  <si>
    <t>factor</t>
  </si>
  <si>
    <t>currency</t>
  </si>
  <si>
    <t>Ministerio de Producción. Secretaría de la Transformación Productiva. Subsecretaría de Desarrollo y Planeamiento Productivo</t>
  </si>
  <si>
    <t>http://datos.gob.ar/superThemeTaxonomy.json</t>
  </si>
  <si>
    <t>Indicador sectorial elaborado por la Secretaría de la Transformación Productiva para ajustar el índice de tipo de cambio real multilateral específico de cada sector por las exportaciones de países competidores y por reintegros y derechos de exportación.</t>
  </si>
  <si>
    <t>Producción</t>
  </si>
  <si>
    <t>produccion</t>
  </si>
  <si>
    <t>consumo</t>
  </si>
  <si>
    <t>Consumo</t>
  </si>
  <si>
    <t>Series y bases que miden o aproximan la evolución del consumo</t>
  </si>
  <si>
    <t>Series y bases que miden o aproximan la evolución de la producción agregada o sectorial</t>
  </si>
  <si>
    <t>inversion</t>
  </si>
  <si>
    <t>Inversión</t>
  </si>
  <si>
    <t>Series y bases que miden o aproximan la evolución de la inversión</t>
  </si>
  <si>
    <t>externo</t>
  </si>
  <si>
    <t>precios</t>
  </si>
  <si>
    <t>empresas</t>
  </si>
  <si>
    <t>Empresas</t>
  </si>
  <si>
    <t>Series y bases que miden o aproximan la evolución y dinámica de las empresas argentinas</t>
  </si>
  <si>
    <t>2015-11 = 100</t>
  </si>
  <si>
    <t>constante</t>
  </si>
  <si>
    <t>Índice de tiempo de las series</t>
  </si>
  <si>
    <t>1.3</t>
  </si>
  <si>
    <t>Índice de Tipo de Cambio Real Sectorial Efectivo (series)</t>
  </si>
  <si>
    <t>Índice de Tipo de Cambio Real Sectorial Efectivo (panel)</t>
  </si>
  <si>
    <t>Índice de Tipo de Cambio Real Sectorial Efectivo en formato de series de tiempo</t>
  </si>
  <si>
    <t>Índice de Tipo de Cambio Real Sectorial Efectivo en formato de datos de panel</t>
  </si>
  <si>
    <t>tcrmse-series.csv</t>
  </si>
  <si>
    <t>tcrmse-panel.csv</t>
  </si>
  <si>
    <t>csv</t>
  </si>
  <si>
    <t>pdf</t>
  </si>
  <si>
    <t>Empleo e ingresos</t>
  </si>
  <si>
    <t>empleo</t>
  </si>
  <si>
    <t>Precios</t>
  </si>
  <si>
    <t>Series de precios</t>
  </si>
  <si>
    <t>Series de empleo e ingresos: mercado laboral, salarios, etc.</t>
  </si>
  <si>
    <t>Sector Externo</t>
  </si>
  <si>
    <t>Series externas: Balance de Pagos, Intercambio Comercial, etc.</t>
  </si>
  <si>
    <t>tcrse_cultivos_general</t>
  </si>
  <si>
    <t>tcrse_pesca</t>
  </si>
  <si>
    <t>tcrse_alimentos</t>
  </si>
  <si>
    <t>tcrse_lacteos</t>
  </si>
  <si>
    <t>tcrse_molineria</t>
  </si>
  <si>
    <t>tcrse_otros_alimenticios</t>
  </si>
  <si>
    <t>tcrse_hilatura_tejedura</t>
  </si>
  <si>
    <t>tcrse_otros_textiles</t>
  </si>
  <si>
    <t>tcrse_aserrado</t>
  </si>
  <si>
    <t>tcrse_hornos</t>
  </si>
  <si>
    <t>tcrse_no_metalicos</t>
  </si>
  <si>
    <t>tcrse_metales_preciosos</t>
  </si>
  <si>
    <t>tcrse_otros_elaborados</t>
  </si>
  <si>
    <t>tcrse_maquinaria_general</t>
  </si>
  <si>
    <t>tcrse_hilos_cables</t>
  </si>
  <si>
    <t>tcrse_autopartes</t>
  </si>
  <si>
    <t>Índice de tiempo de los datos de panel</t>
  </si>
  <si>
    <t>string</t>
  </si>
  <si>
    <t>tcrse_indice_tiempo_panel</t>
  </si>
  <si>
    <t>tcrse_valor</t>
  </si>
  <si>
    <t>Valor del índice de Tipo de Cambio Real Sectorial Efectivo</t>
  </si>
  <si>
    <t>Unidades</t>
  </si>
  <si>
    <t>Cantidad de empresas</t>
  </si>
  <si>
    <t>Miles de empresas</t>
  </si>
  <si>
    <t>Porcentaje del total de exportaciones</t>
  </si>
  <si>
    <t>Porcentaje del total de empresas</t>
  </si>
  <si>
    <t>Cantidad de ocupados</t>
  </si>
  <si>
    <t>R/P3M</t>
  </si>
  <si>
    <t>R/P1Y</t>
  </si>
  <si>
    <t>Miles de toneladas</t>
  </si>
  <si>
    <t>Toneladas</t>
  </si>
  <si>
    <t>Índice - Base Diciembre 2016 = 100</t>
  </si>
  <si>
    <t>Millones de dólares</t>
  </si>
  <si>
    <t>2016-12 = 100</t>
  </si>
  <si>
    <t>Índice</t>
  </si>
  <si>
    <t>internacional</t>
  </si>
  <si>
    <t>Índice - Base Junio 2002 = 100</t>
  </si>
  <si>
    <t>Índice - Base Diciembre 2014 = 100</t>
  </si>
  <si>
    <t>Miles de pesos corrientes</t>
  </si>
  <si>
    <t>Dólares por barril</t>
  </si>
  <si>
    <t>Miles de dólares</t>
  </si>
  <si>
    <t>Miles de pasajeros</t>
  </si>
  <si>
    <t>Índice - Enero 2004 = 100</t>
  </si>
  <si>
    <t>2002-06 = 100</t>
  </si>
  <si>
    <t>2014-12 = 100</t>
  </si>
  <si>
    <t>corriente</t>
  </si>
  <si>
    <t>Miles de pesos</t>
  </si>
  <si>
    <t>Pesos</t>
  </si>
  <si>
    <t>2004-01 = 100</t>
  </si>
  <si>
    <t>2004 = 100</t>
  </si>
  <si>
    <t>2001-12 = 100</t>
  </si>
  <si>
    <t>Economía Internacional</t>
  </si>
  <si>
    <t>Series económicas mundiales</t>
  </si>
  <si>
    <t>Índice - Base Noviembre 2015=100</t>
  </si>
  <si>
    <t>Sector según CIIU 3.1 a 3 dígitos</t>
  </si>
  <si>
    <t>tcrse_cuero</t>
  </si>
  <si>
    <t>tipo de cambio, cambio, sector, sectorial, indice, actividad, produccion, economia, Estadísticas Productivas</t>
  </si>
  <si>
    <t>2014-01-01/2017-12-01</t>
  </si>
  <si>
    <t>tcrse_plastico</t>
  </si>
  <si>
    <t>tcrse_aparatos_electricos</t>
  </si>
  <si>
    <t>tcrse_aparatos_medicos</t>
  </si>
  <si>
    <t>tcrse_cria</t>
  </si>
  <si>
    <t>tcrse_articulos_piel</t>
  </si>
  <si>
    <t>tcrse_quimicas_basicas</t>
  </si>
  <si>
    <t>tcrse_otros_quimicos</t>
  </si>
  <si>
    <t>tcrse_vehiculos_automotores</t>
  </si>
  <si>
    <t>tcrse_extraccion_petroleo</t>
  </si>
  <si>
    <t>tcrse_extraccion_metalicos</t>
  </si>
  <si>
    <t>tcrse_impresion</t>
  </si>
  <si>
    <t>tcrse_sector_ciiu_3d</t>
  </si>
  <si>
    <t>Índice de Tipo de Cambio Real Sectorial Efectivo. Nivel general</t>
  </si>
  <si>
    <t>Índice de Tipo de Cambio Real Sectorial Efectivo. Cultivos en general</t>
  </si>
  <si>
    <t>Índice de Tipo de Cambio Real Sectorial Efectivo. Cría de animales</t>
  </si>
  <si>
    <t>Índice de Tipo de Cambio Real Sectorial Efectivo. Pesca</t>
  </si>
  <si>
    <t>Índice de Tipo de Cambio Real Sectorial Efectivo. Extracción de petróleo crudo y gas natural</t>
  </si>
  <si>
    <t>Índice de Tipo de Cambio Real Sectorial Efectivo. Extracción de minerales metalíferos no ferrosos</t>
  </si>
  <si>
    <t>Índice de Tipo de Cambio Real Sectorial Efectivo. Producción y procesamiento  de alimentos</t>
  </si>
  <si>
    <t>Índice de Tipo de Cambio Real Sectorial Efectivo. Productos lácteos</t>
  </si>
  <si>
    <t>Índice de Tipo de Cambio Real Sectorial Efectivo. Productos de molinería</t>
  </si>
  <si>
    <t>Índice de Tipo de Cambio Real Sectorial Efectivo. Otros productos alimenticios</t>
  </si>
  <si>
    <t>Índice de Tipo de Cambio Real Sectorial Efectivo. Bebidas</t>
  </si>
  <si>
    <t>Índice de Tipo de Cambio Real Sectorial Efectivo. Hilatura y tejedura</t>
  </si>
  <si>
    <t>Índice de Tipo de Cambio Real Sectorial Efectivo. Otros productos textiles</t>
  </si>
  <si>
    <t>Índice de Tipo de Cambio Real Sectorial Efectivo. Artículos de piel</t>
  </si>
  <si>
    <t>Índice de Tipo de Cambio Real Sectorial Efectivo. Productos del cuero</t>
  </si>
  <si>
    <t>Índice de Tipo de Cambio Real Sectorial Efectivo. Aserrado y acepilladura de madera</t>
  </si>
  <si>
    <t>Índice de Tipo de Cambio Real Sectorial Efectivo. Papel y de productos de papel</t>
  </si>
  <si>
    <t>Índice de Tipo de Cambio Real Sectorial Efectivo. Actividades de impresión</t>
  </si>
  <si>
    <t>Índice de Tipo de Cambio Real Sectorial Efectivo. Productos de hornos de coque</t>
  </si>
  <si>
    <t>Índice de Tipo de Cambio Real Sectorial Efectivo. Sustancias químicas básicas</t>
  </si>
  <si>
    <t>Índice de Tipo de Cambio Real Sectorial Efectivo. Otros productos químicos</t>
  </si>
  <si>
    <t>Índice de Tipo de Cambio Real Sectorial Efectivo. Productos de caucho</t>
  </si>
  <si>
    <t>Índice de Tipo de Cambio Real Sectorial Efectivo. Productos de plástico</t>
  </si>
  <si>
    <t>Índice de Tipo de Cambio Real Sectorial Efectivo. Productos minerales no metálicos n.c.p.</t>
  </si>
  <si>
    <t>Índice de Tipo de Cambio Real Sectorial Efectivo. Industrias básicas de hierro y acero</t>
  </si>
  <si>
    <t>Índice de Tipo de Cambio Real Sectorial Efectivo. Productos de metales preciosos y no ferrosos</t>
  </si>
  <si>
    <t>Índice de Tipo de Cambio Real Sectorial Efectivo. Otros productos elaborados de metal</t>
  </si>
  <si>
    <t>Índice de Tipo de Cambio Real Sectorial Efectivo. Maquinaria de uso general</t>
  </si>
  <si>
    <t>Índice de Tipo de Cambio Real Sectorial Efectivo. Maquinaria de uso especial</t>
  </si>
  <si>
    <t>Índice de Tipo de Cambio Real Sectorial Efectivo. Aparatos de la energía eléctrica</t>
  </si>
  <si>
    <t>Índice de Tipo de Cambio Real Sectorial Efectivo. Hilos y cables aislados</t>
  </si>
  <si>
    <t>Índice de Tipo de Cambio Real Sectorial Efectivo. Aparatos médicos</t>
  </si>
  <si>
    <t>Índice de Tipo de Cambio Real Sectorial Efectivo. Vehículos automotores</t>
  </si>
  <si>
    <t>Índice de Tipo de Cambio Real Sectorial Efectivo. Autopartes</t>
  </si>
  <si>
    <t>Índice de Tipo de Cambio Real Sectorial Efectivo. Aeronaves y naves espaciales</t>
  </si>
  <si>
    <t>tcrse_prpAna</t>
  </si>
  <si>
    <t>tcrse_IBMDNk</t>
  </si>
  <si>
    <t>tcrse_QpvjK1</t>
  </si>
  <si>
    <t>tcrse_ZBIlvf</t>
  </si>
  <si>
    <t>tcrse_dw8v9V</t>
  </si>
  <si>
    <t>tcrse_78ofi1</t>
  </si>
  <si>
    <t>tcrse_iQeuro</t>
  </si>
  <si>
    <t>tcrse_2weZeH</t>
  </si>
  <si>
    <t>tcrse_qkJoeI</t>
  </si>
  <si>
    <t>tcrse_H3qn9p</t>
  </si>
  <si>
    <t>tcrse_jS58W4</t>
  </si>
  <si>
    <t>tcrse_lZFVUI</t>
  </si>
  <si>
    <t>tcrse_OGNr8Z</t>
  </si>
  <si>
    <t>tcrse_lYF56x</t>
  </si>
  <si>
    <t>tcrse_afpG4I</t>
  </si>
  <si>
    <t>tcrse_4sgTaJ</t>
  </si>
  <si>
    <t>tcrse_Tw4pdt</t>
  </si>
  <si>
    <t>tcrse_L5taU8</t>
  </si>
  <si>
    <t>tcrse_49xDd3</t>
  </si>
  <si>
    <t>tcrse_siw0VO</t>
  </si>
  <si>
    <t>tcrse_AKYQXQ</t>
  </si>
  <si>
    <t>tcrse_7bZNfw</t>
  </si>
  <si>
    <t>tcrse_gYnU7E</t>
  </si>
  <si>
    <t>tcrse_pQ74Cg</t>
  </si>
  <si>
    <t>tcrse_gVUBEr</t>
  </si>
  <si>
    <t>tcrse_jI2QUz</t>
  </si>
  <si>
    <t>tcrse_hzg1UN</t>
  </si>
  <si>
    <t>tcrse_wOl9nx</t>
  </si>
  <si>
    <t>tcrse_HJ9Gee</t>
  </si>
  <si>
    <t>tcrse_sZ4Idq</t>
  </si>
  <si>
    <t>tcrse_Z8JSU7</t>
  </si>
  <si>
    <t>tcrse_wcqPbY</t>
  </si>
  <si>
    <t>tcrse_k22ckW</t>
  </si>
  <si>
    <t>tcrse_9kwOUq</t>
  </si>
  <si>
    <t>tcrse_GBz3WO</t>
  </si>
  <si>
    <t>tcrse_Y8MxIo</t>
  </si>
  <si>
    <t>tcrse_ar3cAZ</t>
  </si>
  <si>
    <t>tcrse_HPUJVb</t>
  </si>
  <si>
    <t>tcrse_iYsT11</t>
  </si>
  <si>
    <t>tcrmse-metodologia.pdf</t>
  </si>
  <si>
    <t>Índice de Tipo de Cambio Real Sectorial Efectivo </t>
  </si>
  <si>
    <t>indice_tiempo</t>
  </si>
  <si>
    <t>Índice de Tipo de Cambio Real Sectorial Efectivo: metodología</t>
  </si>
  <si>
    <t xml:space="preserve">Documento metodológico del dataset Tipo de Cambio Real Sectorial Efectivo </t>
  </si>
  <si>
    <t>Creative Commons Attribution 4.0</t>
  </si>
  <si>
    <t>datos@produccion.gob.ar</t>
  </si>
  <si>
    <t>http://estadisticas.produccion.gob.ar/catalogo.xlsx</t>
  </si>
  <si>
    <t>documentation</t>
  </si>
  <si>
    <t>file</t>
  </si>
  <si>
    <t>distribution_type</t>
  </si>
  <si>
    <t>2018-06-12</t>
  </si>
  <si>
    <t>Miles de dólares FOB</t>
  </si>
  <si>
    <t>Miles de dólares CIF</t>
  </si>
  <si>
    <t>R/P10Y</t>
  </si>
  <si>
    <t>R/P4Y</t>
  </si>
  <si>
    <t>R/P3Y</t>
  </si>
  <si>
    <t>R/P2Y</t>
  </si>
  <si>
    <t>R/P6M</t>
  </si>
  <si>
    <t>R/P4M</t>
  </si>
  <si>
    <t>R/P2M</t>
  </si>
  <si>
    <t>R/P0.5M</t>
  </si>
  <si>
    <t>R/P0.33M</t>
  </si>
  <si>
    <t>R/P1W</t>
  </si>
  <si>
    <t>R/P0.5W</t>
  </si>
  <si>
    <t>R/P0.33W</t>
  </si>
  <si>
    <t>R/P1D</t>
  </si>
  <si>
    <t>R/PT1H</t>
  </si>
  <si>
    <t>R/PT1S</t>
  </si>
  <si>
    <t>eventual</t>
  </si>
  <si>
    <t>api</t>
  </si>
  <si>
    <t>code</t>
  </si>
  <si>
    <t>integer</t>
  </si>
  <si>
    <t>time</t>
  </si>
  <si>
    <t>date-time</t>
  </si>
  <si>
    <t>boolean</t>
  </si>
  <si>
    <t>binary</t>
  </si>
  <si>
    <t>geo_point</t>
  </si>
  <si>
    <t>geojson</t>
  </si>
  <si>
    <t>array</t>
  </si>
  <si>
    <t>object</t>
  </si>
  <si>
    <t>any</t>
  </si>
  <si>
    <t>Colores</t>
  </si>
  <si>
    <t>Descripción</t>
  </si>
  <si>
    <t>Auxiliares</t>
  </si>
  <si>
    <t>Avanzados</t>
  </si>
  <si>
    <t>Campos avanzados del Perfil Nacional de Metadatos para Datos Abiertos. Aplican a casos especiales (como series de tiempo).</t>
  </si>
  <si>
    <t>Se usan para cruzar con las entidades "padre" (Ej.: se necesita el id de dataset para saber a qué dataset pertenece una distribución).</t>
  </si>
  <si>
    <t>No se especificó la licencia</t>
  </si>
  <si>
    <t>Open Data Commons Public Domain Dedication and Licence (PDDL)</t>
  </si>
  <si>
    <t>Open Data Commons Open Database License (ODbL)</t>
  </si>
  <si>
    <t>Open Data Commons Attribution License</t>
  </si>
  <si>
    <t>Creative Commons CCZero</t>
  </si>
  <si>
    <t>Creative Commons Attribution Share-Alike</t>
  </si>
  <si>
    <t>GNU Free Documentation License</t>
  </si>
  <si>
    <t>Otra (Abierta)</t>
  </si>
  <si>
    <t>Otra (Public Domain)</t>
  </si>
  <si>
    <t>Otra (Atribución)</t>
  </si>
  <si>
    <t>UK Open Government Licence (OGL)</t>
  </si>
  <si>
    <t>Creative Commons Non-Commercial (Cualquiera)</t>
  </si>
  <si>
    <t>Otra (No comercial)</t>
  </si>
  <si>
    <t>Otra (No abierta)</t>
  </si>
  <si>
    <t>AGRI</t>
  </si>
  <si>
    <t>EDUC</t>
  </si>
  <si>
    <t>ENER</t>
  </si>
  <si>
    <t>ENVI</t>
  </si>
  <si>
    <t>GOVE</t>
  </si>
  <si>
    <t>HEAL</t>
  </si>
  <si>
    <t>INTR</t>
  </si>
  <si>
    <t>JUST</t>
  </si>
  <si>
    <t>REGI</t>
  </si>
  <si>
    <t>SOCI</t>
  </si>
  <si>
    <t>TECH</t>
  </si>
  <si>
    <t>TRAN</t>
  </si>
  <si>
    <t>Estándares (obligatorios)</t>
  </si>
  <si>
    <t>Estándares (recomendados)</t>
  </si>
  <si>
    <t>Estándares (opcionales)</t>
  </si>
  <si>
    <t>Campos estándares y obligatorios del Perfil Nacional de Metadatos para Datos Abiertos. Aplican a todos los casos.</t>
  </si>
  <si>
    <t>Campos estándares y recomendados del Perfil Nacional de Metadatos para Datos Abiertos. Aplican a todos los casos.</t>
  </si>
  <si>
    <t>Campos estándares y opcionales del Perfil Nacional de Metadatos para Datos Abiertos.</t>
  </si>
  <si>
    <t>Celdas de encabezado de los metadatos</t>
  </si>
  <si>
    <t>http://estadisticas.produccion.gob.ar/dataset/1/distribution/1.1/tcrmse-series.csv</t>
  </si>
  <si>
    <t>http://estadisticas.produccion.gob.ar/dataset/1/distribution/1.2/tcrmse-panel.csv</t>
  </si>
  <si>
    <t>http://estadisticas.produccion.gob.ar/dataset/1/distribution/1.3/tcrmse-metodologia.pdf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</si>
</sst>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omic Sans MS"/>
      <family val="4"/>
    </font>
    <font>
      <u/>
      <sz val="10"/>
      <color theme="10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b/>
      <i/>
      <sz val="11"/>
      <color theme="1"/>
      <name val="Arial"/>
      <family val="2"/>
    </font>
    <font>
      <b/>
      <sz val="11"/>
      <color rgb="FF0432FF"/>
      <name val="Arial"/>
      <family val="2"/>
    </font>
    <font>
      <sz val="11"/>
      <color theme="0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theme="7"/>
      </patternFill>
    </fill>
    <fill>
      <patternFill patternType="solid">
        <fgColor theme="7" tint="-0.249977111117893"/>
        <bgColor theme="7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9">
    <xf numFmtId="0" fontId="0" fillId="0" borderId="0" xfId="0"/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3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6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/>
    <xf numFmtId="49" fontId="4" fillId="0" borderId="11" xfId="0" applyNumberFormat="1" applyFont="1" applyFill="1" applyBorder="1" applyAlignment="1">
      <alignment horizontal="center"/>
    </xf>
    <xf numFmtId="0" fontId="10" fillId="2" borderId="0" xfId="0" applyFont="1" applyFill="1"/>
    <xf numFmtId="49" fontId="4" fillId="0" borderId="1" xfId="0" applyNumberFormat="1" applyFont="1" applyFill="1" applyBorder="1" applyAlignment="1">
      <alignment vertical="center" wrapText="1"/>
    </xf>
    <xf numFmtId="49" fontId="4" fillId="0" borderId="4" xfId="0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0" borderId="3" xfId="0" applyNumberFormat="1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center" wrapText="1"/>
    </xf>
    <xf numFmtId="3" fontId="8" fillId="0" borderId="8" xfId="0" applyNumberFormat="1" applyFont="1" applyFill="1" applyBorder="1" applyAlignment="1">
      <alignment horizontal="center" vertical="center" wrapText="1"/>
    </xf>
    <xf numFmtId="3" fontId="8" fillId="0" borderId="9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wrapText="1"/>
    </xf>
    <xf numFmtId="49" fontId="10" fillId="0" borderId="1" xfId="0" applyNumberFormat="1" applyFont="1" applyFill="1" applyBorder="1" applyAlignment="1">
      <alignment horizontal="center"/>
    </xf>
    <xf numFmtId="49" fontId="10" fillId="0" borderId="6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/>
    <xf numFmtId="49" fontId="10" fillId="0" borderId="1" xfId="0" applyNumberFormat="1" applyFont="1" applyFill="1" applyBorder="1" applyAlignment="1">
      <alignment horizontal="left"/>
    </xf>
    <xf numFmtId="49" fontId="3" fillId="0" borderId="4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vertical="center" wrapText="1"/>
    </xf>
    <xf numFmtId="0" fontId="10" fillId="2" borderId="0" xfId="0" applyFont="1" applyFill="1" applyBorder="1" applyAlignment="1"/>
    <xf numFmtId="3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/>
    <xf numFmtId="0" fontId="3" fillId="3" borderId="0" xfId="0" applyFont="1" applyFill="1" applyBorder="1" applyAlignment="1">
      <alignment horizontal="left" wrapText="1"/>
    </xf>
    <xf numFmtId="0" fontId="10" fillId="2" borderId="0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49" fontId="14" fillId="9" borderId="7" xfId="0" applyNumberFormat="1" applyFont="1" applyFill="1" applyBorder="1" applyAlignment="1">
      <alignment vertical="center" wrapText="1"/>
    </xf>
    <xf numFmtId="49" fontId="15" fillId="9" borderId="8" xfId="0" applyNumberFormat="1" applyFont="1" applyFill="1" applyBorder="1" applyAlignment="1">
      <alignment vertical="center" wrapText="1"/>
    </xf>
    <xf numFmtId="49" fontId="14" fillId="0" borderId="8" xfId="0" applyNumberFormat="1" applyFont="1" applyFill="1" applyBorder="1" applyAlignment="1">
      <alignment vertical="center" wrapText="1"/>
    </xf>
    <xf numFmtId="49" fontId="14" fillId="10" borderId="8" xfId="0" applyNumberFormat="1" applyFont="1" applyFill="1" applyBorder="1" applyAlignment="1">
      <alignment vertical="center" wrapText="1"/>
    </xf>
    <xf numFmtId="49" fontId="14" fillId="9" borderId="8" xfId="0" applyNumberFormat="1" applyFont="1" applyFill="1" applyBorder="1" applyAlignment="1">
      <alignment vertical="center" wrapText="1"/>
    </xf>
    <xf numFmtId="49" fontId="14" fillId="0" borderId="9" xfId="0" applyNumberFormat="1" applyFont="1" applyFill="1" applyBorder="1" applyAlignment="1">
      <alignment vertical="center" wrapText="1"/>
    </xf>
    <xf numFmtId="0" fontId="16" fillId="0" borderId="0" xfId="0" applyFont="1" applyFill="1"/>
    <xf numFmtId="49" fontId="17" fillId="0" borderId="5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vertical="center" wrapText="1"/>
    </xf>
    <xf numFmtId="49" fontId="18" fillId="0" borderId="1" xfId="1" applyNumberFormat="1" applyFont="1" applyFill="1" applyBorder="1" applyAlignment="1">
      <alignment vertical="center" wrapText="1"/>
    </xf>
    <xf numFmtId="49" fontId="17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17" fillId="0" borderId="6" xfId="0" applyNumberFormat="1" applyFont="1" applyFill="1" applyBorder="1" applyAlignment="1">
      <alignment vertical="center" wrapText="1"/>
    </xf>
    <xf numFmtId="0" fontId="0" fillId="0" borderId="0" xfId="0" applyFont="1"/>
    <xf numFmtId="49" fontId="0" fillId="0" borderId="0" xfId="0" applyNumberFormat="1" applyFont="1"/>
    <xf numFmtId="0" fontId="13" fillId="9" borderId="7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vertical="center" wrapText="1"/>
    </xf>
    <xf numFmtId="0" fontId="12" fillId="2" borderId="0" xfId="0" applyFont="1" applyFill="1"/>
    <xf numFmtId="0" fontId="12" fillId="2" borderId="0" xfId="0" applyFont="1" applyFill="1" applyAlignment="1">
      <alignment horizontal="center" vertical="center"/>
    </xf>
    <xf numFmtId="0" fontId="12" fillId="0" borderId="0" xfId="0" applyFont="1" applyFill="1"/>
    <xf numFmtId="49" fontId="17" fillId="0" borderId="10" xfId="0" applyNumberFormat="1" applyFont="1" applyFill="1" applyBorder="1" applyAlignment="1">
      <alignment vertical="center" wrapText="1"/>
    </xf>
    <xf numFmtId="49" fontId="17" fillId="0" borderId="4" xfId="0" applyNumberFormat="1" applyFont="1" applyFill="1" applyBorder="1" applyAlignment="1">
      <alignment vertical="center" wrapText="1"/>
    </xf>
    <xf numFmtId="49" fontId="2" fillId="0" borderId="4" xfId="1" applyNumberFormat="1" applyFont="1" applyFill="1" applyBorder="1" applyAlignment="1">
      <alignment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49" fontId="17" fillId="0" borderId="4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center" vertical="center"/>
    </xf>
    <xf numFmtId="0" fontId="0" fillId="0" borderId="0" xfId="0" applyFont="1" applyFill="1"/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49" fontId="20" fillId="5" borderId="7" xfId="0" applyNumberFormat="1" applyFont="1" applyFill="1" applyBorder="1" applyAlignment="1">
      <alignment vertical="center" wrapText="1"/>
    </xf>
    <xf numFmtId="0" fontId="20" fillId="5" borderId="8" xfId="0" applyNumberFormat="1" applyFont="1" applyFill="1" applyBorder="1" applyAlignment="1">
      <alignment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left" vertical="center" wrapText="1"/>
    </xf>
    <xf numFmtId="0" fontId="12" fillId="10" borderId="8" xfId="0" applyFont="1" applyFill="1" applyBorder="1" applyAlignment="1">
      <alignment horizontal="left" vertical="center" wrapText="1"/>
    </xf>
    <xf numFmtId="49" fontId="12" fillId="9" borderId="8" xfId="0" applyNumberFormat="1" applyFont="1" applyFill="1" applyBorder="1" applyAlignment="1">
      <alignment vertical="center" wrapText="1"/>
    </xf>
    <xf numFmtId="49" fontId="12" fillId="0" borderId="8" xfId="0" applyNumberFormat="1" applyFont="1" applyFill="1" applyBorder="1" applyAlignment="1">
      <alignment vertical="center" wrapText="1"/>
    </xf>
    <xf numFmtId="49" fontId="12" fillId="11" borderId="8" xfId="0" applyNumberFormat="1" applyFont="1" applyFill="1" applyBorder="1" applyAlignment="1">
      <alignment vertical="center" wrapText="1"/>
    </xf>
    <xf numFmtId="49" fontId="13" fillId="10" borderId="9" xfId="0" applyNumberFormat="1" applyFont="1" applyFill="1" applyBorder="1" applyAlignment="1">
      <alignment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2" fontId="22" fillId="0" borderId="1" xfId="0" applyNumberFormat="1" applyFont="1" applyFill="1" applyBorder="1" applyAlignment="1">
      <alignment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vertical="center" wrapText="1"/>
    </xf>
    <xf numFmtId="49" fontId="19" fillId="0" borderId="1" xfId="0" applyNumberFormat="1" applyFont="1" applyBorder="1" applyAlignment="1">
      <alignment horizontal="left" vertical="center" wrapText="1"/>
    </xf>
    <xf numFmtId="2" fontId="17" fillId="0" borderId="1" xfId="0" applyNumberFormat="1" applyFont="1" applyFill="1" applyBorder="1" applyAlignment="1">
      <alignment vertical="center" wrapText="1"/>
    </xf>
    <xf numFmtId="49" fontId="19" fillId="0" borderId="1" xfId="0" applyNumberFormat="1" applyFont="1" applyFill="1" applyBorder="1" applyAlignment="1">
      <alignment vertical="center" wrapText="1"/>
    </xf>
    <xf numFmtId="0" fontId="0" fillId="0" borderId="0" xfId="0" applyNumberFormat="1" applyFont="1"/>
    <xf numFmtId="49" fontId="17" fillId="0" borderId="1" xfId="0" applyNumberFormat="1" applyFont="1" applyBorder="1" applyAlignment="1">
      <alignment vertical="center" wrapText="1"/>
    </xf>
    <xf numFmtId="2" fontId="22" fillId="0" borderId="1" xfId="0" applyNumberFormat="1" applyFont="1" applyBorder="1" applyAlignment="1">
      <alignment vertical="center" wrapText="1"/>
    </xf>
    <xf numFmtId="49" fontId="20" fillId="5" borderId="0" xfId="0" applyNumberFormat="1" applyFont="1" applyFill="1" applyAlignment="1">
      <alignment horizontal="left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2" fillId="0" borderId="0" xfId="0" applyFont="1" applyFill="1" applyBorder="1"/>
    <xf numFmtId="49" fontId="21" fillId="0" borderId="1" xfId="0" applyNumberFormat="1" applyFont="1" applyBorder="1" applyAlignment="1">
      <alignment vertical="center" wrapText="1"/>
    </xf>
    <xf numFmtId="0" fontId="12" fillId="0" borderId="0" xfId="0" applyFont="1"/>
    <xf numFmtId="49" fontId="21" fillId="0" borderId="1" xfId="0" applyNumberFormat="1" applyFont="1" applyFill="1" applyBorder="1" applyAlignment="1">
      <alignment vertical="center" wrapText="1"/>
    </xf>
    <xf numFmtId="0" fontId="12" fillId="0" borderId="0" xfId="0" applyNumberFormat="1" applyFont="1" applyFill="1"/>
    <xf numFmtId="49" fontId="12" fillId="0" borderId="0" xfId="0" applyNumberFormat="1" applyFont="1" applyFill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wrapText="1"/>
    </xf>
  </cellXfs>
  <cellStyles count="48">
    <cellStyle name="ANCLAS,REZONES Y SUS PARTES,DE FUNDICION,DE HIERRO O DE ACERO 2" xfId="19" xr:uid="{00000000-0005-0000-0000-000000000000}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ipervínculo 2" xfId="31" xr:uid="{00000000-0005-0000-0000-000002000000}"/>
    <cellStyle name="Hyperlink" xfId="1" builtinId="8"/>
    <cellStyle name="Normal" xfId="0" builtinId="0"/>
    <cellStyle name="Normal 11 2" xfId="3" xr:uid="{00000000-0005-0000-0000-000014000000}"/>
    <cellStyle name="Normal 11 2 2 2" xfId="4" xr:uid="{00000000-0005-0000-0000-000015000000}"/>
    <cellStyle name="Normal 12 2" xfId="7" xr:uid="{00000000-0005-0000-0000-000016000000}"/>
    <cellStyle name="Normal 2" xfId="13" xr:uid="{00000000-0005-0000-0000-000017000000}"/>
    <cellStyle name="Normal 2 10" xfId="14" xr:uid="{00000000-0005-0000-0000-000018000000}"/>
    <cellStyle name="Normal 2 9" xfId="8" xr:uid="{00000000-0005-0000-0000-000019000000}"/>
    <cellStyle name="Normal 28" xfId="15" xr:uid="{00000000-0005-0000-0000-00001A000000}"/>
    <cellStyle name="Normal 4" xfId="6" xr:uid="{00000000-0005-0000-0000-00001B000000}"/>
    <cellStyle name="Normal 49" xfId="9" xr:uid="{00000000-0005-0000-0000-00001C000000}"/>
    <cellStyle name="Normal 5" xfId="20" xr:uid="{00000000-0005-0000-0000-00001D000000}"/>
    <cellStyle name="Normal 52" xfId="10" xr:uid="{00000000-0005-0000-0000-00001E000000}"/>
    <cellStyle name="Normal 53" xfId="11" xr:uid="{00000000-0005-0000-0000-00001F000000}"/>
    <cellStyle name="Normal 6" xfId="2" xr:uid="{00000000-0005-0000-0000-000020000000}"/>
    <cellStyle name="Normal 62" xfId="12" xr:uid="{00000000-0005-0000-0000-000021000000}"/>
    <cellStyle name="Normal 63" xfId="16" xr:uid="{00000000-0005-0000-0000-000022000000}"/>
    <cellStyle name="Normal 65" xfId="17" xr:uid="{00000000-0005-0000-0000-000023000000}"/>
    <cellStyle name="Normal 69" xfId="18" xr:uid="{00000000-0005-0000-0000-000024000000}"/>
    <cellStyle name="Normal 70" xfId="30" xr:uid="{00000000-0005-0000-0000-000025000000}"/>
    <cellStyle name="Normal 74" xfId="21" xr:uid="{00000000-0005-0000-0000-000026000000}"/>
    <cellStyle name="Normal 76" xfId="22" xr:uid="{00000000-0005-0000-0000-000027000000}"/>
    <cellStyle name="Normal 77" xfId="23" xr:uid="{00000000-0005-0000-0000-000028000000}"/>
    <cellStyle name="Normal 79" xfId="24" xr:uid="{00000000-0005-0000-0000-000029000000}"/>
    <cellStyle name="Normal 8" xfId="5" xr:uid="{00000000-0005-0000-0000-00002A000000}"/>
    <cellStyle name="Normal 81" xfId="25" xr:uid="{00000000-0005-0000-0000-00002B000000}"/>
    <cellStyle name="Normal 83" xfId="26" xr:uid="{00000000-0005-0000-0000-00002C000000}"/>
    <cellStyle name="Normal 84" xfId="28" xr:uid="{00000000-0005-0000-0000-00002D000000}"/>
    <cellStyle name="Normal 85" xfId="27" xr:uid="{00000000-0005-0000-0000-00002E000000}"/>
    <cellStyle name="Normal 86" xfId="29" xr:uid="{00000000-0005-0000-0000-00002F000000}"/>
  </cellStyles>
  <dxfs count="89">
    <dxf>
      <font>
        <strike val="0"/>
        <outline val="0"/>
        <shadow val="0"/>
        <u val="none"/>
        <vertAlign val="baseline"/>
        <sz val="11"/>
        <family val="2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432FF"/>
        <name val="Arial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Arial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432FF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432FF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rgb="FFEAD1DC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strike val="0"/>
        <outline val="0"/>
        <shadow val="0"/>
        <vertAlign val="baseline"/>
        <sz val="11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vertAlign val="baseline"/>
        <sz val="11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vertAlign val="baseline"/>
        <sz val="11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vertAlign val="baseline"/>
        <sz val="11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vertAlign val="baseline"/>
        <sz val="11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vertAlign val="baseline"/>
        <sz val="11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vertAlign val="baseline"/>
        <sz val="11"/>
        <family val="2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0"/>
        <family val="2"/>
      </font>
      <numFmt numFmtId="3" formatCode="#,##0"/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C99BD-6DBF-3E4A-893A-854E1C357D74}" name="catalog" displayName="catalog" ref="A1:L2" totalsRowShown="0" headerRowDxfId="31" dataDxfId="30" headerRowBorderDxfId="88" tableBorderDxfId="87" totalsRowBorderDxfId="86">
  <autoFilter ref="A1:L2" xr:uid="{9E9A756D-FB88-104A-BE59-4B81A21B61A8}"/>
  <tableColumns count="12">
    <tableColumn id="1" xr3:uid="{A381DE9C-3ABA-4149-9686-DFDA7F9EDA3E}" name="catalog_identifier" dataDxfId="43"/>
    <tableColumn id="2" xr3:uid="{E4BE18B8-9F7C-794B-B30E-E79C1471B884}" name="catalog_title" dataDxfId="42"/>
    <tableColumn id="3" xr3:uid="{8EBA5527-3256-6C49-989E-BBFF70C4BEB6}" name="catalog_description" dataDxfId="41"/>
    <tableColumn id="4" xr3:uid="{1F068A19-FCB1-0C40-B9EC-F2C7E6D097B0}" name="catalog_publisher_name" dataDxfId="40"/>
    <tableColumn id="5" xr3:uid="{630BA36F-71A4-5343-BC9C-F2B29DD4C0C0}" name="catalog_publisher_mbox" dataDxfId="39" dataCellStyle="Hyperlink"/>
    <tableColumn id="6" xr3:uid="{77C828BA-89D4-F146-9AF3-B9CC2F032A34}" name="catalog_superThemeTaxonomy" dataDxfId="38" dataCellStyle="Hyperlink"/>
    <tableColumn id="7" xr3:uid="{2DA0A002-7799-494C-B5A3-13D3FAA0CAF1}" name="catalog_homepage" dataDxfId="37" dataCellStyle="Hyperlink"/>
    <tableColumn id="8" xr3:uid="{C093988F-6490-2040-9590-9A3E7DD9D1F1}" name="catalog_issued" dataDxfId="36"/>
    <tableColumn id="9" xr3:uid="{68E81EA2-AC03-8049-B1E2-63A1527ABA2C}" name="catalog_language" dataDxfId="35"/>
    <tableColumn id="10" xr3:uid="{78289635-E5FA-AD45-BF44-94CC2A06F263}" name="catalog_spatial" dataDxfId="34"/>
    <tableColumn id="11" xr3:uid="{3F3675FB-CD3D-E049-AC43-D2DA47BE4F44}" name="catalog_license" dataDxfId="33"/>
    <tableColumn id="12" xr3:uid="{CD00D07F-FAB3-1845-932B-0E7C7AC6415F}" name="catalog_rights" dataDxfId="3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E4AFAD-2422-0B47-937F-5E025C8C80EA}" name="dataset" displayName="dataset" ref="A1:R2" totalsRowShown="0" headerRowDxfId="45" dataDxfId="44" headerRowBorderDxfId="85" tableBorderDxfId="84" totalsRowBorderDxfId="83">
  <autoFilter ref="A1:R2" xr:uid="{B89E1770-E778-694D-93C4-980B50F5E3F8}"/>
  <tableColumns count="18">
    <tableColumn id="1" xr3:uid="{9D83C70B-B54B-E348-BF4E-E897FF72B3BC}" name="dataset_identifier" dataDxfId="63"/>
    <tableColumn id="2" xr3:uid="{D68E9BF6-8099-3444-AFCF-762DEA948991}" name="dataset_title" dataDxfId="62"/>
    <tableColumn id="3" xr3:uid="{A40C5A2A-1F6A-4B49-A198-A617ABE8560A}" name="dataset_description" dataDxfId="61"/>
    <tableColumn id="4" xr3:uid="{ADE52E50-F07B-7E4D-8C90-0D2BAF5D7C99}" name="dataset_publisher_name" dataDxfId="60"/>
    <tableColumn id="5" xr3:uid="{772F3DFC-4508-2840-95FE-F64882FC3F87}" name="dataset_publisher_mbox" dataDxfId="59" dataCellStyle="Hyperlink"/>
    <tableColumn id="6" xr3:uid="{8DF66A6F-79B9-914A-8D55-303E23247BEC}" name="dataset_contactPoint_fn" dataDxfId="58"/>
    <tableColumn id="7" xr3:uid="{2FE14E93-5ABA-3949-864F-A79BA0BB908B}" name="dataset_contactPoint_hasEmail" dataDxfId="57" dataCellStyle="Hyperlink"/>
    <tableColumn id="8" xr3:uid="{2EEE7AD0-2423-BB46-A017-4D08824678F8}" name="dataset_source" dataDxfId="56"/>
    <tableColumn id="9" xr3:uid="{382A699A-3D39-C647-8BE6-E7D424F7E2D5}" name="dataset_landingPage" dataDxfId="55"/>
    <tableColumn id="10" xr3:uid="{7D3D07CC-1D9F-C444-93D7-783BFF29D099}" name="dataset_superTheme" dataDxfId="54"/>
    <tableColumn id="11" xr3:uid="{0867D862-5719-324C-90BC-2895F0746350}" name="dataset_theme" dataDxfId="53"/>
    <tableColumn id="12" xr3:uid="{7BC7E049-FF39-F940-97C2-C4607E90E82F}" name="dataset_keyword" dataDxfId="52"/>
    <tableColumn id="13" xr3:uid="{1D21AC71-2836-6B43-948B-4560EEF00810}" name="dataset_accrualPeriodicity" dataDxfId="51"/>
    <tableColumn id="14" xr3:uid="{1E012C82-84A3-4D40-AB59-B458D5FA20E6}" name="dataset_issued" dataDxfId="50"/>
    <tableColumn id="15" xr3:uid="{A647B21F-FD7C-DB46-A054-AFC0DCE13D98}" name="dataset_language" dataDxfId="49"/>
    <tableColumn id="16" xr3:uid="{3E04CFFB-A693-F64A-8C2B-F54EC8C82588}" name="dataset_spatial" dataDxfId="48"/>
    <tableColumn id="17" xr3:uid="{6178A50B-64A3-C049-A390-4B6849C603A4}" name="dataset_temporal" dataDxfId="47"/>
    <tableColumn id="18" xr3:uid="{A37C9157-F78A-5841-9EFD-08DBED6C5F02}" name="dataset_license" dataDxfId="46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9AE2D-C63B-BB42-8EE6-8F719A0A23CA}" name="distribution" displayName="distribution" ref="A1:M4" totalsRowShown="0" headerRowDxfId="1" dataDxfId="0" headerRowBorderDxfId="82" tableBorderDxfId="81" totalsRowBorderDxfId="80">
  <autoFilter ref="A1:M4" xr:uid="{367A0A36-EF0A-2B47-9045-C07091795259}"/>
  <tableColumns count="13">
    <tableColumn id="1" xr3:uid="{23A03CDF-DEF8-7A46-82A6-680E2F7224B0}" name="dataset_identifier" dataDxfId="14"/>
    <tableColumn id="2" xr3:uid="{65BF7CE9-BB37-614D-9E1C-1E90D4294F84}" name="dataset_title" dataDxfId="13">
      <calculatedColumnFormula>IFERROR(VLOOKUP(distribution[[#This Row],[dataset_identifier]],dataset[[dataset_identifier]:[dataset_title]],2,FALSE),"")</calculatedColumnFormula>
    </tableColumn>
    <tableColumn id="3" xr3:uid="{8EA203BB-0F30-3B40-8524-B8AD3F8BEC9E}" name="distribution_identifier" dataDxfId="12"/>
    <tableColumn id="4" xr3:uid="{38A4DF00-AD7C-7843-BC3B-8842ABAA76F3}" name="distribution_title" dataDxfId="11"/>
    <tableColumn id="5" xr3:uid="{A3470EFC-5840-BD45-A816-FDE4836E36DD}" name="distribution_description" dataDxfId="10"/>
    <tableColumn id="6" xr3:uid="{80681D0A-CA37-C241-B9AE-8D1C9B5E4790}" name="distribution_fileName" dataDxfId="9"/>
    <tableColumn id="7" xr3:uid="{FF4834D5-1861-5149-B3B1-ECD6812AA6C0}" name="distribution_downloadURL" dataDxfId="8"/>
    <tableColumn id="8" xr3:uid="{1BC7CAD1-C6C3-8D4F-8CC3-D56619FE1455}" name="distribution_type" dataDxfId="7"/>
    <tableColumn id="9" xr3:uid="{BD9F9F1A-1088-D440-97FA-F78B11418C79}" name="distribution_accessURL" dataDxfId="6"/>
    <tableColumn id="10" xr3:uid="{9CC18959-17B1-4E4F-8210-75CBC06A5FB5}" name="distribution_issued" dataDxfId="5"/>
    <tableColumn id="11" xr3:uid="{311D264F-247E-AE48-9D4F-966449962471}" name="distribution_format" dataDxfId="4"/>
    <tableColumn id="12" xr3:uid="{6DA40CA2-9064-8142-BEB5-AE87E72C8A1B}" name="distribution_license" dataDxfId="3"/>
    <tableColumn id="13" xr3:uid="{B190140D-14A4-6E4E-A263-B0376311B4C6}" name="distribution_rights" dataDxfId="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E94C84-B40A-024C-969D-8084F15C5613}" name="field" displayName="field" ref="A1:K40" totalsRowShown="0" headerRowDxfId="16" dataDxfId="15" tableBorderDxfId="79">
  <autoFilter ref="A1:K40" xr:uid="{10FA6663-6CD4-9A48-85D2-25CCD2DB88CC}"/>
  <tableColumns count="11">
    <tableColumn id="1" xr3:uid="{2DEA6CEA-DA07-674E-A4DE-30D44C375C62}" name="dataset_identifier" dataDxfId="27"/>
    <tableColumn id="2" xr3:uid="{1E727DF3-C21D-174C-A112-48D5FD0EEFD7}" name="dataset_title" dataDxfId="26">
      <calculatedColumnFormula>IFERROR(VLOOKUP(field[[#This Row],[dataset_identifier]],dataset[[dataset_identifier]:[dataset_title]],2,FALSE),"")</calculatedColumnFormula>
    </tableColumn>
    <tableColumn id="3" xr3:uid="{423EB3A6-1E5E-E344-8EA4-2C915857ED3D}" name="distribution_identifier" dataDxfId="25"/>
    <tableColumn id="4" xr3:uid="{ECCCD184-1758-9540-9A55-98CD9AED528E}" name="distribution_title" dataDxfId="24">
      <calculatedColumnFormula>IFERROR(VLOOKUP(field[[#This Row],[distribution_identifier]],distribution[[distribution_identifier]:[distribution_title]],2,FALSE),"")</calculatedColumnFormula>
    </tableColumn>
    <tableColumn id="5" xr3:uid="{F5180FA7-2322-5441-9BBB-9D6B42F26D7B}" name="field_title" dataDxfId="23"/>
    <tableColumn id="6" xr3:uid="{64A721C9-BB64-7C47-954C-2EAC4A5ACE89}" name="field_type" dataDxfId="22"/>
    <tableColumn id="7" xr3:uid="{50F353CA-1FC1-9643-9578-0EAE587D181F}" name="field_specialType" dataDxfId="21"/>
    <tableColumn id="8" xr3:uid="{AC54CEFE-616D-6748-BAFA-48A9A6F01161}" name="field_specialTypeDetail" dataDxfId="20"/>
    <tableColumn id="9" xr3:uid="{60174D6F-3ADE-A146-B0F6-201E0454C872}" name="field_description" dataDxfId="19"/>
    <tableColumn id="10" xr3:uid="{E895F6B0-3A85-5241-91DD-1058D63AE6C2}" name="field_id" dataDxfId="18"/>
    <tableColumn id="11" xr3:uid="{923B9DA2-A1ED-F749-801A-D1ABCF3948C9}" name="field_units" dataDxfId="1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D8FDA9-0220-5F4A-9684-13C4B7454A2E}" name="theme" displayName="theme" ref="A1:C9" totalsRowShown="0" headerRowDxfId="78" dataDxfId="77">
  <autoFilter ref="A1:C9" xr:uid="{8F8C8666-BEFB-7449-A761-FE424C20AB35}"/>
  <tableColumns count="3">
    <tableColumn id="1" xr3:uid="{7FFD61B7-76D9-7F43-870A-8306659C9037}" name="theme_id" dataDxfId="76"/>
    <tableColumn id="2" xr3:uid="{E65597AF-B36D-8749-A3B7-DCEFDEBB13A0}" name="theme_label" dataDxfId="75"/>
    <tableColumn id="3" xr3:uid="{E27D986B-5FBF-094E-9A53-49296940F64E}" name="theme_description" dataDxfId="74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E6B8CB-35A1-1C45-8A33-EE158E929178}" name="unit" displayName="unit" ref="A1:F25" totalsRowShown="0" headerRowDxfId="73" dataDxfId="71" headerRowBorderDxfId="72" tableBorderDxfId="70">
  <autoFilter ref="A1:F25" xr:uid="{F5E8E3BC-FCE2-924D-A447-77BD1585D382}"/>
  <tableColumns count="6">
    <tableColumn id="1" xr3:uid="{1D351CE0-FEE8-3548-AE6A-39A368A6B7E4}" name="unit_identifier" dataDxfId="69"/>
    <tableColumn id="2" xr3:uid="{8D6C9262-C99E-2C4C-95F0-507BA723A5AC}" name="description" dataDxfId="68"/>
    <tableColumn id="3" xr3:uid="{CAAD836B-5BEA-F44F-94B3-2628117767CE}" name="base" dataDxfId="67"/>
    <tableColumn id="4" xr3:uid="{FF2F1F30-D5DB-C04E-98AF-05E8E14B955D}" name="nominality" dataDxfId="66"/>
    <tableColumn id="5" xr3:uid="{27680694-58DD-9B4A-AE1D-F91B0D062A1F}" name="factor" dataDxfId="65"/>
    <tableColumn id="6" xr3:uid="{EC0659AD-083A-9049-AC51-3C944AB4FE8B}" name="currency" dataDxfId="6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stadisticas.produccion.gob.ar/catalogo-dev.xlsx" TargetMode="External"/><Relationship Id="rId2" Type="http://schemas.openxmlformats.org/officeDocument/2006/relationships/hyperlink" Target="http://datos.gob.ar/superThemeTaxonomy.json" TargetMode="External"/><Relationship Id="rId1" Type="http://schemas.openxmlformats.org/officeDocument/2006/relationships/hyperlink" Target="mailto:datos@produccion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mailto:datos@produccion.com" TargetMode="External"/><Relationship Id="rId1" Type="http://schemas.openxmlformats.org/officeDocument/2006/relationships/hyperlink" Target="mailto:datos@produccion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8D02-7378-D545-8091-86FAFA9121E8}">
  <sheetPr>
    <tabColor theme="9" tint="-0.249977111117893"/>
  </sheetPr>
  <dimension ref="A1:AV8"/>
  <sheetViews>
    <sheetView tabSelected="1" workbookViewId="0">
      <selection activeCell="C4" sqref="C4"/>
    </sheetView>
  </sheetViews>
  <sheetFormatPr baseColWidth="10" defaultRowHeight="14" x14ac:dyDescent="0.2"/>
  <cols>
    <col min="1" max="1" width="33.5" style="49" bestFit="1" customWidth="1"/>
    <col min="2" max="2" width="57.5" style="55" customWidth="1"/>
    <col min="3" max="48" width="10.83203125" style="49"/>
    <col min="49" max="16384" width="10.83203125" style="50"/>
  </cols>
  <sheetData>
    <row r="1" spans="1:2" ht="18" x14ac:dyDescent="0.2">
      <c r="A1" s="58" t="s">
        <v>339</v>
      </c>
      <c r="B1" s="58"/>
    </row>
    <row r="2" spans="1:2" ht="18" x14ac:dyDescent="0.2">
      <c r="A2" s="51"/>
      <c r="B2" s="51"/>
    </row>
    <row r="3" spans="1:2" ht="15" x14ac:dyDescent="0.2">
      <c r="A3" s="52" t="s">
        <v>301</v>
      </c>
      <c r="B3" s="53" t="s">
        <v>302</v>
      </c>
    </row>
    <row r="4" spans="1:2" ht="58" customHeight="1" x14ac:dyDescent="0.2">
      <c r="A4" s="46" t="s">
        <v>303</v>
      </c>
      <c r="B4" s="54" t="s">
        <v>306</v>
      </c>
    </row>
    <row r="5" spans="1:2" ht="58" customHeight="1" x14ac:dyDescent="0.2">
      <c r="A5" s="57" t="s">
        <v>333</v>
      </c>
      <c r="B5" s="54" t="s">
        <v>336</v>
      </c>
    </row>
    <row r="6" spans="1:2" ht="58" customHeight="1" x14ac:dyDescent="0.2">
      <c r="A6" s="47" t="s">
        <v>334</v>
      </c>
      <c r="B6" s="54" t="s">
        <v>337</v>
      </c>
    </row>
    <row r="7" spans="1:2" ht="58" customHeight="1" x14ac:dyDescent="0.2">
      <c r="A7" s="56" t="s">
        <v>335</v>
      </c>
      <c r="B7" s="54" t="s">
        <v>338</v>
      </c>
    </row>
    <row r="8" spans="1:2" ht="58" customHeight="1" x14ac:dyDescent="0.2">
      <c r="A8" s="48" t="s">
        <v>304</v>
      </c>
      <c r="B8" s="54" t="s">
        <v>305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7" tint="-0.249977111117893"/>
  </sheetPr>
  <dimension ref="A1:EK311"/>
  <sheetViews>
    <sheetView topLeftCell="D1" zoomScaleNormal="100" zoomScalePageLayoutView="145" workbookViewId="0">
      <pane ySplit="1" topLeftCell="A2" activePane="bottomLeft" state="frozen"/>
      <selection pane="bottomLeft" activeCell="D2" sqref="D2"/>
    </sheetView>
  </sheetViews>
  <sheetFormatPr baseColWidth="10" defaultRowHeight="18.75" customHeight="1" x14ac:dyDescent="0.2"/>
  <cols>
    <col min="1" max="1" width="18.83203125" style="92" customWidth="1"/>
    <col min="2" max="2" width="19.5" style="92" customWidth="1"/>
    <col min="3" max="3" width="35.1640625" style="92" customWidth="1"/>
    <col min="4" max="4" width="45" style="92" bestFit="1" customWidth="1"/>
    <col min="5" max="5" width="30.6640625" style="92" bestFit="1" customWidth="1"/>
    <col min="6" max="6" width="38" style="92" bestFit="1" customWidth="1"/>
    <col min="7" max="7" width="41" style="92" bestFit="1" customWidth="1"/>
    <col min="8" max="8" width="16.83203125" style="92" customWidth="1"/>
    <col min="9" max="9" width="19.1640625" style="92" customWidth="1"/>
    <col min="10" max="10" width="16.83203125" style="96" customWidth="1"/>
    <col min="11" max="11" width="18.33203125" style="92" bestFit="1" customWidth="1"/>
    <col min="12" max="12" width="16.1640625" style="92" customWidth="1"/>
    <col min="13" max="16384" width="10.83203125" style="92"/>
  </cols>
  <sheetData>
    <row r="1" spans="1:141" s="84" customFormat="1" ht="47" customHeight="1" x14ac:dyDescent="0.15">
      <c r="A1" s="77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7</v>
      </c>
      <c r="G1" s="79" t="s">
        <v>9</v>
      </c>
      <c r="H1" s="79" t="s">
        <v>5</v>
      </c>
      <c r="I1" s="79" t="s">
        <v>6</v>
      </c>
      <c r="J1" s="80" t="s">
        <v>11</v>
      </c>
      <c r="K1" s="79" t="s">
        <v>8</v>
      </c>
      <c r="L1" s="81" t="s">
        <v>10</v>
      </c>
      <c r="M1" s="82"/>
      <c r="N1" s="82"/>
      <c r="O1" s="82"/>
      <c r="P1" s="82"/>
      <c r="Q1" s="83"/>
      <c r="R1" s="83"/>
      <c r="S1" s="83"/>
      <c r="T1" s="83"/>
      <c r="U1" s="83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</row>
    <row r="2" spans="1:141" s="94" customFormat="1" ht="45" x14ac:dyDescent="0.2">
      <c r="A2" s="85" t="s">
        <v>56</v>
      </c>
      <c r="B2" s="86" t="s">
        <v>53</v>
      </c>
      <c r="C2" s="86" t="s">
        <v>54</v>
      </c>
      <c r="D2" s="86" t="s">
        <v>79</v>
      </c>
      <c r="E2" s="87" t="s">
        <v>265</v>
      </c>
      <c r="F2" s="88" t="s">
        <v>80</v>
      </c>
      <c r="G2" s="88" t="s">
        <v>266</v>
      </c>
      <c r="H2" s="89" t="s">
        <v>270</v>
      </c>
      <c r="I2" s="89" t="s">
        <v>12</v>
      </c>
      <c r="J2" s="90" t="s">
        <v>13</v>
      </c>
      <c r="K2" s="89" t="s">
        <v>264</v>
      </c>
      <c r="L2" s="91"/>
      <c r="M2" s="92"/>
      <c r="N2" s="92"/>
      <c r="O2" s="92"/>
      <c r="P2" s="92"/>
      <c r="Q2" s="93"/>
      <c r="R2" s="93"/>
      <c r="S2" s="93"/>
      <c r="T2" s="93"/>
      <c r="U2" s="93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</row>
    <row r="3" spans="1:141" ht="18.75" customHeight="1" x14ac:dyDescent="0.2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5"/>
      <c r="N3" s="93"/>
      <c r="O3" s="93"/>
      <c r="P3" s="93"/>
      <c r="Q3" s="93"/>
      <c r="R3" s="93"/>
      <c r="S3" s="93"/>
      <c r="T3" s="93"/>
    </row>
    <row r="4" spans="1:141" ht="18.75" customHeight="1" x14ac:dyDescent="0.2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5"/>
      <c r="N4" s="93"/>
      <c r="O4" s="93"/>
      <c r="P4" s="93"/>
      <c r="Q4" s="93"/>
      <c r="R4" s="93"/>
      <c r="S4" s="93"/>
      <c r="T4" s="93"/>
    </row>
    <row r="5" spans="1:141" ht="18.75" customHeight="1" x14ac:dyDescent="0.2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5"/>
      <c r="N5" s="93"/>
      <c r="O5" s="93"/>
      <c r="P5" s="93"/>
      <c r="Q5" s="93"/>
      <c r="R5" s="93"/>
      <c r="S5" s="93"/>
      <c r="T5" s="93"/>
    </row>
    <row r="6" spans="1:141" ht="18.75" customHeight="1" x14ac:dyDescent="0.2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5"/>
      <c r="N6" s="93"/>
      <c r="O6" s="93"/>
      <c r="P6" s="93"/>
      <c r="Q6" s="93"/>
      <c r="R6" s="93"/>
      <c r="S6" s="93"/>
      <c r="T6" s="93"/>
    </row>
    <row r="7" spans="1:141" ht="18.75" customHeight="1" x14ac:dyDescent="0.2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5"/>
      <c r="N7" s="93"/>
      <c r="O7" s="93"/>
      <c r="P7" s="93"/>
      <c r="Q7" s="93"/>
      <c r="R7" s="93"/>
      <c r="S7" s="93"/>
      <c r="T7" s="93"/>
    </row>
    <row r="8" spans="1:141" ht="18.75" customHeight="1" x14ac:dyDescent="0.2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5"/>
      <c r="N8" s="93"/>
      <c r="O8" s="93"/>
      <c r="P8" s="93"/>
      <c r="Q8" s="93"/>
      <c r="R8" s="93"/>
      <c r="S8" s="93"/>
      <c r="T8" s="93"/>
    </row>
    <row r="9" spans="1:141" ht="18.75" customHeight="1" x14ac:dyDescent="0.2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5"/>
      <c r="N9" s="93"/>
      <c r="O9" s="93"/>
      <c r="P9" s="93"/>
      <c r="Q9" s="93"/>
      <c r="R9" s="93"/>
      <c r="S9" s="93"/>
      <c r="T9" s="93"/>
    </row>
    <row r="10" spans="1:141" ht="18.75" customHeight="1" x14ac:dyDescent="0.2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5"/>
      <c r="N10" s="93"/>
      <c r="O10" s="93"/>
      <c r="P10" s="93"/>
      <c r="Q10" s="93"/>
      <c r="R10" s="93"/>
      <c r="S10" s="93"/>
      <c r="T10" s="93"/>
    </row>
    <row r="11" spans="1:141" ht="18.75" customHeight="1" x14ac:dyDescent="0.2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5"/>
      <c r="N11" s="93"/>
      <c r="O11" s="93"/>
      <c r="P11" s="93"/>
      <c r="Q11" s="93"/>
      <c r="R11" s="93"/>
      <c r="S11" s="93"/>
      <c r="T11" s="93"/>
    </row>
    <row r="12" spans="1:141" ht="18.75" customHeight="1" x14ac:dyDescent="0.2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5"/>
      <c r="N12" s="93"/>
      <c r="O12" s="93"/>
      <c r="P12" s="93"/>
      <c r="Q12" s="93"/>
      <c r="R12" s="93"/>
      <c r="S12" s="93"/>
      <c r="T12" s="93"/>
    </row>
    <row r="13" spans="1:141" ht="18.75" customHeight="1" x14ac:dyDescent="0.2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5"/>
      <c r="N13" s="93"/>
      <c r="O13" s="93"/>
      <c r="P13" s="93"/>
      <c r="Q13" s="93"/>
      <c r="R13" s="93"/>
      <c r="S13" s="93"/>
      <c r="T13" s="93"/>
    </row>
    <row r="14" spans="1:141" ht="18.75" customHeight="1" x14ac:dyDescent="0.2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5"/>
      <c r="N14" s="93"/>
      <c r="O14" s="93"/>
      <c r="P14" s="93"/>
      <c r="Q14" s="93"/>
      <c r="R14" s="93"/>
      <c r="S14" s="93"/>
      <c r="T14" s="93"/>
    </row>
    <row r="15" spans="1:141" ht="18.75" customHeight="1" x14ac:dyDescent="0.2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5"/>
      <c r="N15" s="93"/>
      <c r="O15" s="93"/>
      <c r="P15" s="93"/>
      <c r="Q15" s="93"/>
      <c r="R15" s="93"/>
      <c r="S15" s="93"/>
      <c r="T15" s="93"/>
    </row>
    <row r="16" spans="1:141" ht="18.75" customHeight="1" x14ac:dyDescent="0.2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5"/>
      <c r="N16" s="93"/>
      <c r="O16" s="93"/>
      <c r="P16" s="93"/>
      <c r="Q16" s="93"/>
      <c r="R16" s="93"/>
      <c r="S16" s="93"/>
      <c r="T16" s="93"/>
    </row>
    <row r="17" spans="1:20" ht="18.75" customHeight="1" x14ac:dyDescent="0.2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5"/>
      <c r="N17" s="93"/>
      <c r="O17" s="93"/>
      <c r="P17" s="93"/>
      <c r="Q17" s="93"/>
      <c r="R17" s="93"/>
      <c r="S17" s="93"/>
      <c r="T17" s="93"/>
    </row>
    <row r="18" spans="1:20" ht="18.75" customHeight="1" x14ac:dyDescent="0.2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5"/>
      <c r="N18" s="93"/>
      <c r="O18" s="93"/>
      <c r="P18" s="93"/>
      <c r="Q18" s="93"/>
      <c r="R18" s="93"/>
      <c r="S18" s="93"/>
      <c r="T18" s="93"/>
    </row>
    <row r="19" spans="1:20" ht="18.75" customHeight="1" x14ac:dyDescent="0.2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5"/>
      <c r="N19" s="93"/>
      <c r="O19" s="93"/>
      <c r="P19" s="93"/>
      <c r="Q19" s="93"/>
      <c r="R19" s="93"/>
      <c r="S19" s="93"/>
      <c r="T19" s="93"/>
    </row>
    <row r="20" spans="1:20" ht="18.75" customHeight="1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5"/>
      <c r="N20" s="93"/>
      <c r="O20" s="93"/>
      <c r="P20" s="93"/>
      <c r="Q20" s="93"/>
      <c r="R20" s="93"/>
      <c r="S20" s="93"/>
      <c r="T20" s="93"/>
    </row>
    <row r="21" spans="1:20" ht="18.75" customHeight="1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5"/>
      <c r="N21" s="93"/>
      <c r="O21" s="93"/>
      <c r="P21" s="93"/>
      <c r="Q21" s="93"/>
      <c r="R21" s="93"/>
      <c r="S21" s="93"/>
      <c r="T21" s="93"/>
    </row>
    <row r="22" spans="1:20" ht="18.75" customHeight="1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5"/>
      <c r="N22" s="93"/>
      <c r="O22" s="93"/>
      <c r="P22" s="93"/>
      <c r="Q22" s="93"/>
      <c r="R22" s="93"/>
      <c r="S22" s="93"/>
      <c r="T22" s="93"/>
    </row>
    <row r="23" spans="1:20" ht="18.75" customHeight="1" x14ac:dyDescent="0.2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5"/>
      <c r="N23" s="93"/>
      <c r="O23" s="93"/>
      <c r="P23" s="93"/>
      <c r="Q23" s="93"/>
      <c r="R23" s="93"/>
      <c r="S23" s="93"/>
      <c r="T23" s="93"/>
    </row>
    <row r="24" spans="1:20" ht="18.75" customHeight="1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5"/>
      <c r="N24" s="93"/>
      <c r="O24" s="93"/>
      <c r="P24" s="93"/>
      <c r="Q24" s="93"/>
      <c r="R24" s="93"/>
      <c r="S24" s="93"/>
      <c r="T24" s="93"/>
    </row>
    <row r="25" spans="1:20" ht="18.75" customHeight="1" x14ac:dyDescent="0.2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5"/>
      <c r="N25" s="93"/>
      <c r="O25" s="93"/>
      <c r="P25" s="93"/>
      <c r="Q25" s="93"/>
      <c r="R25" s="93"/>
      <c r="S25" s="93"/>
      <c r="T25" s="93"/>
    </row>
    <row r="26" spans="1:20" ht="18.75" customHeight="1" x14ac:dyDescent="0.2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5"/>
      <c r="N26" s="93"/>
      <c r="O26" s="93"/>
      <c r="P26" s="93"/>
      <c r="Q26" s="93"/>
      <c r="R26" s="93"/>
      <c r="S26" s="93"/>
      <c r="T26" s="93"/>
    </row>
    <row r="27" spans="1:20" ht="18.75" customHeight="1" x14ac:dyDescent="0.2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5"/>
      <c r="N27" s="93"/>
      <c r="O27" s="93"/>
      <c r="P27" s="93"/>
      <c r="Q27" s="93"/>
      <c r="R27" s="93"/>
      <c r="S27" s="93"/>
      <c r="T27" s="93"/>
    </row>
    <row r="28" spans="1:20" ht="18.75" customHeight="1" x14ac:dyDescent="0.2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5"/>
      <c r="N28" s="93"/>
      <c r="O28" s="93"/>
      <c r="P28" s="93"/>
      <c r="Q28" s="93"/>
      <c r="R28" s="93"/>
      <c r="S28" s="93"/>
      <c r="T28" s="93"/>
    </row>
    <row r="29" spans="1:20" ht="18.75" customHeight="1" x14ac:dyDescent="0.2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5"/>
      <c r="N29" s="93"/>
      <c r="O29" s="93"/>
      <c r="P29" s="93"/>
      <c r="Q29" s="93"/>
      <c r="R29" s="93"/>
      <c r="S29" s="93"/>
      <c r="T29" s="93"/>
    </row>
    <row r="30" spans="1:20" ht="18.75" customHeight="1" x14ac:dyDescent="0.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5"/>
      <c r="N30" s="93"/>
      <c r="O30" s="93"/>
      <c r="P30" s="93"/>
      <c r="Q30" s="93"/>
      <c r="R30" s="93"/>
      <c r="S30" s="93"/>
      <c r="T30" s="93"/>
    </row>
    <row r="31" spans="1:20" ht="18.75" customHeight="1" x14ac:dyDescent="0.2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5"/>
      <c r="N31" s="93"/>
      <c r="O31" s="93"/>
      <c r="P31" s="93"/>
      <c r="Q31" s="93"/>
      <c r="R31" s="93"/>
      <c r="S31" s="93"/>
      <c r="T31" s="93"/>
    </row>
    <row r="32" spans="1:20" ht="18.75" customHeight="1" x14ac:dyDescent="0.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5"/>
      <c r="N32" s="93"/>
      <c r="O32" s="93"/>
      <c r="P32" s="93"/>
      <c r="Q32" s="93"/>
      <c r="R32" s="93"/>
      <c r="S32" s="93"/>
      <c r="T32" s="93"/>
    </row>
    <row r="33" spans="1:20" ht="18.75" customHeight="1" x14ac:dyDescent="0.2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5"/>
      <c r="N33" s="93"/>
      <c r="O33" s="93"/>
      <c r="P33" s="93"/>
      <c r="Q33" s="93"/>
      <c r="R33" s="93"/>
      <c r="S33" s="93"/>
      <c r="T33" s="93"/>
    </row>
    <row r="34" spans="1:20" ht="18.75" customHeight="1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5"/>
      <c r="N34" s="93"/>
      <c r="O34" s="93"/>
      <c r="P34" s="93"/>
      <c r="Q34" s="93"/>
      <c r="R34" s="93"/>
      <c r="S34" s="93"/>
      <c r="T34" s="93"/>
    </row>
    <row r="35" spans="1:20" ht="18.75" customHeight="1" x14ac:dyDescent="0.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5"/>
      <c r="N35" s="93"/>
      <c r="O35" s="93"/>
      <c r="P35" s="93"/>
      <c r="Q35" s="93"/>
      <c r="R35" s="93"/>
      <c r="S35" s="93"/>
      <c r="T35" s="93"/>
    </row>
    <row r="36" spans="1:20" ht="18.75" customHeight="1" x14ac:dyDescent="0.2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5"/>
      <c r="N36" s="93"/>
      <c r="O36" s="93"/>
      <c r="P36" s="93"/>
      <c r="Q36" s="93"/>
      <c r="R36" s="93"/>
      <c r="S36" s="93"/>
      <c r="T36" s="93"/>
    </row>
    <row r="37" spans="1:20" ht="18.75" customHeight="1" x14ac:dyDescent="0.2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5"/>
      <c r="N37" s="93"/>
      <c r="O37" s="93"/>
      <c r="P37" s="93"/>
      <c r="Q37" s="93"/>
      <c r="R37" s="93"/>
      <c r="S37" s="93"/>
      <c r="T37" s="93"/>
    </row>
    <row r="38" spans="1:20" ht="18.75" customHeight="1" x14ac:dyDescent="0.2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5"/>
      <c r="N38" s="93"/>
      <c r="O38" s="93"/>
      <c r="P38" s="93"/>
      <c r="Q38" s="93"/>
      <c r="R38" s="93"/>
      <c r="S38" s="93"/>
      <c r="T38" s="93"/>
    </row>
    <row r="39" spans="1:20" ht="18.75" customHeight="1" x14ac:dyDescent="0.2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5"/>
      <c r="N39" s="93"/>
      <c r="O39" s="93"/>
      <c r="P39" s="93"/>
      <c r="Q39" s="93"/>
      <c r="R39" s="93"/>
      <c r="S39" s="93"/>
      <c r="T39" s="93"/>
    </row>
    <row r="40" spans="1:20" ht="18.75" customHeight="1" x14ac:dyDescent="0.2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5"/>
      <c r="N40" s="93"/>
      <c r="O40" s="93"/>
      <c r="P40" s="93"/>
      <c r="Q40" s="93"/>
      <c r="R40" s="93"/>
      <c r="S40" s="93"/>
      <c r="T40" s="93"/>
    </row>
    <row r="41" spans="1:20" ht="18.75" customHeight="1" x14ac:dyDescent="0.2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5"/>
      <c r="N41" s="93"/>
      <c r="O41" s="93"/>
      <c r="P41" s="93"/>
      <c r="Q41" s="93"/>
      <c r="R41" s="93"/>
      <c r="S41" s="93"/>
      <c r="T41" s="93"/>
    </row>
    <row r="42" spans="1:20" ht="18.75" customHeight="1" x14ac:dyDescent="0.2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5"/>
      <c r="N42" s="93"/>
      <c r="O42" s="93"/>
      <c r="P42" s="93"/>
      <c r="Q42" s="93"/>
      <c r="R42" s="93"/>
      <c r="S42" s="93"/>
      <c r="T42" s="93"/>
    </row>
    <row r="43" spans="1:20" ht="18.75" customHeight="1" x14ac:dyDescent="0.2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5"/>
      <c r="N43" s="93"/>
      <c r="O43" s="93"/>
      <c r="P43" s="93"/>
      <c r="Q43" s="93"/>
      <c r="R43" s="93"/>
      <c r="S43" s="93"/>
      <c r="T43" s="93"/>
    </row>
    <row r="44" spans="1:20" ht="18.75" customHeight="1" x14ac:dyDescent="0.2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5"/>
      <c r="N44" s="93"/>
      <c r="O44" s="93"/>
      <c r="P44" s="93"/>
      <c r="Q44" s="93"/>
      <c r="R44" s="93"/>
      <c r="S44" s="93"/>
      <c r="T44" s="93"/>
    </row>
    <row r="45" spans="1:20" ht="18.75" customHeight="1" x14ac:dyDescent="0.2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5"/>
      <c r="N45" s="93"/>
      <c r="O45" s="93"/>
      <c r="P45" s="93"/>
      <c r="Q45" s="93"/>
      <c r="R45" s="93"/>
      <c r="S45" s="93"/>
      <c r="T45" s="93"/>
    </row>
    <row r="46" spans="1:20" ht="18.75" customHeight="1" x14ac:dyDescent="0.2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5"/>
      <c r="N46" s="93"/>
      <c r="O46" s="93"/>
      <c r="P46" s="93"/>
      <c r="Q46" s="93"/>
      <c r="R46" s="93"/>
      <c r="S46" s="93"/>
      <c r="T46" s="93"/>
    </row>
    <row r="47" spans="1:20" ht="18.75" customHeight="1" x14ac:dyDescent="0.2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5"/>
      <c r="N47" s="93"/>
      <c r="O47" s="93"/>
      <c r="P47" s="93"/>
      <c r="Q47" s="93"/>
      <c r="R47" s="93"/>
      <c r="S47" s="93"/>
      <c r="T47" s="93"/>
    </row>
    <row r="48" spans="1:20" ht="18.75" customHeight="1" x14ac:dyDescent="0.2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5"/>
      <c r="N48" s="93"/>
      <c r="O48" s="93"/>
      <c r="P48" s="93"/>
      <c r="Q48" s="93"/>
      <c r="R48" s="93"/>
      <c r="S48" s="93"/>
      <c r="T48" s="93"/>
    </row>
    <row r="49" spans="1:20" ht="18.75" customHeight="1" x14ac:dyDescent="0.2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5"/>
      <c r="N49" s="93"/>
      <c r="O49" s="93"/>
      <c r="P49" s="93"/>
      <c r="Q49" s="93"/>
      <c r="R49" s="93"/>
      <c r="S49" s="93"/>
      <c r="T49" s="93"/>
    </row>
    <row r="50" spans="1:20" ht="18.75" customHeight="1" x14ac:dyDescent="0.2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5"/>
      <c r="N50" s="93"/>
      <c r="O50" s="93"/>
      <c r="P50" s="93"/>
      <c r="Q50" s="93"/>
      <c r="R50" s="93"/>
      <c r="S50" s="93"/>
      <c r="T50" s="93"/>
    </row>
    <row r="51" spans="1:20" ht="18.75" customHeight="1" x14ac:dyDescent="0.2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5"/>
      <c r="N51" s="93"/>
      <c r="O51" s="93"/>
      <c r="P51" s="93"/>
      <c r="Q51" s="93"/>
      <c r="R51" s="93"/>
      <c r="S51" s="93"/>
      <c r="T51" s="93"/>
    </row>
    <row r="52" spans="1:20" ht="18.75" customHeight="1" x14ac:dyDescent="0.2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5"/>
      <c r="N52" s="93"/>
      <c r="O52" s="93"/>
      <c r="P52" s="93"/>
      <c r="Q52" s="93"/>
      <c r="R52" s="93"/>
      <c r="S52" s="93"/>
      <c r="T52" s="93"/>
    </row>
    <row r="53" spans="1:20" ht="18.75" customHeight="1" x14ac:dyDescent="0.2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5"/>
      <c r="N53" s="93"/>
      <c r="O53" s="93"/>
      <c r="P53" s="93"/>
      <c r="Q53" s="93"/>
      <c r="R53" s="93"/>
      <c r="S53" s="93"/>
      <c r="T53" s="93"/>
    </row>
    <row r="54" spans="1:20" ht="18.75" customHeight="1" x14ac:dyDescent="0.2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5"/>
      <c r="N54" s="93"/>
      <c r="O54" s="93"/>
      <c r="P54" s="93"/>
      <c r="Q54" s="93"/>
      <c r="R54" s="93"/>
      <c r="S54" s="93"/>
      <c r="T54" s="93"/>
    </row>
    <row r="55" spans="1:20" ht="18.75" customHeight="1" x14ac:dyDescent="0.2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5"/>
      <c r="N55" s="93"/>
      <c r="O55" s="93"/>
      <c r="P55" s="93"/>
      <c r="Q55" s="93"/>
      <c r="R55" s="93"/>
      <c r="S55" s="93"/>
      <c r="T55" s="93"/>
    </row>
    <row r="56" spans="1:20" ht="18.75" customHeight="1" x14ac:dyDescent="0.2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5"/>
      <c r="N56" s="93"/>
      <c r="O56" s="93"/>
      <c r="P56" s="93"/>
      <c r="Q56" s="93"/>
      <c r="R56" s="93"/>
      <c r="S56" s="93"/>
      <c r="T56" s="93"/>
    </row>
    <row r="57" spans="1:20" ht="18.75" customHeight="1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5"/>
      <c r="N57" s="93"/>
      <c r="O57" s="93"/>
      <c r="P57" s="93"/>
      <c r="Q57" s="93"/>
      <c r="R57" s="93"/>
      <c r="S57" s="93"/>
      <c r="T57" s="93"/>
    </row>
    <row r="58" spans="1:20" ht="18.75" customHeight="1" x14ac:dyDescent="0.2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5"/>
      <c r="N58" s="93"/>
      <c r="O58" s="93"/>
      <c r="P58" s="93"/>
      <c r="Q58" s="93"/>
      <c r="R58" s="93"/>
      <c r="S58" s="93"/>
      <c r="T58" s="93"/>
    </row>
    <row r="59" spans="1:20" ht="18.75" customHeight="1" x14ac:dyDescent="0.2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5"/>
      <c r="N59" s="93"/>
      <c r="O59" s="93"/>
      <c r="P59" s="93"/>
      <c r="Q59" s="93"/>
      <c r="R59" s="93"/>
      <c r="S59" s="93"/>
      <c r="T59" s="93"/>
    </row>
    <row r="60" spans="1:20" ht="18.75" customHeight="1" x14ac:dyDescent="0.2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5"/>
      <c r="N60" s="93"/>
      <c r="O60" s="93"/>
      <c r="P60" s="93"/>
      <c r="Q60" s="93"/>
      <c r="R60" s="93"/>
      <c r="S60" s="93"/>
      <c r="T60" s="93"/>
    </row>
    <row r="61" spans="1:20" ht="18.75" customHeight="1" x14ac:dyDescent="0.2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5"/>
      <c r="N61" s="93"/>
      <c r="O61" s="93"/>
      <c r="P61" s="93"/>
      <c r="Q61" s="93"/>
      <c r="R61" s="93"/>
      <c r="S61" s="93"/>
      <c r="T61" s="93"/>
    </row>
    <row r="62" spans="1:20" ht="18.75" customHeight="1" x14ac:dyDescent="0.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5"/>
      <c r="N62" s="93"/>
      <c r="O62" s="93"/>
      <c r="P62" s="93"/>
      <c r="Q62" s="93"/>
      <c r="R62" s="93"/>
      <c r="S62" s="93"/>
      <c r="T62" s="93"/>
    </row>
    <row r="63" spans="1:20" ht="18.75" customHeight="1" x14ac:dyDescent="0.2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5"/>
      <c r="N63" s="93"/>
      <c r="O63" s="93"/>
      <c r="P63" s="93"/>
      <c r="Q63" s="93"/>
      <c r="R63" s="93"/>
      <c r="S63" s="93"/>
      <c r="T63" s="93"/>
    </row>
    <row r="64" spans="1:20" ht="18.75" customHeight="1" x14ac:dyDescent="0.2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5"/>
      <c r="N64" s="93"/>
      <c r="O64" s="93"/>
      <c r="P64" s="93"/>
      <c r="Q64" s="93"/>
      <c r="R64" s="93"/>
      <c r="S64" s="93"/>
      <c r="T64" s="93"/>
    </row>
    <row r="65" spans="1:20" ht="18.75" customHeight="1" x14ac:dyDescent="0.2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5"/>
      <c r="N65" s="93"/>
      <c r="O65" s="93"/>
      <c r="P65" s="93"/>
      <c r="Q65" s="93"/>
      <c r="R65" s="93"/>
      <c r="S65" s="93"/>
      <c r="T65" s="93"/>
    </row>
    <row r="66" spans="1:20" ht="18.75" customHeight="1" x14ac:dyDescent="0.2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5"/>
      <c r="N66" s="93"/>
      <c r="O66" s="93"/>
      <c r="P66" s="93"/>
      <c r="Q66" s="93"/>
      <c r="R66" s="93"/>
      <c r="S66" s="93"/>
      <c r="T66" s="93"/>
    </row>
    <row r="67" spans="1:20" ht="18.75" customHeight="1" x14ac:dyDescent="0.2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5"/>
      <c r="N67" s="93"/>
      <c r="O67" s="93"/>
      <c r="P67" s="93"/>
      <c r="Q67" s="93"/>
      <c r="R67" s="93"/>
      <c r="S67" s="93"/>
      <c r="T67" s="93"/>
    </row>
    <row r="68" spans="1:20" ht="18.75" customHeight="1" x14ac:dyDescent="0.2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5"/>
      <c r="N68" s="93"/>
      <c r="O68" s="93"/>
      <c r="P68" s="93"/>
      <c r="Q68" s="93"/>
      <c r="R68" s="93"/>
      <c r="S68" s="93"/>
      <c r="T68" s="93"/>
    </row>
    <row r="69" spans="1:20" ht="18.75" customHeight="1" x14ac:dyDescent="0.2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5"/>
      <c r="N69" s="93"/>
      <c r="O69" s="93"/>
      <c r="P69" s="93"/>
      <c r="Q69" s="93"/>
      <c r="R69" s="93"/>
      <c r="S69" s="93"/>
      <c r="T69" s="93"/>
    </row>
    <row r="70" spans="1:20" ht="18.75" customHeight="1" x14ac:dyDescent="0.2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5"/>
      <c r="N70" s="93"/>
      <c r="O70" s="93"/>
      <c r="P70" s="93"/>
      <c r="Q70" s="93"/>
      <c r="R70" s="93"/>
      <c r="S70" s="93"/>
      <c r="T70" s="93"/>
    </row>
    <row r="71" spans="1:20" ht="18.75" customHeight="1" x14ac:dyDescent="0.2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5"/>
      <c r="N71" s="93"/>
      <c r="O71" s="93"/>
      <c r="P71" s="93"/>
      <c r="Q71" s="93"/>
      <c r="R71" s="93"/>
      <c r="S71" s="93"/>
      <c r="T71" s="93"/>
    </row>
    <row r="72" spans="1:20" ht="18.75" customHeight="1" x14ac:dyDescent="0.2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5"/>
      <c r="N72" s="93"/>
      <c r="O72" s="93"/>
      <c r="P72" s="93"/>
      <c r="Q72" s="93"/>
      <c r="R72" s="93"/>
      <c r="S72" s="93"/>
      <c r="T72" s="93"/>
    </row>
    <row r="73" spans="1:20" ht="18.75" customHeight="1" x14ac:dyDescent="0.2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5"/>
      <c r="N73" s="93"/>
      <c r="O73" s="93"/>
      <c r="P73" s="93"/>
      <c r="Q73" s="93"/>
      <c r="R73" s="93"/>
      <c r="S73" s="93"/>
      <c r="T73" s="93"/>
    </row>
    <row r="74" spans="1:20" ht="18.75" customHeight="1" x14ac:dyDescent="0.2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5"/>
      <c r="N74" s="93"/>
      <c r="O74" s="93"/>
      <c r="P74" s="93"/>
      <c r="Q74" s="93"/>
      <c r="R74" s="93"/>
      <c r="S74" s="93"/>
      <c r="T74" s="93"/>
    </row>
    <row r="75" spans="1:20" ht="18.75" customHeight="1" x14ac:dyDescent="0.2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5"/>
      <c r="N75" s="93"/>
      <c r="O75" s="93"/>
      <c r="P75" s="93"/>
      <c r="Q75" s="93"/>
      <c r="R75" s="93"/>
      <c r="S75" s="93"/>
      <c r="T75" s="93"/>
    </row>
    <row r="76" spans="1:20" ht="18.75" customHeight="1" x14ac:dyDescent="0.2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5"/>
      <c r="N76" s="93"/>
      <c r="O76" s="93"/>
      <c r="P76" s="93"/>
      <c r="Q76" s="93"/>
      <c r="R76" s="93"/>
      <c r="S76" s="93"/>
      <c r="T76" s="93"/>
    </row>
    <row r="77" spans="1:20" ht="18.75" customHeight="1" x14ac:dyDescent="0.2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5"/>
      <c r="N77" s="93"/>
      <c r="O77" s="93"/>
      <c r="P77" s="93"/>
      <c r="Q77" s="93"/>
      <c r="R77" s="93"/>
      <c r="S77" s="93"/>
      <c r="T77" s="93"/>
    </row>
    <row r="78" spans="1:20" ht="18.75" customHeight="1" x14ac:dyDescent="0.2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5"/>
      <c r="N78" s="93"/>
      <c r="O78" s="93"/>
      <c r="P78" s="93"/>
      <c r="Q78" s="93"/>
      <c r="R78" s="93"/>
      <c r="S78" s="93"/>
      <c r="T78" s="93"/>
    </row>
    <row r="79" spans="1:20" ht="18.75" customHeight="1" x14ac:dyDescent="0.2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5"/>
      <c r="N79" s="93"/>
      <c r="O79" s="93"/>
      <c r="P79" s="93"/>
      <c r="Q79" s="93"/>
      <c r="R79" s="93"/>
      <c r="S79" s="93"/>
      <c r="T79" s="93"/>
    </row>
    <row r="80" spans="1:20" ht="18.75" customHeight="1" x14ac:dyDescent="0.2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5"/>
      <c r="N80" s="93"/>
      <c r="O80" s="93"/>
      <c r="P80" s="93"/>
      <c r="Q80" s="93"/>
      <c r="R80" s="93"/>
      <c r="S80" s="93"/>
      <c r="T80" s="93"/>
    </row>
    <row r="81" spans="1:20" ht="18.75" customHeight="1" x14ac:dyDescent="0.2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5"/>
      <c r="N81" s="93"/>
      <c r="O81" s="93"/>
      <c r="P81" s="93"/>
      <c r="Q81" s="93"/>
      <c r="R81" s="93"/>
      <c r="S81" s="93"/>
      <c r="T81" s="93"/>
    </row>
    <row r="82" spans="1:20" ht="18.75" customHeight="1" x14ac:dyDescent="0.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5"/>
      <c r="N82" s="93"/>
      <c r="O82" s="93"/>
      <c r="P82" s="93"/>
      <c r="Q82" s="93"/>
      <c r="R82" s="93"/>
      <c r="S82" s="93"/>
      <c r="T82" s="93"/>
    </row>
    <row r="83" spans="1:20" ht="18.75" customHeight="1" x14ac:dyDescent="0.2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5"/>
      <c r="N83" s="93"/>
      <c r="O83" s="93"/>
      <c r="P83" s="93"/>
      <c r="Q83" s="93"/>
      <c r="R83" s="93"/>
      <c r="S83" s="93"/>
      <c r="T83" s="93"/>
    </row>
    <row r="84" spans="1:20" ht="18.75" customHeight="1" x14ac:dyDescent="0.2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5"/>
      <c r="N84" s="93"/>
      <c r="O84" s="93"/>
      <c r="P84" s="93"/>
      <c r="Q84" s="93"/>
      <c r="R84" s="93"/>
      <c r="S84" s="93"/>
      <c r="T84" s="93"/>
    </row>
    <row r="85" spans="1:20" ht="18.75" customHeight="1" x14ac:dyDescent="0.2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5"/>
      <c r="N85" s="93"/>
      <c r="O85" s="93"/>
      <c r="P85" s="93"/>
      <c r="Q85" s="93"/>
      <c r="R85" s="93"/>
      <c r="S85" s="93"/>
      <c r="T85" s="93"/>
    </row>
    <row r="86" spans="1:20" ht="18.75" customHeight="1" x14ac:dyDescent="0.2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5"/>
      <c r="N86" s="93"/>
      <c r="O86" s="93"/>
      <c r="P86" s="93"/>
      <c r="Q86" s="93"/>
      <c r="R86" s="93"/>
      <c r="S86" s="93"/>
      <c r="T86" s="93"/>
    </row>
    <row r="87" spans="1:20" ht="18.75" customHeight="1" x14ac:dyDescent="0.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5"/>
      <c r="N87" s="93"/>
      <c r="O87" s="93"/>
      <c r="P87" s="93"/>
      <c r="Q87" s="93"/>
      <c r="R87" s="93"/>
      <c r="S87" s="93"/>
      <c r="T87" s="93"/>
    </row>
    <row r="88" spans="1:20" ht="18.75" customHeight="1" x14ac:dyDescent="0.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5"/>
      <c r="N88" s="93"/>
      <c r="O88" s="93"/>
      <c r="P88" s="93"/>
      <c r="Q88" s="93"/>
      <c r="R88" s="93"/>
      <c r="S88" s="93"/>
      <c r="T88" s="93"/>
    </row>
    <row r="89" spans="1:20" ht="18.75" customHeight="1" x14ac:dyDescent="0.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5"/>
      <c r="N89" s="93"/>
      <c r="O89" s="93"/>
      <c r="P89" s="93"/>
      <c r="Q89" s="93"/>
      <c r="R89" s="93"/>
      <c r="S89" s="93"/>
      <c r="T89" s="93"/>
    </row>
    <row r="90" spans="1:20" ht="18.75" customHeight="1" x14ac:dyDescent="0.2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5"/>
      <c r="N90" s="93"/>
      <c r="O90" s="93"/>
      <c r="P90" s="93"/>
      <c r="Q90" s="93"/>
      <c r="R90" s="93"/>
      <c r="S90" s="93"/>
      <c r="T90" s="93"/>
    </row>
    <row r="91" spans="1:20" ht="18.75" customHeight="1" x14ac:dyDescent="0.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5"/>
      <c r="N91" s="93"/>
      <c r="O91" s="93"/>
      <c r="P91" s="93"/>
      <c r="Q91" s="93"/>
      <c r="R91" s="93"/>
      <c r="S91" s="93"/>
      <c r="T91" s="93"/>
    </row>
    <row r="92" spans="1:20" ht="18.75" customHeight="1" x14ac:dyDescent="0.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5"/>
      <c r="N92" s="93"/>
      <c r="O92" s="93"/>
      <c r="P92" s="93"/>
      <c r="Q92" s="93"/>
      <c r="R92" s="93"/>
      <c r="S92" s="93"/>
      <c r="T92" s="93"/>
    </row>
    <row r="93" spans="1:20" ht="18.75" customHeight="1" x14ac:dyDescent="0.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5"/>
      <c r="N93" s="93"/>
      <c r="O93" s="93"/>
      <c r="P93" s="93"/>
      <c r="Q93" s="93"/>
      <c r="R93" s="93"/>
      <c r="S93" s="93"/>
      <c r="T93" s="93"/>
    </row>
    <row r="94" spans="1:20" ht="18.75" customHeight="1" x14ac:dyDescent="0.2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5"/>
      <c r="N94" s="93"/>
      <c r="O94" s="93"/>
      <c r="P94" s="93"/>
      <c r="Q94" s="93"/>
      <c r="R94" s="93"/>
      <c r="S94" s="93"/>
      <c r="T94" s="93"/>
    </row>
    <row r="95" spans="1:20" ht="18.75" customHeight="1" x14ac:dyDescent="0.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5"/>
      <c r="N95" s="93"/>
      <c r="O95" s="93"/>
      <c r="P95" s="93"/>
      <c r="Q95" s="93"/>
      <c r="R95" s="93"/>
      <c r="S95" s="93"/>
      <c r="T95" s="93"/>
    </row>
    <row r="96" spans="1:20" ht="18.75" customHeight="1" x14ac:dyDescent="0.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5"/>
      <c r="N96" s="93"/>
      <c r="O96" s="93"/>
      <c r="P96" s="93"/>
      <c r="Q96" s="93"/>
      <c r="R96" s="93"/>
      <c r="S96" s="93"/>
      <c r="T96" s="93"/>
    </row>
    <row r="97" spans="1:20" ht="18.75" customHeight="1" x14ac:dyDescent="0.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5"/>
      <c r="N97" s="93"/>
      <c r="O97" s="93"/>
      <c r="P97" s="93"/>
      <c r="Q97" s="93"/>
      <c r="R97" s="93"/>
      <c r="S97" s="93"/>
      <c r="T97" s="93"/>
    </row>
    <row r="98" spans="1:20" ht="18.75" customHeight="1" x14ac:dyDescent="0.2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5"/>
      <c r="N98" s="93"/>
      <c r="O98" s="93"/>
      <c r="P98" s="93"/>
      <c r="Q98" s="93"/>
      <c r="R98" s="93"/>
      <c r="S98" s="93"/>
      <c r="T98" s="93"/>
    </row>
    <row r="99" spans="1:20" ht="18.75" customHeight="1" x14ac:dyDescent="0.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5"/>
      <c r="N99" s="93"/>
      <c r="O99" s="93"/>
      <c r="P99" s="93"/>
      <c r="Q99" s="93"/>
      <c r="R99" s="93"/>
      <c r="S99" s="93"/>
      <c r="T99" s="93"/>
    </row>
    <row r="100" spans="1:20" ht="18.75" customHeight="1" x14ac:dyDescent="0.2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5"/>
      <c r="N100" s="93"/>
      <c r="O100" s="93"/>
      <c r="P100" s="93"/>
      <c r="Q100" s="93"/>
      <c r="R100" s="93"/>
      <c r="S100" s="93"/>
      <c r="T100" s="93"/>
    </row>
    <row r="101" spans="1:20" ht="18.75" customHeight="1" x14ac:dyDescent="0.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5"/>
      <c r="N101" s="93"/>
      <c r="O101" s="93"/>
      <c r="P101" s="93"/>
      <c r="Q101" s="93"/>
      <c r="R101" s="93"/>
      <c r="S101" s="93"/>
      <c r="T101" s="93"/>
    </row>
    <row r="102" spans="1:20" ht="18.75" customHeight="1" x14ac:dyDescent="0.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5"/>
      <c r="N102" s="93"/>
      <c r="O102" s="93"/>
      <c r="P102" s="93"/>
      <c r="Q102" s="93"/>
      <c r="R102" s="93"/>
      <c r="S102" s="93"/>
      <c r="T102" s="93"/>
    </row>
    <row r="103" spans="1:20" ht="18.75" customHeight="1" x14ac:dyDescent="0.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5"/>
      <c r="N103" s="93"/>
      <c r="O103" s="93"/>
      <c r="P103" s="93"/>
      <c r="Q103" s="93"/>
      <c r="R103" s="93"/>
      <c r="S103" s="93"/>
      <c r="T103" s="93"/>
    </row>
    <row r="104" spans="1:20" ht="18.75" customHeight="1" x14ac:dyDescent="0.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5"/>
      <c r="N104" s="93"/>
      <c r="O104" s="93"/>
      <c r="P104" s="93"/>
      <c r="Q104" s="93"/>
      <c r="R104" s="93"/>
      <c r="S104" s="93"/>
      <c r="T104" s="93"/>
    </row>
    <row r="105" spans="1:20" ht="18.75" customHeight="1" x14ac:dyDescent="0.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5"/>
      <c r="N105" s="93"/>
      <c r="O105" s="93"/>
      <c r="P105" s="93"/>
      <c r="Q105" s="93"/>
      <c r="R105" s="93"/>
      <c r="S105" s="93"/>
      <c r="T105" s="93"/>
    </row>
    <row r="106" spans="1:20" ht="18.75" customHeight="1" x14ac:dyDescent="0.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5"/>
      <c r="N106" s="93"/>
      <c r="O106" s="93"/>
      <c r="P106" s="93"/>
      <c r="Q106" s="93"/>
      <c r="R106" s="93"/>
      <c r="S106" s="93"/>
      <c r="T106" s="93"/>
    </row>
    <row r="107" spans="1:20" ht="18.75" customHeight="1" x14ac:dyDescent="0.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5"/>
      <c r="N107" s="93"/>
      <c r="O107" s="93"/>
      <c r="P107" s="93"/>
      <c r="Q107" s="93"/>
      <c r="R107" s="93"/>
      <c r="S107" s="93"/>
      <c r="T107" s="93"/>
    </row>
    <row r="108" spans="1:20" ht="18.75" customHeight="1" x14ac:dyDescent="0.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5"/>
      <c r="N108" s="93"/>
      <c r="O108" s="93"/>
      <c r="P108" s="93"/>
      <c r="Q108" s="93"/>
      <c r="R108" s="93"/>
      <c r="S108" s="93"/>
      <c r="T108" s="93"/>
    </row>
    <row r="109" spans="1:20" ht="18.75" customHeight="1" x14ac:dyDescent="0.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5"/>
      <c r="N109" s="93"/>
      <c r="O109" s="93"/>
      <c r="P109" s="93"/>
      <c r="Q109" s="93"/>
      <c r="R109" s="93"/>
      <c r="S109" s="93"/>
      <c r="T109" s="93"/>
    </row>
    <row r="110" spans="1:20" ht="18.75" customHeight="1" x14ac:dyDescent="0.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5"/>
      <c r="N110" s="93"/>
      <c r="O110" s="93"/>
      <c r="P110" s="93"/>
      <c r="Q110" s="93"/>
      <c r="R110" s="93"/>
      <c r="S110" s="93"/>
      <c r="T110" s="93"/>
    </row>
    <row r="111" spans="1:20" ht="18.75" customHeight="1" x14ac:dyDescent="0.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5"/>
      <c r="N111" s="93"/>
      <c r="O111" s="93"/>
      <c r="P111" s="93"/>
      <c r="Q111" s="93"/>
      <c r="R111" s="93"/>
      <c r="S111" s="93"/>
      <c r="T111" s="93"/>
    </row>
    <row r="112" spans="1:20" ht="18.75" customHeight="1" x14ac:dyDescent="0.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5"/>
      <c r="N112" s="93"/>
      <c r="O112" s="93"/>
      <c r="P112" s="93"/>
      <c r="Q112" s="93"/>
      <c r="R112" s="93"/>
      <c r="S112" s="93"/>
      <c r="T112" s="93"/>
    </row>
    <row r="113" spans="1:20" ht="18.75" customHeight="1" x14ac:dyDescent="0.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5"/>
      <c r="N113" s="93"/>
      <c r="O113" s="93"/>
      <c r="P113" s="93"/>
      <c r="Q113" s="93"/>
      <c r="R113" s="93"/>
      <c r="S113" s="93"/>
      <c r="T113" s="93"/>
    </row>
    <row r="114" spans="1:20" ht="18.75" customHeight="1" x14ac:dyDescent="0.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5"/>
      <c r="N114" s="93"/>
      <c r="O114" s="93"/>
      <c r="P114" s="93"/>
      <c r="Q114" s="93"/>
      <c r="R114" s="93"/>
      <c r="S114" s="93"/>
      <c r="T114" s="93"/>
    </row>
    <row r="115" spans="1:20" ht="18.75" customHeight="1" x14ac:dyDescent="0.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5"/>
      <c r="N115" s="93"/>
      <c r="O115" s="93"/>
      <c r="P115" s="93"/>
      <c r="Q115" s="93"/>
      <c r="R115" s="93"/>
      <c r="S115" s="93"/>
      <c r="T115" s="93"/>
    </row>
    <row r="116" spans="1:20" ht="18.75" customHeight="1" x14ac:dyDescent="0.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5"/>
      <c r="N116" s="93"/>
      <c r="O116" s="93"/>
      <c r="P116" s="93"/>
      <c r="Q116" s="93"/>
      <c r="R116" s="93"/>
      <c r="S116" s="93"/>
      <c r="T116" s="93"/>
    </row>
    <row r="117" spans="1:20" ht="18.75" customHeight="1" x14ac:dyDescent="0.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5"/>
      <c r="N117" s="93"/>
      <c r="O117" s="93"/>
      <c r="P117" s="93"/>
      <c r="Q117" s="93"/>
      <c r="R117" s="93"/>
      <c r="S117" s="93"/>
      <c r="T117" s="93"/>
    </row>
    <row r="118" spans="1:20" ht="18.75" customHeight="1" x14ac:dyDescent="0.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5"/>
      <c r="N118" s="93"/>
      <c r="O118" s="93"/>
      <c r="P118" s="93"/>
      <c r="Q118" s="93"/>
      <c r="R118" s="93"/>
      <c r="S118" s="93"/>
      <c r="T118" s="93"/>
    </row>
    <row r="119" spans="1:20" ht="18.75" customHeight="1" x14ac:dyDescent="0.2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5"/>
      <c r="N119" s="93"/>
      <c r="O119" s="93"/>
      <c r="P119" s="93"/>
      <c r="Q119" s="93"/>
      <c r="R119" s="93"/>
      <c r="S119" s="93"/>
      <c r="T119" s="93"/>
    </row>
    <row r="120" spans="1:20" ht="18.75" customHeight="1" x14ac:dyDescent="0.2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5"/>
      <c r="N120" s="93"/>
      <c r="O120" s="93"/>
      <c r="P120" s="93"/>
      <c r="Q120" s="93"/>
      <c r="R120" s="93"/>
      <c r="S120" s="93"/>
      <c r="T120" s="93"/>
    </row>
    <row r="121" spans="1:20" ht="18.75" customHeight="1" x14ac:dyDescent="0.2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5"/>
      <c r="N121" s="93"/>
      <c r="O121" s="93"/>
      <c r="P121" s="93"/>
      <c r="Q121" s="93"/>
      <c r="R121" s="93"/>
      <c r="S121" s="93"/>
      <c r="T121" s="93"/>
    </row>
    <row r="122" spans="1:20" ht="18.75" customHeight="1" x14ac:dyDescent="0.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5"/>
      <c r="N122" s="93"/>
      <c r="O122" s="93"/>
      <c r="P122" s="93"/>
      <c r="Q122" s="93"/>
      <c r="R122" s="93"/>
      <c r="S122" s="93"/>
      <c r="T122" s="93"/>
    </row>
    <row r="123" spans="1:20" ht="18.75" customHeight="1" x14ac:dyDescent="0.2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5"/>
      <c r="N123" s="93"/>
      <c r="O123" s="93"/>
      <c r="P123" s="93"/>
      <c r="Q123" s="93"/>
      <c r="R123" s="93"/>
      <c r="S123" s="93"/>
      <c r="T123" s="93"/>
    </row>
    <row r="124" spans="1:20" ht="18.75" customHeight="1" x14ac:dyDescent="0.2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5"/>
      <c r="N124" s="93"/>
      <c r="O124" s="93"/>
      <c r="P124" s="93"/>
      <c r="Q124" s="93"/>
      <c r="R124" s="93"/>
      <c r="S124" s="93"/>
      <c r="T124" s="93"/>
    </row>
    <row r="125" spans="1:20" ht="18.75" customHeight="1" x14ac:dyDescent="0.2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5"/>
      <c r="N125" s="93"/>
      <c r="O125" s="93"/>
      <c r="P125" s="93"/>
      <c r="Q125" s="93"/>
      <c r="R125" s="93"/>
      <c r="S125" s="93"/>
      <c r="T125" s="93"/>
    </row>
    <row r="126" spans="1:20" ht="18.75" customHeight="1" x14ac:dyDescent="0.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5"/>
      <c r="N126" s="93"/>
      <c r="O126" s="93"/>
      <c r="P126" s="93"/>
      <c r="Q126" s="93"/>
      <c r="R126" s="93"/>
      <c r="S126" s="93"/>
      <c r="T126" s="93"/>
    </row>
    <row r="127" spans="1:20" ht="18.75" customHeight="1" x14ac:dyDescent="0.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5"/>
      <c r="N127" s="93"/>
      <c r="O127" s="93"/>
      <c r="P127" s="93"/>
      <c r="Q127" s="93"/>
      <c r="R127" s="93"/>
      <c r="S127" s="93"/>
      <c r="T127" s="93"/>
    </row>
    <row r="128" spans="1:20" ht="18.75" customHeight="1" x14ac:dyDescent="0.2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5"/>
      <c r="N128" s="93"/>
      <c r="O128" s="93"/>
      <c r="P128" s="93"/>
      <c r="Q128" s="93"/>
      <c r="R128" s="93"/>
      <c r="S128" s="93"/>
      <c r="T128" s="93"/>
    </row>
    <row r="129" spans="1:20" ht="18.75" customHeight="1" x14ac:dyDescent="0.2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5"/>
      <c r="N129" s="93"/>
      <c r="O129" s="93"/>
      <c r="P129" s="93"/>
      <c r="Q129" s="93"/>
      <c r="R129" s="93"/>
      <c r="S129" s="93"/>
      <c r="T129" s="93"/>
    </row>
    <row r="130" spans="1:20" ht="18.75" customHeight="1" x14ac:dyDescent="0.2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5"/>
      <c r="N130" s="93"/>
      <c r="O130" s="93"/>
      <c r="P130" s="93"/>
      <c r="Q130" s="93"/>
      <c r="R130" s="93"/>
      <c r="S130" s="93"/>
      <c r="T130" s="93"/>
    </row>
    <row r="131" spans="1:20" ht="18.75" customHeight="1" x14ac:dyDescent="0.2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5"/>
      <c r="N131" s="93"/>
      <c r="O131" s="93"/>
      <c r="P131" s="93"/>
      <c r="Q131" s="93"/>
      <c r="R131" s="93"/>
      <c r="S131" s="93"/>
      <c r="T131" s="93"/>
    </row>
    <row r="132" spans="1:20" ht="18.75" customHeight="1" x14ac:dyDescent="0.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5"/>
      <c r="N132" s="93"/>
      <c r="O132" s="93"/>
      <c r="P132" s="93"/>
      <c r="Q132" s="93"/>
      <c r="R132" s="93"/>
      <c r="S132" s="93"/>
      <c r="T132" s="93"/>
    </row>
    <row r="133" spans="1:20" ht="18.75" customHeight="1" x14ac:dyDescent="0.2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5"/>
      <c r="N133" s="93"/>
      <c r="O133" s="93"/>
      <c r="P133" s="93"/>
      <c r="Q133" s="93"/>
      <c r="R133" s="93"/>
      <c r="S133" s="93"/>
      <c r="T133" s="93"/>
    </row>
    <row r="134" spans="1:20" ht="18.75" customHeight="1" x14ac:dyDescent="0.2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5"/>
      <c r="N134" s="93"/>
      <c r="O134" s="93"/>
      <c r="P134" s="93"/>
      <c r="Q134" s="93"/>
      <c r="R134" s="93"/>
      <c r="S134" s="93"/>
      <c r="T134" s="93"/>
    </row>
    <row r="135" spans="1:20" ht="18.75" customHeight="1" x14ac:dyDescent="0.2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5"/>
      <c r="N135" s="93"/>
      <c r="O135" s="93"/>
      <c r="P135" s="93"/>
      <c r="Q135" s="93"/>
      <c r="R135" s="93"/>
      <c r="S135" s="93"/>
      <c r="T135" s="93"/>
    </row>
    <row r="136" spans="1:20" ht="18.75" customHeight="1" x14ac:dyDescent="0.2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5"/>
      <c r="N136" s="93"/>
      <c r="O136" s="93"/>
      <c r="P136" s="93"/>
      <c r="Q136" s="93"/>
      <c r="R136" s="93"/>
      <c r="S136" s="93"/>
      <c r="T136" s="93"/>
    </row>
    <row r="137" spans="1:20" ht="18.75" customHeight="1" x14ac:dyDescent="0.2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5"/>
      <c r="N137" s="93"/>
      <c r="O137" s="93"/>
      <c r="P137" s="93"/>
      <c r="Q137" s="93"/>
      <c r="R137" s="93"/>
      <c r="S137" s="93"/>
      <c r="T137" s="93"/>
    </row>
    <row r="138" spans="1:20" ht="18.75" customHeight="1" x14ac:dyDescent="0.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5"/>
      <c r="N138" s="93"/>
      <c r="O138" s="93"/>
      <c r="P138" s="93"/>
      <c r="Q138" s="93"/>
      <c r="R138" s="93"/>
      <c r="S138" s="93"/>
      <c r="T138" s="93"/>
    </row>
    <row r="139" spans="1:20" ht="18.75" customHeight="1" x14ac:dyDescent="0.2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5"/>
      <c r="N139" s="93"/>
      <c r="O139" s="93"/>
      <c r="P139" s="93"/>
      <c r="Q139" s="93"/>
      <c r="R139" s="93"/>
      <c r="S139" s="93"/>
      <c r="T139" s="93"/>
    </row>
    <row r="140" spans="1:20" ht="18.75" customHeight="1" x14ac:dyDescent="0.2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5"/>
      <c r="N140" s="93"/>
      <c r="O140" s="93"/>
      <c r="P140" s="93"/>
      <c r="Q140" s="93"/>
      <c r="R140" s="93"/>
      <c r="S140" s="93"/>
      <c r="T140" s="93"/>
    </row>
    <row r="141" spans="1:20" ht="18.75" customHeight="1" x14ac:dyDescent="0.2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5"/>
      <c r="N141" s="93"/>
      <c r="O141" s="93"/>
      <c r="P141" s="93"/>
      <c r="Q141" s="93"/>
      <c r="R141" s="93"/>
      <c r="S141" s="93"/>
      <c r="T141" s="93"/>
    </row>
    <row r="142" spans="1:20" ht="18.75" customHeight="1" x14ac:dyDescent="0.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5"/>
      <c r="N142" s="93"/>
      <c r="O142" s="93"/>
      <c r="P142" s="93"/>
      <c r="Q142" s="93"/>
      <c r="R142" s="93"/>
      <c r="S142" s="93"/>
      <c r="T142" s="93"/>
    </row>
    <row r="143" spans="1:20" ht="18.75" customHeight="1" x14ac:dyDescent="0.2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5"/>
      <c r="N143" s="93"/>
      <c r="O143" s="93"/>
      <c r="P143" s="93"/>
      <c r="Q143" s="93"/>
      <c r="R143" s="93"/>
      <c r="S143" s="93"/>
      <c r="T143" s="93"/>
    </row>
    <row r="144" spans="1:20" ht="18.75" customHeight="1" x14ac:dyDescent="0.2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5"/>
      <c r="N144" s="93"/>
      <c r="O144" s="93"/>
      <c r="P144" s="93"/>
      <c r="Q144" s="93"/>
      <c r="R144" s="93"/>
      <c r="S144" s="93"/>
      <c r="T144" s="93"/>
    </row>
    <row r="145" spans="1:20" ht="18.75" customHeight="1" x14ac:dyDescent="0.2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5"/>
      <c r="N145" s="93"/>
      <c r="O145" s="93"/>
      <c r="P145" s="93"/>
      <c r="Q145" s="93"/>
      <c r="R145" s="93"/>
      <c r="S145" s="93"/>
      <c r="T145" s="93"/>
    </row>
    <row r="146" spans="1:20" ht="18.75" customHeight="1" x14ac:dyDescent="0.2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5"/>
      <c r="N146" s="93"/>
      <c r="O146" s="93"/>
      <c r="P146" s="93"/>
      <c r="Q146" s="93"/>
      <c r="R146" s="93"/>
      <c r="S146" s="93"/>
      <c r="T146" s="93"/>
    </row>
    <row r="147" spans="1:20" ht="18.75" customHeight="1" x14ac:dyDescent="0.2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5"/>
      <c r="N147" s="93"/>
      <c r="O147" s="93"/>
      <c r="P147" s="93"/>
      <c r="Q147" s="93"/>
      <c r="R147" s="93"/>
      <c r="S147" s="93"/>
      <c r="T147" s="93"/>
    </row>
    <row r="148" spans="1:20" ht="18.75" customHeight="1" x14ac:dyDescent="0.2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5"/>
      <c r="N148" s="93"/>
      <c r="O148" s="93"/>
      <c r="P148" s="93"/>
      <c r="Q148" s="93"/>
      <c r="R148" s="93"/>
      <c r="S148" s="93"/>
      <c r="T148" s="93"/>
    </row>
    <row r="149" spans="1:20" ht="18.75" customHeight="1" x14ac:dyDescent="0.2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5"/>
      <c r="N149" s="93"/>
      <c r="O149" s="93"/>
      <c r="P149" s="93"/>
      <c r="Q149" s="93"/>
      <c r="R149" s="93"/>
      <c r="S149" s="93"/>
      <c r="T149" s="93"/>
    </row>
    <row r="150" spans="1:20" ht="18.75" customHeight="1" x14ac:dyDescent="0.2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5"/>
      <c r="N150" s="93"/>
      <c r="O150" s="93"/>
      <c r="P150" s="93"/>
      <c r="Q150" s="93"/>
      <c r="R150" s="93"/>
      <c r="S150" s="93"/>
      <c r="T150" s="93"/>
    </row>
    <row r="151" spans="1:20" ht="18.75" customHeight="1" x14ac:dyDescent="0.2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5"/>
      <c r="N151" s="93"/>
      <c r="O151" s="93"/>
      <c r="P151" s="93"/>
      <c r="Q151" s="93"/>
      <c r="R151" s="93"/>
      <c r="S151" s="93"/>
      <c r="T151" s="93"/>
    </row>
    <row r="152" spans="1:20" ht="18.75" customHeight="1" x14ac:dyDescent="0.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5"/>
      <c r="N152" s="93"/>
      <c r="O152" s="93"/>
      <c r="P152" s="93"/>
      <c r="Q152" s="93"/>
      <c r="R152" s="93"/>
      <c r="S152" s="93"/>
      <c r="T152" s="93"/>
    </row>
    <row r="153" spans="1:20" ht="18.75" customHeight="1" x14ac:dyDescent="0.2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5"/>
      <c r="N153" s="93"/>
      <c r="O153" s="93"/>
      <c r="P153" s="93"/>
      <c r="Q153" s="93"/>
      <c r="R153" s="93"/>
      <c r="S153" s="93"/>
      <c r="T153" s="93"/>
    </row>
    <row r="154" spans="1:20" ht="18.75" customHeight="1" x14ac:dyDescent="0.2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5"/>
      <c r="N154" s="93"/>
      <c r="O154" s="93"/>
      <c r="P154" s="93"/>
      <c r="Q154" s="93"/>
      <c r="R154" s="93"/>
      <c r="S154" s="93"/>
      <c r="T154" s="93"/>
    </row>
    <row r="155" spans="1:20" ht="18.75" customHeight="1" x14ac:dyDescent="0.2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5"/>
      <c r="N155" s="93"/>
      <c r="O155" s="93"/>
      <c r="P155" s="93"/>
      <c r="Q155" s="93"/>
      <c r="R155" s="93"/>
      <c r="S155" s="93"/>
      <c r="T155" s="93"/>
    </row>
    <row r="156" spans="1:20" ht="18.75" customHeight="1" x14ac:dyDescent="0.2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5"/>
      <c r="N156" s="93"/>
      <c r="O156" s="93"/>
      <c r="P156" s="93"/>
      <c r="Q156" s="93"/>
      <c r="R156" s="93"/>
      <c r="S156" s="93"/>
      <c r="T156" s="93"/>
    </row>
    <row r="157" spans="1:20" ht="18.75" customHeight="1" x14ac:dyDescent="0.2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5"/>
      <c r="N157" s="93"/>
      <c r="O157" s="93"/>
      <c r="P157" s="93"/>
      <c r="Q157" s="93"/>
      <c r="R157" s="93"/>
      <c r="S157" s="93"/>
      <c r="T157" s="93"/>
    </row>
    <row r="158" spans="1:20" ht="18.75" customHeight="1" x14ac:dyDescent="0.2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5"/>
      <c r="N158" s="93"/>
      <c r="O158" s="93"/>
      <c r="P158" s="93"/>
      <c r="Q158" s="93"/>
      <c r="R158" s="93"/>
      <c r="S158" s="93"/>
      <c r="T158" s="93"/>
    </row>
    <row r="159" spans="1:20" ht="18.75" customHeight="1" x14ac:dyDescent="0.2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5"/>
      <c r="N159" s="93"/>
      <c r="O159" s="93"/>
      <c r="P159" s="93"/>
      <c r="Q159" s="93"/>
      <c r="R159" s="93"/>
      <c r="S159" s="93"/>
      <c r="T159" s="93"/>
    </row>
    <row r="160" spans="1:20" ht="18.75" customHeight="1" x14ac:dyDescent="0.2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5"/>
      <c r="N160" s="93"/>
      <c r="O160" s="93"/>
      <c r="P160" s="93"/>
      <c r="Q160" s="93"/>
      <c r="R160" s="93"/>
      <c r="S160" s="93"/>
      <c r="T160" s="93"/>
    </row>
    <row r="161" spans="1:20" ht="18.75" customHeight="1" x14ac:dyDescent="0.2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5"/>
      <c r="N161" s="93"/>
      <c r="O161" s="93"/>
      <c r="P161" s="93"/>
      <c r="Q161" s="93"/>
      <c r="R161" s="93"/>
      <c r="S161" s="93"/>
      <c r="T161" s="93"/>
    </row>
    <row r="162" spans="1:20" ht="18.75" customHeight="1" x14ac:dyDescent="0.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5"/>
      <c r="N162" s="93"/>
      <c r="O162" s="93"/>
      <c r="P162" s="93"/>
      <c r="Q162" s="93"/>
      <c r="R162" s="93"/>
      <c r="S162" s="93"/>
      <c r="T162" s="93"/>
    </row>
    <row r="163" spans="1:20" ht="18.75" customHeight="1" x14ac:dyDescent="0.2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5"/>
      <c r="N163" s="93"/>
      <c r="O163" s="93"/>
      <c r="P163" s="93"/>
      <c r="Q163" s="93"/>
      <c r="R163" s="93"/>
      <c r="S163" s="93"/>
      <c r="T163" s="93"/>
    </row>
    <row r="164" spans="1:20" ht="18.75" customHeight="1" x14ac:dyDescent="0.2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5"/>
      <c r="N164" s="93"/>
      <c r="O164" s="93"/>
      <c r="P164" s="93"/>
      <c r="Q164" s="93"/>
      <c r="R164" s="93"/>
      <c r="S164" s="93"/>
      <c r="T164" s="93"/>
    </row>
    <row r="165" spans="1:20" ht="18.75" customHeight="1" x14ac:dyDescent="0.2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5"/>
      <c r="N165" s="93"/>
      <c r="O165" s="93"/>
      <c r="P165" s="93"/>
      <c r="Q165" s="93"/>
      <c r="R165" s="93"/>
      <c r="S165" s="93"/>
      <c r="T165" s="93"/>
    </row>
    <row r="166" spans="1:20" ht="18.75" customHeight="1" x14ac:dyDescent="0.2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5"/>
      <c r="N166" s="93"/>
      <c r="O166" s="93"/>
      <c r="P166" s="93"/>
      <c r="Q166" s="93"/>
      <c r="R166" s="93"/>
      <c r="S166" s="93"/>
      <c r="T166" s="93"/>
    </row>
    <row r="167" spans="1:20" ht="18.75" customHeight="1" x14ac:dyDescent="0.2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5"/>
      <c r="N167" s="93"/>
      <c r="O167" s="93"/>
      <c r="P167" s="93"/>
      <c r="Q167" s="93"/>
      <c r="R167" s="93"/>
      <c r="S167" s="93"/>
      <c r="T167" s="93"/>
    </row>
    <row r="168" spans="1:20" ht="18.75" customHeight="1" x14ac:dyDescent="0.2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5"/>
      <c r="N168" s="93"/>
      <c r="O168" s="93"/>
      <c r="P168" s="93"/>
      <c r="Q168" s="93"/>
      <c r="R168" s="93"/>
      <c r="S168" s="93"/>
      <c r="T168" s="93"/>
    </row>
    <row r="169" spans="1:20" ht="18.75" customHeight="1" x14ac:dyDescent="0.2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5"/>
      <c r="N169" s="93"/>
      <c r="O169" s="93"/>
      <c r="P169" s="93"/>
      <c r="Q169" s="93"/>
      <c r="R169" s="93"/>
      <c r="S169" s="93"/>
      <c r="T169" s="93"/>
    </row>
    <row r="170" spans="1:20" ht="18.75" customHeight="1" x14ac:dyDescent="0.2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5"/>
      <c r="N170" s="93"/>
      <c r="O170" s="93"/>
      <c r="P170" s="93"/>
      <c r="Q170" s="93"/>
      <c r="R170" s="93"/>
      <c r="S170" s="93"/>
      <c r="T170" s="93"/>
    </row>
    <row r="171" spans="1:20" ht="18.75" customHeight="1" x14ac:dyDescent="0.2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5"/>
      <c r="N171" s="93"/>
      <c r="O171" s="93"/>
      <c r="P171" s="93"/>
      <c r="Q171" s="93"/>
      <c r="R171" s="93"/>
      <c r="S171" s="93"/>
      <c r="T171" s="93"/>
    </row>
    <row r="172" spans="1:20" ht="18.75" customHeight="1" x14ac:dyDescent="0.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5"/>
      <c r="N172" s="93"/>
      <c r="O172" s="93"/>
      <c r="P172" s="93"/>
      <c r="Q172" s="93"/>
      <c r="R172" s="93"/>
      <c r="S172" s="93"/>
      <c r="T172" s="93"/>
    </row>
    <row r="173" spans="1:20" ht="18.75" customHeight="1" x14ac:dyDescent="0.2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5"/>
      <c r="N173" s="93"/>
      <c r="O173" s="93"/>
      <c r="P173" s="93"/>
      <c r="Q173" s="93"/>
      <c r="R173" s="93"/>
      <c r="S173" s="93"/>
      <c r="T173" s="93"/>
    </row>
    <row r="174" spans="1:20" ht="18.75" customHeight="1" x14ac:dyDescent="0.2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5"/>
      <c r="N174" s="93"/>
      <c r="O174" s="93"/>
      <c r="P174" s="93"/>
      <c r="Q174" s="93"/>
      <c r="R174" s="93"/>
      <c r="S174" s="93"/>
      <c r="T174" s="93"/>
    </row>
    <row r="175" spans="1:20" ht="18.75" customHeight="1" x14ac:dyDescent="0.2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5"/>
      <c r="N175" s="93"/>
      <c r="O175" s="93"/>
      <c r="P175" s="93"/>
      <c r="Q175" s="93"/>
      <c r="R175" s="93"/>
      <c r="S175" s="93"/>
      <c r="T175" s="93"/>
    </row>
    <row r="176" spans="1:20" ht="18.75" customHeight="1" x14ac:dyDescent="0.2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5"/>
      <c r="N176" s="93"/>
      <c r="O176" s="93"/>
      <c r="P176" s="93"/>
      <c r="Q176" s="93"/>
      <c r="R176" s="93"/>
      <c r="S176" s="93"/>
      <c r="T176" s="93"/>
    </row>
    <row r="177" spans="1:20" ht="18.75" customHeight="1" x14ac:dyDescent="0.2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5"/>
      <c r="N177" s="93"/>
      <c r="O177" s="93"/>
      <c r="P177" s="93"/>
      <c r="Q177" s="93"/>
      <c r="R177" s="93"/>
      <c r="S177" s="93"/>
      <c r="T177" s="93"/>
    </row>
    <row r="178" spans="1:20" ht="18.75" customHeight="1" x14ac:dyDescent="0.2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5"/>
      <c r="N178" s="93"/>
      <c r="O178" s="93"/>
      <c r="P178" s="93"/>
      <c r="Q178" s="93"/>
      <c r="R178" s="93"/>
      <c r="S178" s="93"/>
      <c r="T178" s="93"/>
    </row>
    <row r="179" spans="1:20" ht="18.75" customHeight="1" x14ac:dyDescent="0.2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5"/>
      <c r="N179" s="93"/>
      <c r="O179" s="93"/>
      <c r="P179" s="93"/>
      <c r="Q179" s="93"/>
      <c r="R179" s="93"/>
      <c r="S179" s="93"/>
      <c r="T179" s="93"/>
    </row>
    <row r="180" spans="1:20" ht="18.75" customHeight="1" x14ac:dyDescent="0.2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5"/>
      <c r="N180" s="93"/>
      <c r="O180" s="93"/>
      <c r="P180" s="93"/>
      <c r="Q180" s="93"/>
      <c r="R180" s="93"/>
      <c r="S180" s="93"/>
      <c r="T180" s="93"/>
    </row>
    <row r="181" spans="1:20" ht="18.75" customHeight="1" x14ac:dyDescent="0.2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5"/>
      <c r="N181" s="93"/>
      <c r="O181" s="93"/>
      <c r="P181" s="93"/>
      <c r="Q181" s="93"/>
      <c r="R181" s="93"/>
      <c r="S181" s="93"/>
      <c r="T181" s="93"/>
    </row>
    <row r="182" spans="1:20" ht="18.75" customHeight="1" x14ac:dyDescent="0.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5"/>
      <c r="N182" s="93"/>
      <c r="O182" s="93"/>
      <c r="P182" s="93"/>
      <c r="Q182" s="93"/>
      <c r="R182" s="93"/>
      <c r="S182" s="93"/>
      <c r="T182" s="93"/>
    </row>
    <row r="183" spans="1:20" ht="18.75" customHeight="1" x14ac:dyDescent="0.2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5"/>
      <c r="N183" s="93"/>
      <c r="O183" s="93"/>
      <c r="P183" s="93"/>
      <c r="Q183" s="93"/>
      <c r="R183" s="93"/>
      <c r="S183" s="93"/>
      <c r="T183" s="93"/>
    </row>
    <row r="184" spans="1:20" ht="18.75" customHeight="1" x14ac:dyDescent="0.2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5"/>
      <c r="N184" s="93"/>
      <c r="O184" s="93"/>
      <c r="P184" s="93"/>
      <c r="Q184" s="93"/>
      <c r="R184" s="93"/>
      <c r="S184" s="93"/>
      <c r="T184" s="93"/>
    </row>
    <row r="185" spans="1:20" ht="18.75" customHeight="1" x14ac:dyDescent="0.2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5"/>
      <c r="N185" s="93"/>
      <c r="O185" s="93"/>
      <c r="P185" s="93"/>
      <c r="Q185" s="93"/>
      <c r="R185" s="93"/>
      <c r="S185" s="93"/>
      <c r="T185" s="93"/>
    </row>
    <row r="186" spans="1:20" ht="18.75" customHeight="1" x14ac:dyDescent="0.2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5"/>
      <c r="N186" s="93"/>
      <c r="O186" s="93"/>
      <c r="P186" s="93"/>
      <c r="Q186" s="93"/>
      <c r="R186" s="93"/>
      <c r="S186" s="93"/>
      <c r="T186" s="93"/>
    </row>
    <row r="187" spans="1:20" ht="18.75" customHeight="1" x14ac:dyDescent="0.2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5"/>
      <c r="N187" s="93"/>
      <c r="O187" s="93"/>
      <c r="P187" s="93"/>
      <c r="Q187" s="93"/>
      <c r="R187" s="93"/>
      <c r="S187" s="93"/>
      <c r="T187" s="93"/>
    </row>
    <row r="188" spans="1:20" ht="18.75" customHeight="1" x14ac:dyDescent="0.2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5"/>
      <c r="N188" s="93"/>
      <c r="O188" s="93"/>
      <c r="P188" s="93"/>
      <c r="Q188" s="93"/>
      <c r="R188" s="93"/>
      <c r="S188" s="93"/>
      <c r="T188" s="93"/>
    </row>
    <row r="189" spans="1:20" ht="18.75" customHeight="1" x14ac:dyDescent="0.2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5"/>
      <c r="N189" s="93"/>
      <c r="O189" s="93"/>
      <c r="P189" s="93"/>
      <c r="Q189" s="93"/>
      <c r="R189" s="93"/>
      <c r="S189" s="93"/>
      <c r="T189" s="93"/>
    </row>
    <row r="190" spans="1:20" ht="18.75" customHeight="1" x14ac:dyDescent="0.2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5"/>
      <c r="N190" s="93"/>
      <c r="O190" s="93"/>
      <c r="P190" s="93"/>
      <c r="Q190" s="93"/>
      <c r="R190" s="93"/>
      <c r="S190" s="93"/>
      <c r="T190" s="93"/>
    </row>
    <row r="191" spans="1:20" ht="18.75" customHeight="1" x14ac:dyDescent="0.2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5"/>
      <c r="N191" s="93"/>
      <c r="O191" s="93"/>
      <c r="P191" s="93"/>
      <c r="Q191" s="93"/>
      <c r="R191" s="93"/>
      <c r="S191" s="93"/>
      <c r="T191" s="93"/>
    </row>
    <row r="192" spans="1:20" ht="18.75" customHeight="1" x14ac:dyDescent="0.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5"/>
      <c r="N192" s="93"/>
      <c r="O192" s="93"/>
      <c r="P192" s="93"/>
      <c r="Q192" s="93"/>
      <c r="R192" s="93"/>
      <c r="S192" s="93"/>
      <c r="T192" s="93"/>
    </row>
    <row r="193" spans="1:20" ht="18.75" customHeight="1" x14ac:dyDescent="0.2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5"/>
      <c r="N193" s="93"/>
      <c r="O193" s="93"/>
      <c r="P193" s="93"/>
      <c r="Q193" s="93"/>
      <c r="R193" s="93"/>
      <c r="S193" s="93"/>
      <c r="T193" s="93"/>
    </row>
    <row r="194" spans="1:20" ht="18.75" customHeight="1" x14ac:dyDescent="0.2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5"/>
      <c r="N194" s="93"/>
      <c r="O194" s="93"/>
      <c r="P194" s="93"/>
      <c r="Q194" s="93"/>
      <c r="R194" s="93"/>
      <c r="S194" s="93"/>
      <c r="T194" s="93"/>
    </row>
    <row r="195" spans="1:20" ht="18.75" customHeight="1" x14ac:dyDescent="0.2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5"/>
      <c r="N195" s="93"/>
      <c r="O195" s="93"/>
      <c r="P195" s="93"/>
      <c r="Q195" s="93"/>
      <c r="R195" s="93"/>
      <c r="S195" s="93"/>
      <c r="T195" s="93"/>
    </row>
    <row r="196" spans="1:20" ht="18.75" customHeight="1" x14ac:dyDescent="0.2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5"/>
      <c r="N196" s="93"/>
      <c r="O196" s="93"/>
      <c r="P196" s="93"/>
      <c r="Q196" s="93"/>
      <c r="R196" s="93"/>
      <c r="S196" s="93"/>
      <c r="T196" s="93"/>
    </row>
    <row r="197" spans="1:20" ht="18.75" customHeight="1" x14ac:dyDescent="0.2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5"/>
      <c r="N197" s="93"/>
      <c r="O197" s="93"/>
      <c r="P197" s="93"/>
      <c r="Q197" s="93"/>
      <c r="R197" s="93"/>
      <c r="S197" s="93"/>
      <c r="T197" s="93"/>
    </row>
    <row r="198" spans="1:20" ht="18.75" customHeight="1" x14ac:dyDescent="0.2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5"/>
      <c r="N198" s="93"/>
      <c r="O198" s="93"/>
      <c r="P198" s="93"/>
      <c r="Q198" s="93"/>
      <c r="R198" s="93"/>
      <c r="S198" s="93"/>
      <c r="T198" s="93"/>
    </row>
    <row r="199" spans="1:20" ht="18.75" customHeight="1" x14ac:dyDescent="0.2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5"/>
      <c r="N199" s="93"/>
      <c r="O199" s="93"/>
      <c r="P199" s="93"/>
      <c r="Q199" s="93"/>
      <c r="R199" s="93"/>
      <c r="S199" s="93"/>
      <c r="T199" s="93"/>
    </row>
    <row r="200" spans="1:20" ht="18.75" customHeight="1" x14ac:dyDescent="0.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5"/>
      <c r="N200" s="93"/>
      <c r="O200" s="93"/>
      <c r="P200" s="93"/>
      <c r="Q200" s="93"/>
      <c r="R200" s="93"/>
      <c r="S200" s="93"/>
      <c r="T200" s="93"/>
    </row>
    <row r="201" spans="1:20" ht="18.75" customHeight="1" x14ac:dyDescent="0.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5"/>
      <c r="N201" s="93"/>
      <c r="O201" s="93"/>
      <c r="P201" s="93"/>
      <c r="Q201" s="93"/>
      <c r="R201" s="93"/>
      <c r="S201" s="93"/>
      <c r="T201" s="93"/>
    </row>
    <row r="202" spans="1:20" ht="18.75" customHeight="1" x14ac:dyDescent="0.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5"/>
      <c r="N202" s="93"/>
      <c r="O202" s="93"/>
      <c r="P202" s="93"/>
      <c r="Q202" s="93"/>
      <c r="R202" s="93"/>
      <c r="S202" s="93"/>
      <c r="T202" s="93"/>
    </row>
    <row r="203" spans="1:20" ht="18.75" customHeight="1" x14ac:dyDescent="0.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5"/>
      <c r="N203" s="93"/>
      <c r="O203" s="93"/>
      <c r="P203" s="93"/>
      <c r="Q203" s="93"/>
      <c r="R203" s="93"/>
      <c r="S203" s="93"/>
      <c r="T203" s="93"/>
    </row>
    <row r="204" spans="1:20" ht="18.75" customHeight="1" x14ac:dyDescent="0.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5"/>
      <c r="N204" s="93"/>
      <c r="O204" s="93"/>
      <c r="P204" s="93"/>
      <c r="Q204" s="93"/>
      <c r="R204" s="93"/>
      <c r="S204" s="93"/>
      <c r="T204" s="93"/>
    </row>
    <row r="205" spans="1:20" ht="18.75" customHeight="1" x14ac:dyDescent="0.2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5"/>
      <c r="N205" s="93"/>
      <c r="O205" s="93"/>
      <c r="P205" s="93"/>
      <c r="Q205" s="93"/>
      <c r="R205" s="93"/>
      <c r="S205" s="93"/>
      <c r="T205" s="93"/>
    </row>
    <row r="206" spans="1:20" ht="18.75" customHeight="1" x14ac:dyDescent="0.2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5"/>
      <c r="N206" s="93"/>
      <c r="O206" s="93"/>
      <c r="P206" s="93"/>
      <c r="Q206" s="93"/>
      <c r="R206" s="93"/>
      <c r="S206" s="93"/>
      <c r="T206" s="93"/>
    </row>
    <row r="207" spans="1:20" ht="18.75" customHeight="1" x14ac:dyDescent="0.2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5"/>
      <c r="N207" s="93"/>
      <c r="O207" s="93"/>
      <c r="P207" s="93"/>
      <c r="Q207" s="93"/>
      <c r="R207" s="93"/>
      <c r="S207" s="93"/>
      <c r="T207" s="93"/>
    </row>
    <row r="208" spans="1:20" ht="18.75" customHeight="1" x14ac:dyDescent="0.2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5"/>
      <c r="N208" s="93"/>
      <c r="O208" s="93"/>
      <c r="P208" s="93"/>
      <c r="Q208" s="93"/>
      <c r="R208" s="93"/>
      <c r="S208" s="93"/>
      <c r="T208" s="93"/>
    </row>
    <row r="209" spans="1:20" ht="18.75" customHeight="1" x14ac:dyDescent="0.2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5"/>
      <c r="N209" s="93"/>
      <c r="O209" s="93"/>
      <c r="P209" s="93"/>
      <c r="Q209" s="93"/>
      <c r="R209" s="93"/>
      <c r="S209" s="93"/>
      <c r="T209" s="93"/>
    </row>
    <row r="210" spans="1:20" ht="18.75" customHeight="1" x14ac:dyDescent="0.2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5"/>
      <c r="N210" s="93"/>
      <c r="O210" s="93"/>
      <c r="P210" s="93"/>
      <c r="Q210" s="93"/>
      <c r="R210" s="93"/>
      <c r="S210" s="93"/>
      <c r="T210" s="93"/>
    </row>
    <row r="211" spans="1:20" ht="18.75" customHeight="1" x14ac:dyDescent="0.2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5"/>
      <c r="N211" s="93"/>
      <c r="O211" s="93"/>
      <c r="P211" s="93"/>
      <c r="Q211" s="93"/>
      <c r="R211" s="93"/>
      <c r="S211" s="93"/>
      <c r="T211" s="93"/>
    </row>
    <row r="212" spans="1:20" ht="18.75" customHeight="1" x14ac:dyDescent="0.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5"/>
      <c r="N212" s="93"/>
      <c r="O212" s="93"/>
      <c r="P212" s="93"/>
      <c r="Q212" s="93"/>
      <c r="R212" s="93"/>
      <c r="S212" s="93"/>
      <c r="T212" s="93"/>
    </row>
    <row r="213" spans="1:20" ht="18.75" customHeight="1" x14ac:dyDescent="0.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5"/>
      <c r="N213" s="93"/>
      <c r="O213" s="93"/>
      <c r="P213" s="93"/>
      <c r="Q213" s="93"/>
      <c r="R213" s="93"/>
      <c r="S213" s="93"/>
      <c r="T213" s="93"/>
    </row>
    <row r="214" spans="1:20" ht="18.75" customHeight="1" x14ac:dyDescent="0.2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5"/>
      <c r="N214" s="93"/>
      <c r="O214" s="93"/>
      <c r="P214" s="93"/>
      <c r="Q214" s="93"/>
      <c r="R214" s="93"/>
      <c r="S214" s="93"/>
      <c r="T214" s="93"/>
    </row>
    <row r="215" spans="1:20" ht="18.75" customHeight="1" x14ac:dyDescent="0.2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5"/>
      <c r="N215" s="93"/>
      <c r="O215" s="93"/>
      <c r="P215" s="93"/>
      <c r="Q215" s="93"/>
      <c r="R215" s="93"/>
      <c r="S215" s="93"/>
      <c r="T215" s="93"/>
    </row>
    <row r="216" spans="1:20" ht="18.75" customHeight="1" x14ac:dyDescent="0.2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5"/>
      <c r="N216" s="93"/>
      <c r="O216" s="93"/>
      <c r="P216" s="93"/>
      <c r="Q216" s="93"/>
      <c r="R216" s="93"/>
      <c r="S216" s="93"/>
      <c r="T216" s="93"/>
    </row>
    <row r="217" spans="1:20" ht="18.75" customHeight="1" x14ac:dyDescent="0.2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5"/>
      <c r="N217" s="93"/>
      <c r="O217" s="93"/>
      <c r="P217" s="93"/>
      <c r="Q217" s="93"/>
      <c r="R217" s="93"/>
      <c r="S217" s="93"/>
      <c r="T217" s="93"/>
    </row>
    <row r="218" spans="1:20" ht="18.75" customHeight="1" x14ac:dyDescent="0.2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5"/>
      <c r="N218" s="93"/>
      <c r="O218" s="93"/>
      <c r="P218" s="93"/>
      <c r="Q218" s="93"/>
      <c r="R218" s="93"/>
      <c r="S218" s="93"/>
      <c r="T218" s="93"/>
    </row>
    <row r="219" spans="1:20" ht="18.75" customHeight="1" x14ac:dyDescent="0.2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5"/>
      <c r="N219" s="93"/>
      <c r="O219" s="93"/>
      <c r="P219" s="93"/>
      <c r="Q219" s="93"/>
      <c r="R219" s="93"/>
      <c r="S219" s="93"/>
      <c r="T219" s="93"/>
    </row>
    <row r="220" spans="1:20" ht="18.75" customHeight="1" x14ac:dyDescent="0.2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5"/>
      <c r="N220" s="93"/>
      <c r="O220" s="93"/>
      <c r="P220" s="93"/>
      <c r="Q220" s="93"/>
      <c r="R220" s="93"/>
      <c r="S220" s="93"/>
      <c r="T220" s="93"/>
    </row>
    <row r="221" spans="1:20" ht="18.75" customHeight="1" x14ac:dyDescent="0.2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5"/>
      <c r="N221" s="93"/>
      <c r="O221" s="93"/>
      <c r="P221" s="93"/>
      <c r="Q221" s="93"/>
      <c r="R221" s="93"/>
      <c r="S221" s="93"/>
      <c r="T221" s="93"/>
    </row>
    <row r="222" spans="1:20" ht="18.75" customHeight="1" x14ac:dyDescent="0.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5"/>
      <c r="N222" s="93"/>
      <c r="O222" s="93"/>
      <c r="P222" s="93"/>
      <c r="Q222" s="93"/>
      <c r="R222" s="93"/>
      <c r="S222" s="93"/>
      <c r="T222" s="93"/>
    </row>
    <row r="223" spans="1:20" ht="18.75" customHeight="1" x14ac:dyDescent="0.2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5"/>
      <c r="N223" s="93"/>
      <c r="O223" s="93"/>
      <c r="P223" s="93"/>
      <c r="Q223" s="93"/>
      <c r="R223" s="93"/>
      <c r="S223" s="93"/>
      <c r="T223" s="93"/>
    </row>
    <row r="224" spans="1:20" ht="18.75" customHeight="1" x14ac:dyDescent="0.2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5"/>
      <c r="N224" s="93"/>
      <c r="O224" s="93"/>
      <c r="P224" s="93"/>
      <c r="Q224" s="93"/>
      <c r="R224" s="93"/>
      <c r="S224" s="93"/>
      <c r="T224" s="93"/>
    </row>
    <row r="225" spans="1:20" ht="18.75" customHeight="1" x14ac:dyDescent="0.2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5"/>
      <c r="N225" s="93"/>
      <c r="O225" s="93"/>
      <c r="P225" s="93"/>
      <c r="Q225" s="93"/>
      <c r="R225" s="93"/>
      <c r="S225" s="93"/>
      <c r="T225" s="93"/>
    </row>
    <row r="226" spans="1:20" ht="18.75" customHeight="1" x14ac:dyDescent="0.2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5"/>
      <c r="N226" s="93"/>
      <c r="O226" s="93"/>
      <c r="P226" s="93"/>
      <c r="Q226" s="93"/>
      <c r="R226" s="93"/>
      <c r="S226" s="93"/>
      <c r="T226" s="93"/>
    </row>
    <row r="227" spans="1:20" ht="18.75" customHeight="1" x14ac:dyDescent="0.2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5"/>
      <c r="N227" s="93"/>
      <c r="O227" s="93"/>
      <c r="P227" s="93"/>
      <c r="Q227" s="93"/>
      <c r="R227" s="93"/>
      <c r="S227" s="93"/>
      <c r="T227" s="93"/>
    </row>
    <row r="228" spans="1:20" ht="18.75" customHeight="1" x14ac:dyDescent="0.2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5"/>
      <c r="N228" s="93"/>
      <c r="O228" s="93"/>
      <c r="P228" s="93"/>
      <c r="Q228" s="93"/>
      <c r="R228" s="93"/>
      <c r="S228" s="93"/>
      <c r="T228" s="93"/>
    </row>
    <row r="229" spans="1:20" ht="18.75" customHeight="1" x14ac:dyDescent="0.2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5"/>
      <c r="N229" s="93"/>
      <c r="O229" s="93"/>
      <c r="P229" s="93"/>
      <c r="Q229" s="93"/>
      <c r="R229" s="93"/>
      <c r="S229" s="93"/>
      <c r="T229" s="93"/>
    </row>
    <row r="230" spans="1:20" ht="18.75" customHeight="1" x14ac:dyDescent="0.2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5"/>
      <c r="N230" s="93"/>
      <c r="O230" s="93"/>
      <c r="P230" s="93"/>
      <c r="Q230" s="93"/>
      <c r="R230" s="93"/>
      <c r="S230" s="93"/>
      <c r="T230" s="93"/>
    </row>
    <row r="231" spans="1:20" ht="18.75" customHeight="1" x14ac:dyDescent="0.2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5"/>
      <c r="N231" s="93"/>
      <c r="O231" s="93"/>
      <c r="P231" s="93"/>
      <c r="Q231" s="93"/>
      <c r="R231" s="93"/>
      <c r="S231" s="93"/>
      <c r="T231" s="93"/>
    </row>
    <row r="232" spans="1:20" ht="18.75" customHeight="1" x14ac:dyDescent="0.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5"/>
      <c r="N232" s="93"/>
      <c r="O232" s="93"/>
      <c r="P232" s="93"/>
      <c r="Q232" s="93"/>
      <c r="R232" s="93"/>
      <c r="S232" s="93"/>
      <c r="T232" s="93"/>
    </row>
    <row r="233" spans="1:20" ht="18.75" customHeight="1" x14ac:dyDescent="0.2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5"/>
      <c r="N233" s="93"/>
      <c r="O233" s="93"/>
      <c r="P233" s="93"/>
      <c r="Q233" s="93"/>
      <c r="R233" s="93"/>
      <c r="S233" s="93"/>
      <c r="T233" s="93"/>
    </row>
    <row r="234" spans="1:20" ht="18.75" customHeight="1" x14ac:dyDescent="0.2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5"/>
      <c r="N234" s="93"/>
      <c r="O234" s="93"/>
      <c r="P234" s="93"/>
      <c r="Q234" s="93"/>
      <c r="R234" s="93"/>
      <c r="S234" s="93"/>
      <c r="T234" s="93"/>
    </row>
    <row r="235" spans="1:20" ht="18.75" customHeight="1" x14ac:dyDescent="0.2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5"/>
      <c r="N235" s="93"/>
      <c r="O235" s="93"/>
      <c r="P235" s="93"/>
      <c r="Q235" s="93"/>
      <c r="R235" s="93"/>
      <c r="S235" s="93"/>
      <c r="T235" s="93"/>
    </row>
    <row r="236" spans="1:20" ht="18.75" customHeight="1" x14ac:dyDescent="0.2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5"/>
      <c r="N236" s="93"/>
      <c r="O236" s="93"/>
      <c r="P236" s="93"/>
      <c r="Q236" s="93"/>
      <c r="R236" s="93"/>
      <c r="S236" s="93"/>
      <c r="T236" s="93"/>
    </row>
    <row r="237" spans="1:20" ht="18.75" customHeight="1" x14ac:dyDescent="0.2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5"/>
      <c r="N237" s="93"/>
      <c r="O237" s="93"/>
      <c r="P237" s="93"/>
      <c r="Q237" s="93"/>
      <c r="R237" s="93"/>
      <c r="S237" s="93"/>
      <c r="T237" s="93"/>
    </row>
    <row r="238" spans="1:20" ht="18.75" customHeight="1" x14ac:dyDescent="0.2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5"/>
      <c r="N238" s="93"/>
      <c r="O238" s="93"/>
      <c r="P238" s="93"/>
      <c r="Q238" s="93"/>
      <c r="R238" s="93"/>
      <c r="S238" s="93"/>
      <c r="T238" s="93"/>
    </row>
    <row r="239" spans="1:20" ht="18.75" customHeight="1" x14ac:dyDescent="0.2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5"/>
      <c r="N239" s="93"/>
      <c r="O239" s="93"/>
      <c r="P239" s="93"/>
      <c r="Q239" s="93"/>
      <c r="R239" s="93"/>
      <c r="S239" s="93"/>
      <c r="T239" s="93"/>
    </row>
    <row r="240" spans="1:20" ht="18.75" customHeight="1" x14ac:dyDescent="0.2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5"/>
      <c r="N240" s="93"/>
      <c r="O240" s="93"/>
      <c r="P240" s="93"/>
      <c r="Q240" s="93"/>
      <c r="R240" s="93"/>
      <c r="S240" s="93"/>
      <c r="T240" s="93"/>
    </row>
    <row r="241" spans="1:20" ht="18.75" customHeight="1" x14ac:dyDescent="0.2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5"/>
      <c r="N241" s="93"/>
      <c r="O241" s="93"/>
      <c r="P241" s="93"/>
      <c r="Q241" s="93"/>
      <c r="R241" s="93"/>
      <c r="S241" s="93"/>
      <c r="T241" s="93"/>
    </row>
    <row r="242" spans="1:20" ht="18.75" customHeight="1" x14ac:dyDescent="0.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5"/>
      <c r="N242" s="93"/>
      <c r="O242" s="93"/>
      <c r="P242" s="93"/>
      <c r="Q242" s="93"/>
      <c r="R242" s="93"/>
      <c r="S242" s="93"/>
      <c r="T242" s="93"/>
    </row>
    <row r="243" spans="1:20" ht="18.75" customHeight="1" x14ac:dyDescent="0.2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5"/>
      <c r="N243" s="93"/>
      <c r="O243" s="93"/>
      <c r="P243" s="93"/>
      <c r="Q243" s="93"/>
      <c r="R243" s="93"/>
      <c r="S243" s="93"/>
      <c r="T243" s="93"/>
    </row>
    <row r="244" spans="1:20" ht="18.75" customHeight="1" x14ac:dyDescent="0.2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5"/>
      <c r="N244" s="93"/>
      <c r="O244" s="93"/>
      <c r="P244" s="93"/>
      <c r="Q244" s="93"/>
      <c r="R244" s="93"/>
      <c r="S244" s="93"/>
      <c r="T244" s="93"/>
    </row>
    <row r="245" spans="1:20" ht="18.75" customHeight="1" x14ac:dyDescent="0.2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5"/>
      <c r="N245" s="93"/>
      <c r="O245" s="93"/>
      <c r="P245" s="93"/>
      <c r="Q245" s="93"/>
      <c r="R245" s="93"/>
      <c r="S245" s="93"/>
      <c r="T245" s="93"/>
    </row>
    <row r="246" spans="1:20" ht="18.75" customHeight="1" x14ac:dyDescent="0.2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5"/>
      <c r="N246" s="93"/>
      <c r="O246" s="93"/>
      <c r="P246" s="93"/>
      <c r="Q246" s="93"/>
      <c r="R246" s="93"/>
      <c r="S246" s="93"/>
      <c r="T246" s="93"/>
    </row>
    <row r="247" spans="1:20" ht="18.75" customHeight="1" x14ac:dyDescent="0.2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5"/>
      <c r="N247" s="93"/>
      <c r="O247" s="93"/>
      <c r="P247" s="93"/>
      <c r="Q247" s="93"/>
      <c r="R247" s="93"/>
      <c r="S247" s="93"/>
      <c r="T247" s="93"/>
    </row>
    <row r="248" spans="1:20" ht="18.75" customHeight="1" x14ac:dyDescent="0.2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5"/>
      <c r="N248" s="93"/>
      <c r="O248" s="93"/>
      <c r="P248" s="93"/>
      <c r="Q248" s="93"/>
      <c r="R248" s="93"/>
      <c r="S248" s="93"/>
      <c r="T248" s="93"/>
    </row>
    <row r="249" spans="1:20" ht="18.75" customHeight="1" x14ac:dyDescent="0.2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5"/>
      <c r="N249" s="93"/>
      <c r="O249" s="93"/>
      <c r="P249" s="93"/>
      <c r="Q249" s="93"/>
      <c r="R249" s="93"/>
      <c r="S249" s="93"/>
      <c r="T249" s="93"/>
    </row>
    <row r="250" spans="1:20" ht="18.75" customHeight="1" x14ac:dyDescent="0.2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5"/>
      <c r="N250" s="93"/>
      <c r="O250" s="93"/>
      <c r="P250" s="93"/>
      <c r="Q250" s="93"/>
      <c r="R250" s="93"/>
      <c r="S250" s="93"/>
      <c r="T250" s="93"/>
    </row>
    <row r="251" spans="1:20" ht="18.75" customHeight="1" x14ac:dyDescent="0.2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5"/>
      <c r="N251" s="93"/>
      <c r="O251" s="93"/>
      <c r="P251" s="93"/>
      <c r="Q251" s="93"/>
      <c r="R251" s="93"/>
      <c r="S251" s="93"/>
      <c r="T251" s="93"/>
    </row>
    <row r="252" spans="1:20" ht="18.75" customHeight="1" x14ac:dyDescent="0.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5"/>
      <c r="N252" s="93"/>
      <c r="O252" s="93"/>
      <c r="P252" s="93"/>
      <c r="Q252" s="93"/>
      <c r="R252" s="93"/>
      <c r="S252" s="93"/>
      <c r="T252" s="93"/>
    </row>
    <row r="253" spans="1:20" ht="18.75" customHeight="1" x14ac:dyDescent="0.2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5"/>
      <c r="N253" s="93"/>
      <c r="O253" s="93"/>
      <c r="P253" s="93"/>
      <c r="Q253" s="93"/>
      <c r="R253" s="93"/>
      <c r="S253" s="93"/>
      <c r="T253" s="93"/>
    </row>
    <row r="254" spans="1:20" ht="18.75" customHeight="1" x14ac:dyDescent="0.2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5"/>
      <c r="N254" s="93"/>
      <c r="O254" s="93"/>
      <c r="P254" s="93"/>
      <c r="Q254" s="93"/>
      <c r="R254" s="93"/>
      <c r="S254" s="93"/>
      <c r="T254" s="93"/>
    </row>
    <row r="255" spans="1:20" ht="18.75" customHeight="1" x14ac:dyDescent="0.2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5"/>
      <c r="N255" s="93"/>
      <c r="O255" s="93"/>
      <c r="P255" s="93"/>
      <c r="Q255" s="93"/>
      <c r="R255" s="93"/>
      <c r="S255" s="93"/>
      <c r="T255" s="93"/>
    </row>
    <row r="256" spans="1:20" ht="18.75" customHeight="1" x14ac:dyDescent="0.2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5"/>
      <c r="N256" s="93"/>
      <c r="O256" s="93"/>
      <c r="P256" s="93"/>
      <c r="Q256" s="93"/>
      <c r="R256" s="93"/>
      <c r="S256" s="93"/>
      <c r="T256" s="93"/>
    </row>
    <row r="257" spans="1:20" ht="18.75" customHeight="1" x14ac:dyDescent="0.2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5"/>
      <c r="N257" s="93"/>
      <c r="O257" s="93"/>
      <c r="P257" s="93"/>
      <c r="Q257" s="93"/>
      <c r="R257" s="93"/>
      <c r="S257" s="93"/>
      <c r="T257" s="93"/>
    </row>
    <row r="258" spans="1:20" ht="18.75" customHeight="1" x14ac:dyDescent="0.2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5"/>
      <c r="N258" s="93"/>
      <c r="O258" s="93"/>
      <c r="P258" s="93"/>
      <c r="Q258" s="93"/>
      <c r="R258" s="93"/>
      <c r="S258" s="93"/>
      <c r="T258" s="93"/>
    </row>
    <row r="259" spans="1:20" ht="18.75" customHeight="1" x14ac:dyDescent="0.2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5"/>
      <c r="N259" s="93"/>
      <c r="O259" s="93"/>
      <c r="P259" s="93"/>
      <c r="Q259" s="93"/>
      <c r="R259" s="93"/>
      <c r="S259" s="93"/>
      <c r="T259" s="93"/>
    </row>
    <row r="260" spans="1:20" ht="18.75" customHeight="1" x14ac:dyDescent="0.2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5"/>
      <c r="N260" s="93"/>
      <c r="O260" s="93"/>
      <c r="P260" s="93"/>
      <c r="Q260" s="93"/>
      <c r="R260" s="93"/>
      <c r="S260" s="93"/>
      <c r="T260" s="93"/>
    </row>
    <row r="261" spans="1:20" ht="18.75" customHeight="1" x14ac:dyDescent="0.2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5"/>
      <c r="N261" s="93"/>
      <c r="O261" s="93"/>
      <c r="P261" s="93"/>
      <c r="Q261" s="93"/>
      <c r="R261" s="93"/>
      <c r="S261" s="93"/>
      <c r="T261" s="93"/>
    </row>
    <row r="262" spans="1:20" ht="18.75" customHeight="1" x14ac:dyDescent="0.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5"/>
      <c r="N262" s="93"/>
      <c r="O262" s="93"/>
      <c r="P262" s="93"/>
      <c r="Q262" s="93"/>
      <c r="R262" s="93"/>
      <c r="S262" s="93"/>
      <c r="T262" s="93"/>
    </row>
    <row r="263" spans="1:20" ht="18.75" customHeight="1" x14ac:dyDescent="0.2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5"/>
      <c r="N263" s="93"/>
      <c r="O263" s="93"/>
      <c r="P263" s="93"/>
      <c r="Q263" s="93"/>
      <c r="R263" s="93"/>
      <c r="S263" s="93"/>
      <c r="T263" s="93"/>
    </row>
    <row r="264" spans="1:20" ht="18.75" customHeight="1" x14ac:dyDescent="0.2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5"/>
      <c r="N264" s="93"/>
      <c r="O264" s="93"/>
      <c r="P264" s="93"/>
      <c r="Q264" s="93"/>
      <c r="R264" s="93"/>
      <c r="S264" s="93"/>
      <c r="T264" s="93"/>
    </row>
    <row r="265" spans="1:20" ht="18.75" customHeight="1" x14ac:dyDescent="0.2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5"/>
      <c r="N265" s="93"/>
      <c r="O265" s="93"/>
      <c r="P265" s="93"/>
      <c r="Q265" s="93"/>
      <c r="R265" s="93"/>
      <c r="S265" s="93"/>
      <c r="T265" s="93"/>
    </row>
    <row r="266" spans="1:20" ht="18.75" customHeight="1" x14ac:dyDescent="0.2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5"/>
      <c r="N266" s="93"/>
      <c r="O266" s="93"/>
      <c r="P266" s="93"/>
      <c r="Q266" s="93"/>
      <c r="R266" s="93"/>
      <c r="S266" s="93"/>
      <c r="T266" s="93"/>
    </row>
    <row r="267" spans="1:20" ht="18.75" customHeight="1" x14ac:dyDescent="0.2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5"/>
      <c r="N267" s="93"/>
      <c r="O267" s="93"/>
      <c r="P267" s="93"/>
      <c r="Q267" s="93"/>
      <c r="R267" s="93"/>
      <c r="S267" s="93"/>
      <c r="T267" s="93"/>
    </row>
    <row r="268" spans="1:20" ht="18.75" customHeight="1" x14ac:dyDescent="0.2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5"/>
      <c r="N268" s="93"/>
      <c r="O268" s="93"/>
      <c r="P268" s="93"/>
      <c r="Q268" s="93"/>
      <c r="R268" s="93"/>
      <c r="S268" s="93"/>
      <c r="T268" s="93"/>
    </row>
    <row r="269" spans="1:20" ht="18.75" customHeight="1" x14ac:dyDescent="0.2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5"/>
      <c r="N269" s="93"/>
      <c r="O269" s="93"/>
      <c r="P269" s="93"/>
      <c r="Q269" s="93"/>
      <c r="R269" s="93"/>
      <c r="S269" s="93"/>
      <c r="T269" s="93"/>
    </row>
    <row r="270" spans="1:20" ht="18.75" customHeight="1" x14ac:dyDescent="0.2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5"/>
      <c r="N270" s="93"/>
      <c r="O270" s="93"/>
      <c r="P270" s="93"/>
      <c r="Q270" s="93"/>
      <c r="R270" s="93"/>
      <c r="S270" s="93"/>
      <c r="T270" s="93"/>
    </row>
    <row r="271" spans="1:20" ht="18.75" customHeight="1" x14ac:dyDescent="0.2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5"/>
      <c r="N271" s="93"/>
      <c r="O271" s="93"/>
      <c r="P271" s="93"/>
      <c r="Q271" s="93"/>
      <c r="R271" s="93"/>
      <c r="S271" s="93"/>
      <c r="T271" s="93"/>
    </row>
    <row r="272" spans="1:20" ht="18.75" customHeight="1" x14ac:dyDescent="0.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5"/>
      <c r="N272" s="93"/>
      <c r="O272" s="93"/>
      <c r="P272" s="93"/>
      <c r="Q272" s="93"/>
      <c r="R272" s="93"/>
      <c r="S272" s="93"/>
      <c r="T272" s="93"/>
    </row>
    <row r="273" spans="1:20" ht="18.75" customHeight="1" x14ac:dyDescent="0.2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5"/>
      <c r="N273" s="93"/>
      <c r="O273" s="93"/>
      <c r="P273" s="93"/>
      <c r="Q273" s="93"/>
      <c r="R273" s="93"/>
      <c r="S273" s="93"/>
      <c r="T273" s="93"/>
    </row>
    <row r="274" spans="1:20" ht="18.75" customHeight="1" x14ac:dyDescent="0.2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5"/>
      <c r="N274" s="93"/>
      <c r="O274" s="93"/>
      <c r="P274" s="93"/>
      <c r="Q274" s="93"/>
      <c r="R274" s="93"/>
      <c r="S274" s="93"/>
      <c r="T274" s="93"/>
    </row>
    <row r="275" spans="1:20" ht="18.75" customHeight="1" x14ac:dyDescent="0.2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5"/>
      <c r="N275" s="93"/>
      <c r="O275" s="93"/>
      <c r="P275" s="93"/>
      <c r="Q275" s="93"/>
      <c r="R275" s="93"/>
      <c r="S275" s="93"/>
      <c r="T275" s="93"/>
    </row>
    <row r="276" spans="1:20" ht="18.75" customHeight="1" x14ac:dyDescent="0.2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5"/>
      <c r="N276" s="93"/>
      <c r="O276" s="93"/>
      <c r="P276" s="93"/>
      <c r="Q276" s="93"/>
      <c r="R276" s="93"/>
      <c r="S276" s="93"/>
      <c r="T276" s="93"/>
    </row>
    <row r="277" spans="1:20" ht="18.75" customHeight="1" x14ac:dyDescent="0.2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5"/>
      <c r="N277" s="93"/>
      <c r="O277" s="93"/>
      <c r="P277" s="93"/>
      <c r="Q277" s="93"/>
      <c r="R277" s="93"/>
      <c r="S277" s="93"/>
      <c r="T277" s="93"/>
    </row>
    <row r="278" spans="1:20" ht="18.75" customHeight="1" x14ac:dyDescent="0.2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5"/>
      <c r="N278" s="93"/>
      <c r="O278" s="93"/>
      <c r="P278" s="93"/>
      <c r="Q278" s="93"/>
      <c r="R278" s="93"/>
      <c r="S278" s="93"/>
      <c r="T278" s="93"/>
    </row>
    <row r="279" spans="1:20" ht="18.75" customHeight="1" x14ac:dyDescent="0.2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5"/>
      <c r="N279" s="93"/>
      <c r="O279" s="93"/>
      <c r="P279" s="93"/>
      <c r="Q279" s="93"/>
      <c r="R279" s="93"/>
      <c r="S279" s="93"/>
      <c r="T279" s="93"/>
    </row>
    <row r="280" spans="1:20" ht="18.75" customHeight="1" x14ac:dyDescent="0.2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5"/>
      <c r="N280" s="93"/>
      <c r="O280" s="93"/>
      <c r="P280" s="93"/>
      <c r="Q280" s="93"/>
      <c r="R280" s="93"/>
      <c r="S280" s="93"/>
      <c r="T280" s="93"/>
    </row>
    <row r="281" spans="1:20" ht="18.75" customHeight="1" x14ac:dyDescent="0.2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5"/>
      <c r="N281" s="93"/>
      <c r="O281" s="93"/>
      <c r="P281" s="93"/>
      <c r="Q281" s="93"/>
      <c r="R281" s="93"/>
      <c r="S281" s="93"/>
      <c r="T281" s="93"/>
    </row>
    <row r="282" spans="1:20" ht="18.75" customHeight="1" x14ac:dyDescent="0.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5"/>
      <c r="N282" s="93"/>
      <c r="O282" s="93"/>
      <c r="P282" s="93"/>
      <c r="Q282" s="93"/>
      <c r="R282" s="93"/>
      <c r="S282" s="93"/>
      <c r="T282" s="93"/>
    </row>
    <row r="283" spans="1:20" ht="18.75" customHeight="1" x14ac:dyDescent="0.2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5"/>
      <c r="N283" s="93"/>
      <c r="O283" s="93"/>
      <c r="P283" s="93"/>
      <c r="Q283" s="93"/>
      <c r="R283" s="93"/>
      <c r="S283" s="93"/>
      <c r="T283" s="93"/>
    </row>
    <row r="284" spans="1:20" ht="18.75" customHeight="1" x14ac:dyDescent="0.2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5"/>
      <c r="N284" s="93"/>
      <c r="O284" s="93"/>
      <c r="P284" s="93"/>
      <c r="Q284" s="93"/>
      <c r="R284" s="93"/>
      <c r="S284" s="93"/>
      <c r="T284" s="93"/>
    </row>
    <row r="285" spans="1:20" ht="18.75" customHeight="1" x14ac:dyDescent="0.2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5"/>
      <c r="N285" s="93"/>
      <c r="O285" s="93"/>
      <c r="P285" s="93"/>
      <c r="Q285" s="93"/>
      <c r="R285" s="93"/>
      <c r="S285" s="93"/>
      <c r="T285" s="93"/>
    </row>
    <row r="286" spans="1:20" ht="18.75" customHeight="1" x14ac:dyDescent="0.2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5"/>
      <c r="N286" s="93"/>
      <c r="O286" s="93"/>
      <c r="P286" s="93"/>
      <c r="Q286" s="93"/>
      <c r="R286" s="93"/>
      <c r="S286" s="93"/>
      <c r="T286" s="93"/>
    </row>
    <row r="287" spans="1:20" ht="18.75" customHeight="1" x14ac:dyDescent="0.2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5"/>
      <c r="N287" s="93"/>
      <c r="O287" s="93"/>
      <c r="P287" s="93"/>
      <c r="Q287" s="93"/>
      <c r="R287" s="93"/>
      <c r="S287" s="93"/>
      <c r="T287" s="93"/>
    </row>
    <row r="288" spans="1:20" ht="18.75" customHeight="1" x14ac:dyDescent="0.2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5"/>
      <c r="N288" s="93"/>
      <c r="O288" s="93"/>
      <c r="P288" s="93"/>
      <c r="Q288" s="93"/>
      <c r="R288" s="93"/>
      <c r="S288" s="93"/>
      <c r="T288" s="93"/>
    </row>
    <row r="289" spans="1:20" ht="18.75" customHeight="1" x14ac:dyDescent="0.2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5"/>
      <c r="N289" s="93"/>
      <c r="O289" s="93"/>
      <c r="P289" s="93"/>
      <c r="Q289" s="93"/>
      <c r="R289" s="93"/>
      <c r="S289" s="93"/>
      <c r="T289" s="93"/>
    </row>
    <row r="290" spans="1:20" ht="18.75" customHeight="1" x14ac:dyDescent="0.2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5"/>
      <c r="N290" s="93"/>
      <c r="O290" s="93"/>
      <c r="P290" s="93"/>
      <c r="Q290" s="93"/>
      <c r="R290" s="93"/>
      <c r="S290" s="93"/>
      <c r="T290" s="93"/>
    </row>
    <row r="291" spans="1:20" ht="18.75" customHeight="1" x14ac:dyDescent="0.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5"/>
      <c r="N291" s="93"/>
      <c r="O291" s="93"/>
      <c r="P291" s="93"/>
      <c r="Q291" s="93"/>
      <c r="R291" s="93"/>
      <c r="S291" s="93"/>
      <c r="T291" s="93"/>
    </row>
    <row r="292" spans="1:20" ht="18.75" customHeight="1" x14ac:dyDescent="0.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5"/>
      <c r="N292" s="93"/>
      <c r="O292" s="93"/>
      <c r="P292" s="93"/>
      <c r="Q292" s="93"/>
      <c r="R292" s="93"/>
      <c r="S292" s="93"/>
      <c r="T292" s="93"/>
    </row>
    <row r="293" spans="1:20" ht="18.75" customHeight="1" x14ac:dyDescent="0.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5"/>
      <c r="N293" s="93"/>
      <c r="O293" s="93"/>
      <c r="P293" s="93"/>
      <c r="Q293" s="93"/>
      <c r="R293" s="93"/>
      <c r="S293" s="93"/>
      <c r="T293" s="93"/>
    </row>
    <row r="294" spans="1:20" ht="18.75" customHeight="1" x14ac:dyDescent="0.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5"/>
      <c r="N294" s="93"/>
      <c r="O294" s="93"/>
      <c r="P294" s="93"/>
      <c r="Q294" s="93"/>
      <c r="R294" s="93"/>
      <c r="S294" s="93"/>
      <c r="T294" s="93"/>
    </row>
    <row r="295" spans="1:20" ht="18.75" customHeight="1" x14ac:dyDescent="0.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5"/>
      <c r="N295" s="93"/>
      <c r="O295" s="93"/>
      <c r="P295" s="93"/>
      <c r="Q295" s="93"/>
      <c r="R295" s="93"/>
      <c r="S295" s="93"/>
      <c r="T295" s="93"/>
    </row>
    <row r="296" spans="1:20" ht="18.75" customHeight="1" x14ac:dyDescent="0.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5"/>
      <c r="N296" s="93"/>
      <c r="O296" s="93"/>
      <c r="P296" s="93"/>
      <c r="Q296" s="93"/>
      <c r="R296" s="93"/>
      <c r="S296" s="93"/>
      <c r="T296" s="93"/>
    </row>
    <row r="297" spans="1:20" ht="18.75" customHeight="1" x14ac:dyDescent="0.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5"/>
      <c r="N297" s="93"/>
      <c r="O297" s="93"/>
      <c r="P297" s="93"/>
      <c r="Q297" s="93"/>
      <c r="R297" s="93"/>
      <c r="S297" s="93"/>
      <c r="T297" s="93"/>
    </row>
    <row r="298" spans="1:20" ht="18.75" customHeight="1" x14ac:dyDescent="0.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5"/>
      <c r="N298" s="93"/>
      <c r="O298" s="93"/>
      <c r="P298" s="93"/>
      <c r="Q298" s="93"/>
      <c r="R298" s="93"/>
      <c r="S298" s="93"/>
      <c r="T298" s="93"/>
    </row>
    <row r="299" spans="1:20" ht="18.75" customHeight="1" x14ac:dyDescent="0.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5"/>
      <c r="N299" s="93"/>
      <c r="O299" s="93"/>
      <c r="P299" s="93"/>
      <c r="Q299" s="93"/>
      <c r="R299" s="93"/>
      <c r="S299" s="93"/>
      <c r="T299" s="93"/>
    </row>
    <row r="300" spans="1:20" ht="18.75" customHeight="1" x14ac:dyDescent="0.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5"/>
      <c r="N300" s="93"/>
      <c r="O300" s="93"/>
      <c r="P300" s="93"/>
      <c r="Q300" s="93"/>
      <c r="R300" s="93"/>
      <c r="S300" s="93"/>
      <c r="T300" s="93"/>
    </row>
    <row r="301" spans="1:20" ht="18.75" customHeight="1" x14ac:dyDescent="0.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5"/>
      <c r="N301" s="93"/>
      <c r="O301" s="93"/>
      <c r="P301" s="93"/>
      <c r="Q301" s="93"/>
      <c r="R301" s="93"/>
      <c r="S301" s="93"/>
      <c r="T301" s="93"/>
    </row>
    <row r="302" spans="1:20" ht="18.75" customHeight="1" x14ac:dyDescent="0.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5"/>
      <c r="N302" s="93"/>
      <c r="O302" s="93"/>
      <c r="P302" s="93"/>
      <c r="Q302" s="93"/>
      <c r="R302" s="93"/>
      <c r="S302" s="93"/>
      <c r="T302" s="93"/>
    </row>
    <row r="303" spans="1:20" ht="18.75" customHeight="1" x14ac:dyDescent="0.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5"/>
      <c r="N303" s="93"/>
      <c r="O303" s="93"/>
      <c r="P303" s="93"/>
      <c r="Q303" s="93"/>
      <c r="R303" s="93"/>
      <c r="S303" s="93"/>
      <c r="T303" s="93"/>
    </row>
    <row r="304" spans="1:20" ht="18.75" customHeight="1" x14ac:dyDescent="0.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5"/>
      <c r="N304" s="93"/>
      <c r="O304" s="93"/>
      <c r="P304" s="93"/>
      <c r="Q304" s="93"/>
      <c r="R304" s="93"/>
      <c r="S304" s="93"/>
      <c r="T304" s="93"/>
    </row>
    <row r="305" spans="1:20" ht="18.75" customHeight="1" x14ac:dyDescent="0.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5"/>
      <c r="N305" s="93"/>
      <c r="O305" s="93"/>
      <c r="P305" s="93"/>
      <c r="Q305" s="93"/>
      <c r="R305" s="93"/>
      <c r="S305" s="93"/>
      <c r="T305" s="93"/>
    </row>
    <row r="306" spans="1:20" ht="18.75" customHeight="1" x14ac:dyDescent="0.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5"/>
      <c r="N306" s="93"/>
      <c r="O306" s="93"/>
      <c r="P306" s="93"/>
      <c r="Q306" s="93"/>
      <c r="R306" s="93"/>
      <c r="S306" s="93"/>
      <c r="T306" s="93"/>
    </row>
    <row r="307" spans="1:20" ht="18.75" customHeight="1" x14ac:dyDescent="0.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5"/>
      <c r="N307" s="93"/>
      <c r="O307" s="93"/>
      <c r="P307" s="93"/>
      <c r="Q307" s="93"/>
      <c r="R307" s="93"/>
      <c r="S307" s="93"/>
      <c r="T307" s="93"/>
    </row>
    <row r="308" spans="1:20" ht="18.75" customHeight="1" x14ac:dyDescent="0.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5"/>
      <c r="N308" s="93"/>
      <c r="O308" s="93"/>
      <c r="P308" s="93"/>
      <c r="Q308" s="93"/>
      <c r="R308" s="93"/>
      <c r="S308" s="93"/>
      <c r="T308" s="93"/>
    </row>
    <row r="309" spans="1:20" ht="18.75" customHeight="1" x14ac:dyDescent="0.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5"/>
      <c r="N309" s="93"/>
      <c r="O309" s="93"/>
      <c r="P309" s="93"/>
      <c r="Q309" s="93"/>
      <c r="R309" s="93"/>
      <c r="S309" s="93"/>
      <c r="T309" s="93"/>
    </row>
    <row r="310" spans="1:20" ht="18.75" customHeight="1" x14ac:dyDescent="0.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5"/>
      <c r="N310" s="93"/>
      <c r="O310" s="93"/>
      <c r="P310" s="93"/>
      <c r="Q310" s="93"/>
      <c r="R310" s="93"/>
      <c r="S310" s="93"/>
      <c r="T310" s="93"/>
    </row>
    <row r="311" spans="1:20" ht="18.75" customHeight="1" x14ac:dyDescent="0.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5"/>
      <c r="N311" s="93"/>
      <c r="O311" s="93"/>
      <c r="P311" s="93"/>
      <c r="Q311" s="93"/>
      <c r="R311" s="93"/>
      <c r="S311" s="93"/>
      <c r="T311" s="93"/>
    </row>
  </sheetData>
  <hyperlinks>
    <hyperlink ref="E2" r:id="rId1" display="datos@produccion.com" xr:uid="{00000000-0004-0000-0000-000000000000}"/>
    <hyperlink ref="F2" r:id="rId2" xr:uid="{00000000-0004-0000-0000-000001000000}"/>
    <hyperlink ref="G2" r:id="rId3" display="http://estadisticas.produccion.gob.ar/catalogo-dev.xlsx" xr:uid="{00000000-0004-0000-0000-000002000000}"/>
  </hyperlinks>
  <pageMargins left="0.7" right="0.7" top="0.75" bottom="0.75" header="0.3" footer="0.3"/>
  <pageSetup paperSize="9" orientation="portrait" verticalDpi="0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313D97-8C41-9044-81C1-ECD611A38230}">
          <x14:formula1>
            <xm:f>validaciones!E:E</xm:f>
          </x14:formula1>
          <xm:sqref>K2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7" tint="-0.249977111117893"/>
  </sheetPr>
  <dimension ref="A1:R2"/>
  <sheetViews>
    <sheetView showGridLines="0" zoomScale="83" zoomScaleNormal="83" zoomScalePageLayoutView="85" workbookViewId="0">
      <pane xSplit="1" ySplit="1" topLeftCell="B2" activePane="bottomRight" state="frozen"/>
      <selection activeCell="E10" sqref="E10"/>
      <selection pane="topRight" activeCell="E10" sqref="E10"/>
      <selection pane="bottomLeft" activeCell="E10" sqref="E10"/>
      <selection pane="bottomRight" activeCell="O12" sqref="O12"/>
    </sheetView>
  </sheetViews>
  <sheetFormatPr baseColWidth="10" defaultRowHeight="15" x14ac:dyDescent="0.2"/>
  <cols>
    <col min="1" max="1" width="19.6640625" style="76" bestFit="1" customWidth="1"/>
    <col min="2" max="2" width="34.6640625" style="75" bestFit="1" customWidth="1"/>
    <col min="3" max="3" width="63" style="75" bestFit="1" customWidth="1"/>
    <col min="4" max="4" width="31.1640625" style="75" bestFit="1" customWidth="1"/>
    <col min="5" max="5" width="25.83203125" style="75" bestFit="1" customWidth="1"/>
    <col min="6" max="6" width="31.1640625" style="75" bestFit="1" customWidth="1"/>
    <col min="7" max="7" width="32" style="75" bestFit="1" customWidth="1"/>
    <col min="8" max="8" width="36.33203125" style="75" bestFit="1" customWidth="1"/>
    <col min="9" max="9" width="33.33203125" style="75" bestFit="1" customWidth="1"/>
    <col min="10" max="10" width="22.33203125" style="75" bestFit="1" customWidth="1"/>
    <col min="11" max="11" width="16.83203125" style="75" bestFit="1" customWidth="1"/>
    <col min="12" max="12" width="28" style="75" bestFit="1" customWidth="1"/>
    <col min="13" max="13" width="27.83203125" style="75" bestFit="1" customWidth="1"/>
    <col min="14" max="14" width="17.1640625" style="75" bestFit="1" customWidth="1"/>
    <col min="15" max="15" width="19.5" style="75" bestFit="1" customWidth="1"/>
    <col min="16" max="16" width="17.5" style="75" bestFit="1" customWidth="1"/>
    <col min="17" max="17" width="20.6640625" style="75" bestFit="1" customWidth="1"/>
    <col min="18" max="18" width="29.6640625" style="75" bestFit="1" customWidth="1"/>
    <col min="19" max="16384" width="10.83203125" style="75"/>
  </cols>
  <sheetData>
    <row r="1" spans="1:18" s="65" customFormat="1" ht="55" customHeight="1" x14ac:dyDescent="0.2">
      <c r="A1" s="59" t="s">
        <v>14</v>
      </c>
      <c r="B1" s="60" t="s">
        <v>15</v>
      </c>
      <c r="C1" s="60" t="s">
        <v>16</v>
      </c>
      <c r="D1" s="60" t="s">
        <v>17</v>
      </c>
      <c r="E1" s="61" t="s">
        <v>18</v>
      </c>
      <c r="F1" s="61" t="s">
        <v>19</v>
      </c>
      <c r="G1" s="61" t="s">
        <v>20</v>
      </c>
      <c r="H1" s="62" t="s">
        <v>31</v>
      </c>
      <c r="I1" s="61" t="s">
        <v>29</v>
      </c>
      <c r="J1" s="60" t="s">
        <v>21</v>
      </c>
      <c r="K1" s="61" t="s">
        <v>22</v>
      </c>
      <c r="L1" s="61" t="s">
        <v>23</v>
      </c>
      <c r="M1" s="60" t="s">
        <v>24</v>
      </c>
      <c r="N1" s="63" t="s">
        <v>25</v>
      </c>
      <c r="O1" s="62" t="s">
        <v>26</v>
      </c>
      <c r="P1" s="62" t="s">
        <v>27</v>
      </c>
      <c r="Q1" s="61" t="s">
        <v>28</v>
      </c>
      <c r="R1" s="64" t="s">
        <v>30</v>
      </c>
    </row>
    <row r="2" spans="1:18" ht="75" x14ac:dyDescent="0.2">
      <c r="A2" s="66" t="s">
        <v>61</v>
      </c>
      <c r="B2" s="67" t="s">
        <v>260</v>
      </c>
      <c r="C2" s="68" t="s">
        <v>81</v>
      </c>
      <c r="D2" s="68" t="s">
        <v>57</v>
      </c>
      <c r="E2" s="69" t="s">
        <v>265</v>
      </c>
      <c r="F2" s="68" t="s">
        <v>55</v>
      </c>
      <c r="G2" s="69" t="s">
        <v>265</v>
      </c>
      <c r="H2" s="68" t="s">
        <v>55</v>
      </c>
      <c r="I2" s="70" t="s">
        <v>60</v>
      </c>
      <c r="J2" s="71" t="s">
        <v>32</v>
      </c>
      <c r="K2" s="72" t="s">
        <v>91</v>
      </c>
      <c r="L2" s="68" t="s">
        <v>171</v>
      </c>
      <c r="M2" s="71" t="s">
        <v>58</v>
      </c>
      <c r="N2" s="73" t="s">
        <v>270</v>
      </c>
      <c r="O2" s="71" t="s">
        <v>12</v>
      </c>
      <c r="P2" s="71" t="s">
        <v>13</v>
      </c>
      <c r="Q2" s="70" t="s">
        <v>172</v>
      </c>
      <c r="R2" s="74" t="s">
        <v>264</v>
      </c>
    </row>
  </sheetData>
  <dataValidations count="14">
    <dataValidation allowBlank="1" showInputMessage="1" showErrorMessage="1" promptTitle="Cobertura temporal" prompt="Período de tiempo cubierto por el dataset. El intervalo de tiempo está formado por una fecha de inicio y una de fin separadas por “/”, en formato ISO 8601, con el nivel de especificidad requerido por el dataset._x000a__x000a_2015-01-01/2015-12-31" sqref="Q2" xr:uid="{462FE112-3E91-5043-829C-71E58ED459BF}"/>
    <dataValidation allowBlank="1" showInputMessage="1" showErrorMessage="1" promptTitle="Cobertura geográfica" prompt="Área geográfica cubierta por el dataset. Usar códigos de cartografía censal de INDEC (https://datosgobar.github.io/paquete-apertura-datos/guia_interoperables/#geograficas)_x000a__x000a_&quot;ARG&quot; es el código para la República Argentina._x000a_&quot;06007&quot; es el código de un departa" sqref="P2" xr:uid="{BA9D0BFD-564F-6E43-964C-CADB52386221}"/>
    <dataValidation allowBlank="1" showInputMessage="1" showErrorMessage="1" promptTitle="Idioma" prompt="Lenguaje para la descripción de los metadatos del dataset. Hay 2 estándares ISO que pueden ser utilizados para este campo:_x000a__x000a_(a) ISO 639-1 (2 letras)_x000a_(b) ISO 639-2/T (3 letras) es el más recomendado._x000a__x000a_Ej.: &quot;SPA&quot;" sqref="O2" xr:uid="{A8BCA01D-1CF3-4248-8C2E-FDE7231E2CBB}"/>
    <dataValidation allowBlank="1" showInputMessage="1" showErrorMessage="1" promptTitle="Fecha de publicación" prompt="Fecha de publicación del dataset. Según el formato ISO-8601, tipeado como fecha simple o fecha con hora, con el mayor detalle posible que sea relevante para el dataset. YYYY-MM-DD (Ej.: 2018-12-31)" sqref="N2" xr:uid="{3DB1A9D7-3953-9746-8212-95F95C7266F6}"/>
    <dataValidation allowBlank="1" showInputMessage="1" showErrorMessage="1" promptTitle="Etiquetas" prompt="Palabras que describen el título o el contenido del recurso. Colaboran en la búsqueda de los usuarios. _x000a__x000a_Usar palabras separadas por comas. Ej.: &quot;compras, contratos, sectores&quot;" sqref="L2" xr:uid="{45BB32A0-E3E7-8140-9928-153CE36F6673}"/>
    <dataValidation allowBlank="1" showInputMessage="1" showErrorMessage="1" promptTitle="Página de referencia" prompt="URL de una página web a través de la cual se puede acceder al dataset, sus recursos o información adicional sobre el mismo. Debe agregarse el esquema a la URL (&quot;HTTP://&quot; o &quot;HTTPS://&quot;)" sqref="I2" xr:uid="{9CD12218-AD3B-4A4B-B400-87A84663B92B}"/>
    <dataValidation allowBlank="1" showInputMessage="1" showErrorMessage="1" promptTitle="Fuente primaria" prompt="Fuente original o primaria de los datos publicados en el dataset. Se utiliza cuando la entidad responsable de la publicación del dataset, no es la entidad que produce los datos." sqref="H2" xr:uid="{002028DB-7193-7944-B372-9E4EAC29EEEC}"/>
    <dataValidation allowBlank="1" showInputMessage="1" showErrorMessage="1" promptTitle="E-mail del punto de contacto" prompt="Correo electrónico del área/persona de contacto que puede brindar información relevante sobre el dataset." sqref="G2" xr:uid="{09369DF5-6A26-1D4D-8415-BCC8E005C97D}"/>
    <dataValidation allowBlank="1" showInputMessage="1" showErrorMessage="1" promptTitle="Área/Persona de contacto" prompt="Área/persona de contacto que puede brindar información relevante sobre el dataset." sqref="F2" xr:uid="{B55F3A2D-60E9-C94A-A8D9-F73F4C170E00}"/>
    <dataValidation allowBlank="1" showInputMessage="1" showErrorMessage="1" promptTitle="E-mail del publicador" prompt="Correo electrónico de contacto del responsable de la publicación del dataset." sqref="E2" xr:uid="{F6B57DA4-C8B8-3447-A4DE-7011C75B8494}"/>
    <dataValidation allowBlank="1" showInputMessage="1" showErrorMessage="1" promptTitle="Publicador del dataset" prompt="Responsable de la publicación del dataset. Organizaciones: detallar la estructura jerárquica separada por puntos, de manera jerárquicamente descendiente." sqref="D2" xr:uid="{B66A5854-7143-6740-A182-B7014BBA6B10}"/>
    <dataValidation type="textLength" operator="lessThan" allowBlank="1" showInputMessage="1" showErrorMessage="1" error="Debe tener menos de 1500 caracteres." promptTitle="Descripción del contenido" prompt="Descripción del contenido del dataset de un modo claro y conciso. Se recomienda no exceder los 500 caracteres en la mayoría de los casos. En caso de que una descripción más larga se juzgue necesaria o relevante, ésta no deberá exceder los 1500 caracteres." sqref="C2" xr:uid="{1A51FFC4-EE04-894D-992F-56C604D02BFA}">
      <formula1>1500</formula1>
    </dataValidation>
    <dataValidation type="textLength" operator="lessThan" allowBlank="1" showInputMessage="1" showErrorMessage="1" error="Debe tener menos de 100 caracteres." promptTitle="Nombre o título" prompt="Nombre asignado al dataset tal como será publicado. Debe ser claro y lo suficientemente abstracto como para abarcar la multiplicidad de distribuciones que contiene. No debe exceder los 100 caracteres." sqref="B2" xr:uid="{B20E4249-125D-BF47-B0F5-5E2569BED4F2}">
      <formula1>100</formula1>
    </dataValidation>
    <dataValidation allowBlank="1" showInputMessage="1" showErrorMessage="1" promptTitle="Identificador del dataset" prompt="Identificador único del dataset dentro del catálogo completo. Debe ser registrado como &quot;texto&quot; en Excel, para que funcione correctamente con las otras hojas." sqref="A2" xr:uid="{3BA7B0D4-2F8A-EF4D-BD93-BA81FABE2144}"/>
  </dataValidations>
  <hyperlinks>
    <hyperlink ref="E2" r:id="rId1" display="datos@produccion.com" xr:uid="{00000000-0004-0000-0100-000000000000}"/>
    <hyperlink ref="G2" r:id="rId2" display="datos@produccion.com" xr:uid="{00000000-0004-0000-0100-000002000000}"/>
  </hyperlinks>
  <pageMargins left="0.7" right="0.7" top="0.75" bottom="0.75" header="0.3" footer="0.3"/>
  <pageSetup paperSize="9" orientation="portrait" verticalDpi="0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Debe elegirse una de las licencias disponibles." promptTitle="Licencia de uso" prompt="Especifica una licencia estándar para las condiciones de uso del dataset." xr:uid="{36E99990-8751-8146-9C40-31F0B8307450}">
          <x14:formula1>
            <xm:f>validaciones!E:E</xm:f>
          </x14:formula1>
          <xm:sqref>R2</xm:sqref>
        </x14:dataValidation>
        <x14:dataValidation type="list" allowBlank="1" showInputMessage="1" showErrorMessage="1" promptTitle="Frecuencia de actualización" prompt="Frecuencia con la que se actualiza el dataset. Usar formato ISO-8601, agregando el campo “eventual” para datasets que se publican con una frecuencia eventual o no especificada. https://datosgobar.github.io/paquete-apertura-datos/guia_metadatos/#anexo-iii-" xr:uid="{CA140FEF-2299-CF42-9146-92A8AFDDD051}">
          <x14:formula1>
            <xm:f>validaciones!B:B</xm:f>
          </x14:formula1>
          <xm:sqref>M2</xm:sqref>
        </x14:dataValidation>
        <x14:dataValidation type="list" allowBlank="1" showInputMessage="1" showErrorMessage="1" promptTitle="Temática global" prompt="Tema del dataset a elegir dentro de una lista de 13 temas utilizados por la UE y datos.gob.ar para facilitar la federación. Debe elegirse el id del tema correspondiente (https://datosgobar.github.io/paquete-apertura-datos/guia_metadatos/#anexo-i-taxonomia" xr:uid="{7199F2D6-3CDB-8C40-91A1-A553AB865251}">
          <x14:formula1>
            <xm:f>validaciones!F:F</xm:f>
          </x14:formula1>
          <xm:sqref>J2</xm:sqref>
        </x14:dataValidation>
        <x14:dataValidation type="list" allowBlank="1" showInputMessage="1" showErrorMessage="1" error="Debe crearse primero el tema para poder clasificar un dataset con el mismo." promptTitle="Temática específica" prompt="Identificador de un tema creado en la hoja &quot;theme&quot; para este catálogo. Debe crearse primero el tema para poder clasificar un dataset con el mismo." xr:uid="{3EC7F90C-7177-AB4D-81BD-9E8195CBEA5C}">
          <x14:formula1>
            <xm:f>theme!A:A</xm:f>
          </x14:formula1>
          <xm:sqref>K2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7" tint="-0.249977111117893"/>
  </sheetPr>
  <dimension ref="A1:M4"/>
  <sheetViews>
    <sheetView showGridLines="0" zoomScale="85" zoomScaleNormal="85" zoomScalePageLayoutView="85" workbookViewId="0">
      <pane xSplit="1" ySplit="1" topLeftCell="F2" activePane="bottomRight" state="frozen"/>
      <selection activeCell="E10" sqref="E10"/>
      <selection pane="topRight" activeCell="E10" sqref="E10"/>
      <selection pane="bottomLeft" activeCell="E10" sqref="E10"/>
      <selection pane="bottomRight" sqref="A1:XFD1048576"/>
    </sheetView>
  </sheetViews>
  <sheetFormatPr baseColWidth="10" defaultRowHeight="15" x14ac:dyDescent="0.2"/>
  <cols>
    <col min="1" max="1" width="19.1640625" style="76" bestFit="1" customWidth="1"/>
    <col min="2" max="2" width="42.5" style="113" bestFit="1" customWidth="1"/>
    <col min="3" max="3" width="25.6640625" style="75" bestFit="1" customWidth="1"/>
    <col min="4" max="4" width="34.6640625" style="75" bestFit="1" customWidth="1"/>
    <col min="5" max="5" width="68.6640625" style="75" bestFit="1" customWidth="1"/>
    <col min="6" max="6" width="22.83203125" style="75" bestFit="1" customWidth="1"/>
    <col min="7" max="7" width="37.5" style="75" bestFit="1" customWidth="1"/>
    <col min="8" max="8" width="19" style="75" bestFit="1" customWidth="1"/>
    <col min="9" max="9" width="32.5" style="75" bestFit="1" customWidth="1"/>
    <col min="10" max="11" width="21" style="75" bestFit="1" customWidth="1"/>
    <col min="12" max="12" width="21.33203125" style="75" bestFit="1" customWidth="1"/>
    <col min="13" max="13" width="20.33203125" style="75" bestFit="1" customWidth="1"/>
    <col min="14" max="14" width="11.5" style="75" customWidth="1"/>
    <col min="15" max="16384" width="10.83203125" style="75"/>
  </cols>
  <sheetData>
    <row r="1" spans="1:13" ht="49" customHeight="1" x14ac:dyDescent="0.2">
      <c r="A1" s="97" t="s">
        <v>14</v>
      </c>
      <c r="B1" s="98" t="s">
        <v>15</v>
      </c>
      <c r="C1" s="99" t="s">
        <v>33</v>
      </c>
      <c r="D1" s="78" t="s">
        <v>34</v>
      </c>
      <c r="E1" s="100" t="s">
        <v>35</v>
      </c>
      <c r="F1" s="101" t="s">
        <v>36</v>
      </c>
      <c r="G1" s="102" t="s">
        <v>37</v>
      </c>
      <c r="H1" s="103" t="s">
        <v>269</v>
      </c>
      <c r="I1" s="102" t="s">
        <v>39</v>
      </c>
      <c r="J1" s="102" t="s">
        <v>41</v>
      </c>
      <c r="K1" s="79" t="s">
        <v>38</v>
      </c>
      <c r="L1" s="104" t="s">
        <v>40</v>
      </c>
      <c r="M1" s="105" t="s">
        <v>42</v>
      </c>
    </row>
    <row r="2" spans="1:13" ht="30" x14ac:dyDescent="0.2">
      <c r="A2" s="106" t="s">
        <v>61</v>
      </c>
      <c r="B2" s="107" t="str">
        <f>IFERROR(VLOOKUP(distribution[[#This Row],[dataset_identifier]],dataset[[dataset_identifier]:[dataset_title]],2,FALSE),"")</f>
        <v>Índice de Tipo de Cambio Real Sectorial Efectivo </v>
      </c>
      <c r="C2" s="108" t="s">
        <v>59</v>
      </c>
      <c r="D2" s="109" t="s">
        <v>100</v>
      </c>
      <c r="E2" s="110" t="s">
        <v>102</v>
      </c>
      <c r="F2" s="110" t="s">
        <v>104</v>
      </c>
      <c r="G2" s="111" t="s">
        <v>340</v>
      </c>
      <c r="H2" s="110" t="s">
        <v>268</v>
      </c>
      <c r="I2" s="68" t="s">
        <v>60</v>
      </c>
      <c r="J2" s="73" t="s">
        <v>270</v>
      </c>
      <c r="K2" s="112" t="s">
        <v>106</v>
      </c>
      <c r="L2" s="68" t="s">
        <v>264</v>
      </c>
      <c r="M2" s="74"/>
    </row>
    <row r="3" spans="1:13" ht="30" x14ac:dyDescent="0.2">
      <c r="A3" s="106" t="s">
        <v>61</v>
      </c>
      <c r="B3" s="107" t="str">
        <f>IFERROR(VLOOKUP(distribution[[#This Row],[dataset_identifier]],dataset[[dataset_identifier]:[dataset_title]],2,FALSE),"")</f>
        <v>Índice de Tipo de Cambio Real Sectorial Efectivo </v>
      </c>
      <c r="C3" s="108" t="s">
        <v>62</v>
      </c>
      <c r="D3" s="109" t="s">
        <v>101</v>
      </c>
      <c r="E3" s="110" t="s">
        <v>103</v>
      </c>
      <c r="F3" s="110" t="s">
        <v>105</v>
      </c>
      <c r="G3" s="111" t="s">
        <v>341</v>
      </c>
      <c r="H3" s="110" t="s">
        <v>268</v>
      </c>
      <c r="I3" s="68" t="s">
        <v>60</v>
      </c>
      <c r="J3" s="73" t="s">
        <v>270</v>
      </c>
      <c r="K3" s="112" t="s">
        <v>106</v>
      </c>
      <c r="L3" s="68" t="s">
        <v>264</v>
      </c>
      <c r="M3" s="74"/>
    </row>
    <row r="4" spans="1:13" s="94" customFormat="1" ht="30" x14ac:dyDescent="0.2">
      <c r="A4" s="106" t="s">
        <v>61</v>
      </c>
      <c r="B4" s="107" t="str">
        <f>IFERROR(VLOOKUP(distribution[[#This Row],[dataset_identifier]],dataset[[dataset_identifier]:[dataset_title]],2,FALSE),"")</f>
        <v>Índice de Tipo de Cambio Real Sectorial Efectivo </v>
      </c>
      <c r="C4" s="71" t="s">
        <v>99</v>
      </c>
      <c r="D4" s="109" t="s">
        <v>262</v>
      </c>
      <c r="E4" s="72" t="s">
        <v>263</v>
      </c>
      <c r="F4" s="110" t="s">
        <v>259</v>
      </c>
      <c r="G4" s="111" t="s">
        <v>342</v>
      </c>
      <c r="H4" s="110" t="s">
        <v>267</v>
      </c>
      <c r="I4" s="68" t="s">
        <v>60</v>
      </c>
      <c r="J4" s="73" t="s">
        <v>270</v>
      </c>
      <c r="K4" s="112" t="s">
        <v>107</v>
      </c>
      <c r="L4" s="68" t="s">
        <v>264</v>
      </c>
      <c r="M4" s="74"/>
    </row>
  </sheetData>
  <sortState ref="A2:K4">
    <sortCondition ref="A2:A4"/>
    <sortCondition ref="C2:C4"/>
  </sortState>
  <dataValidations count="11">
    <dataValidation allowBlank="1" showInputMessage="1" showErrorMessage="1" promptTitle="Derechos sobre la distribución" prompt="Especifica condiciones de uso adicionales a las ya especificadas en la licencia estándar, en caso de ser necesario. No debe llenarse a menos que existan condiciones especiales de uso, no contempladas en la licencia estándar." sqref="M2:M4" xr:uid="{85E5707C-03F9-8E43-9E32-2D35AB743515}"/>
    <dataValidation allowBlank="1" showInputMessage="1" showErrorMessage="1" promptTitle="Formato" prompt="Extensión o formato del archivo documentado en esta distribución (Ej.: CSV, XLSX, ZIP, PDF, KML, JSON, etc)." sqref="K2:K4" xr:uid="{46EE48BA-124A-3742-9C05-951A214B10E5}"/>
    <dataValidation allowBlank="1" showInputMessage="1" showErrorMessage="1" promptTitle="Fecha de publicación" prompt="Fecha de publicación de la distribución por primera vez. Debe seguir el estándar ISO 8601 para fechas: YYYY-MM-DD (Ej.: 2018-12-31)" sqref="J2:J4" xr:uid="{004B891E-AC49-484E-9F66-F2ED857DE704}"/>
    <dataValidation allowBlank="1" showInputMessage="1" showErrorMessage="1" promptTitle="URL de acceso al recurso" prompt="URL que permite el acceso a la distribución del dataset en la web. Puede ser una página, feed u otro tipo de recurso que dé acceso indirecto a las distribuciones. Si solo es accesible a través de la página de referencia del dataset, utilizar este valor." sqref="I2:I4" xr:uid="{26C0FFD1-C3DB-A94B-AC87-BD820A7AEEF1}"/>
    <dataValidation allowBlank="1" showInputMessage="1" showErrorMessage="1" promptTitle="URL de descarga" prompt="URL que permite la descarga directa de la distribución del dataset, vincula directamente a un archivo descargable en un formato dado. Debe incluir el esquema (&quot;HTTP://&quot; o &quot;HTTPS://&quot;)" sqref="G2:G4" xr:uid="{521B121F-BB5B-9648-8849-60A01C7D273F}"/>
    <dataValidation allowBlank="1" showInputMessage="1" showErrorMessage="1" promptTitle="Nombre del archivo" prompt="Nombre bajo el cual se descarga un archivo que contiene los datos, incluyendo la extensión del formato._x000a__x000a_Debe estar compuesto por letras minúsculas de la &quot;a&quot; a la &quot;z&quot; sin caracteres especiales (sin tildes y sin la &quot;ñ&quot;), números y guione" sqref="F2:F4" xr:uid="{C4EDDE78-2C22-064E-BF05-948D7B9593DD}"/>
    <dataValidation type="textLength" operator="lessThan" allowBlank="1" showInputMessage="1" showErrorMessage="1" error="Debe tener menos de 500 caracteres." promptTitle="Descripción" prompt="Breve descripción del contenido la distribución. Recomendamos no escribir más de una línea. Toda información adicional puede ser incluida en la descripción del dataset." sqref="E2:E4" xr:uid="{6B1D8B05-6C20-B04C-B5CB-F5D60956C59D}">
      <formula1>500</formula1>
    </dataValidation>
    <dataValidation type="textLength" operator="lessThan" allowBlank="1" showInputMessage="1" showErrorMessage="1" error="No debe tener más de 100 caracteres." promptTitle="Nombre o título" prompt="Nombre o título asignado a la distribución." sqref="D2:D4" xr:uid="{3ED8A8C2-51CB-C241-B01B-3E8BC8B6A684}">
      <formula1>100</formula1>
    </dataValidation>
    <dataValidation allowBlank="1" showInputMessage="1" showErrorMessage="1" promptTitle="Identificador" prompt="Identificador único de la distribución dentro del catálogo completo._x000a__x000a_Usar letras mayúsculas o minúsculas de la &quot;a&quot; a la &quot;z&quot; sin caracteres especiales (sin tildes y sin la &quot;ñ&quot;), números, guiones bajos &quot;_&quot;, guiones medios &quot;-&quot; y puntos &quot;.&quot;." sqref="C2:C4" xr:uid="{4FC419A3-5596-104F-BDD1-67B750613ECE}"/>
    <dataValidation allowBlank="1" showInputMessage="1" showErrorMessage="1" promptTitle="Título del dataset" prompt="Este campo se completa automáticamente al especificar un &quot;dataset_identifier&quot;. No modificar." sqref="B2:B4" xr:uid="{7A93F196-8B0A-A148-8DE6-283FCCE53177}"/>
    <dataValidation allowBlank="1" showInputMessage="1" showErrorMessage="1" promptTitle="Identificador del dataset" prompt="Es el identificador del dataset al que pertenece el campo. Debe existir en la hoja &quot;dataset&quot; y ser de tipo &quot;texto&quot; en ambas hojas." sqref="A2:A4" xr:uid="{204BC301-2F83-F541-84A8-5FC64111FAD8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Debe elegirse una de las licencias  disponibles." promptTitle="Licencia de uso de distribución" prompt="Si se especifica a nivel de &quot;dataset&quot; no hace falta especificarla nuevamente a nivel de distribución (hereda del dataset). Sólo es necesario especificarla a nivel de distribución si se quiere aplicar una licencia distinta a la del dataset." xr:uid="{9C7FB81E-C2DF-5244-9003-391A8A115779}">
          <x14:formula1>
            <xm:f>validaciones!E:E</xm:f>
          </x14:formula1>
          <xm:sqref>L2:L4</xm:sqref>
        </x14:dataValidation>
        <x14:dataValidation type="list" allowBlank="1" showInputMessage="1" showErrorMessage="1" error="Debe ser de tipo: &quot;file&quot; (archivo de datos), &quot;api&quot; (link a docs de una API, &quot;documentation&quot; (doc. metodológica) o &quot;code&quot; (código usado en la producción de los datos del dataset)." promptTitle="Tipo de distribución" prompt="Debe ser de tipo: &quot;file&quot; (archivo de datos), &quot;api&quot; (link a docs de una API, &quot;documentation&quot; (doc. metodológica) o &quot;code&quot; (código usado en la producción de los datos del dataset)._x000a__x000a_La mayoría de las distribuciones son &quot;file&quot;." xr:uid="{3CF0EABF-9857-6F41-9EF1-6376DBC36871}">
          <x14:formula1>
            <xm:f>validaciones!C:C</xm:f>
          </x14:formula1>
          <xm:sqref>H2:H4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L52"/>
  <sheetViews>
    <sheetView showGridLines="0" zoomScaleNormal="100" zoomScalePageLayoutView="85" workbookViewId="0">
      <pane xSplit="1" ySplit="1" topLeftCell="F2" activePane="bottomRight" state="frozen"/>
      <selection activeCell="E10" sqref="E10"/>
      <selection pane="topRight" activeCell="E10" sqref="E10"/>
      <selection pane="bottomLeft" activeCell="E10" sqref="E10"/>
      <selection pane="bottomRight" activeCell="I2" sqref="I2"/>
    </sheetView>
  </sheetViews>
  <sheetFormatPr baseColWidth="10" defaultColWidth="11.5" defaultRowHeight="14" x14ac:dyDescent="0.15"/>
  <cols>
    <col min="1" max="1" width="18.1640625" style="84" bestFit="1" customWidth="1"/>
    <col min="2" max="2" width="32" style="125" customWidth="1"/>
    <col min="3" max="3" width="24" style="127" bestFit="1" customWidth="1"/>
    <col min="4" max="4" width="34.1640625" style="84" customWidth="1"/>
    <col min="5" max="5" width="24" style="128" bestFit="1" customWidth="1"/>
    <col min="6" max="6" width="14.1640625" style="84" bestFit="1" customWidth="1"/>
    <col min="7" max="7" width="20.6640625" style="126" bestFit="1" customWidth="1"/>
    <col min="8" max="8" width="25.5" style="126" bestFit="1" customWidth="1"/>
    <col min="9" max="9" width="75.6640625" style="84" bestFit="1" customWidth="1"/>
    <col min="10" max="10" width="13.1640625" style="84" bestFit="1" customWidth="1"/>
    <col min="11" max="11" width="27.83203125" style="84" bestFit="1" customWidth="1"/>
    <col min="12" max="12" width="23.1640625" style="121" customWidth="1"/>
    <col min="13" max="16384" width="11.5" style="84"/>
  </cols>
  <sheetData>
    <row r="1" spans="1:11" ht="48" customHeight="1" x14ac:dyDescent="0.15">
      <c r="A1" s="116" t="s">
        <v>14</v>
      </c>
      <c r="B1" s="116" t="s">
        <v>15</v>
      </c>
      <c r="C1" s="117" t="s">
        <v>33</v>
      </c>
      <c r="D1" s="117" t="s">
        <v>34</v>
      </c>
      <c r="E1" s="118" t="s">
        <v>43</v>
      </c>
      <c r="F1" s="118" t="s">
        <v>44</v>
      </c>
      <c r="G1" s="119" t="s">
        <v>45</v>
      </c>
      <c r="H1" s="119" t="s">
        <v>46</v>
      </c>
      <c r="I1" s="118" t="s">
        <v>47</v>
      </c>
      <c r="J1" s="119" t="s">
        <v>48</v>
      </c>
      <c r="K1" s="120" t="s">
        <v>49</v>
      </c>
    </row>
    <row r="2" spans="1:11" s="123" customFormat="1" ht="24" customHeight="1" x14ac:dyDescent="0.15">
      <c r="A2" s="122" t="s">
        <v>61</v>
      </c>
      <c r="B2" s="115" t="str">
        <f>IFERROR(VLOOKUP(field[[#This Row],[dataset_identifier]],dataset[[dataset_identifier]:[dataset_title]],2,FALSE),"")</f>
        <v>Índice de Tipo de Cambio Real Sectorial Efectivo </v>
      </c>
      <c r="C2" s="122" t="s">
        <v>59</v>
      </c>
      <c r="D2" s="115" t="str">
        <f>IFERROR(VLOOKUP(field[[#This Row],[distribution_identifier]],distribution[[distribution_identifier]:[distribution_title]],2,FALSE),"")</f>
        <v>Índice de Tipo de Cambio Real Sectorial Efectivo (series)</v>
      </c>
      <c r="E2" s="114" t="s">
        <v>261</v>
      </c>
      <c r="F2" s="114" t="s">
        <v>50</v>
      </c>
      <c r="G2" s="110" t="s">
        <v>51</v>
      </c>
      <c r="H2" s="110" t="s">
        <v>58</v>
      </c>
      <c r="I2" s="68" t="s">
        <v>98</v>
      </c>
      <c r="J2" s="114" t="s">
        <v>220</v>
      </c>
      <c r="K2" s="114"/>
    </row>
    <row r="3" spans="1:11" s="123" customFormat="1" ht="24" customHeight="1" x14ac:dyDescent="0.15">
      <c r="A3" s="122" t="s">
        <v>61</v>
      </c>
      <c r="B3" s="115" t="str">
        <f>IFERROR(VLOOKUP(field[[#This Row],[dataset_identifier]],dataset[[dataset_identifier]:[dataset_title]],2,FALSE),"")</f>
        <v>Índice de Tipo de Cambio Real Sectorial Efectivo </v>
      </c>
      <c r="C3" s="122" t="s">
        <v>59</v>
      </c>
      <c r="D3" s="115" t="str">
        <f>IFERROR(VLOOKUP(field[[#This Row],[distribution_identifier]],distribution[[distribution_identifier]:[distribution_title]],2,FALSE),"")</f>
        <v>Índice de Tipo de Cambio Real Sectorial Efectivo (series)</v>
      </c>
      <c r="E3" s="68" t="s">
        <v>69</v>
      </c>
      <c r="F3" s="114" t="s">
        <v>52</v>
      </c>
      <c r="G3" s="72"/>
      <c r="H3" s="72"/>
      <c r="I3" s="68" t="s">
        <v>185</v>
      </c>
      <c r="J3" s="68" t="s">
        <v>221</v>
      </c>
      <c r="K3" s="68" t="s">
        <v>168</v>
      </c>
    </row>
    <row r="4" spans="1:11" s="123" customFormat="1" ht="24" customHeight="1" x14ac:dyDescent="0.15">
      <c r="A4" s="122" t="s">
        <v>61</v>
      </c>
      <c r="B4" s="115" t="str">
        <f>IFERROR(VLOOKUP(field[[#This Row],[dataset_identifier]],dataset[[dataset_identifier]:[dataset_title]],2,FALSE),"")</f>
        <v>Índice de Tipo de Cambio Real Sectorial Efectivo </v>
      </c>
      <c r="C4" s="122" t="s">
        <v>59</v>
      </c>
      <c r="D4" s="115" t="str">
        <f>IFERROR(VLOOKUP(field[[#This Row],[distribution_identifier]],distribution[[distribution_identifier]:[distribution_title]],2,FALSE),"")</f>
        <v>Índice de Tipo de Cambio Real Sectorial Efectivo (series)</v>
      </c>
      <c r="E4" s="68" t="s">
        <v>115</v>
      </c>
      <c r="F4" s="114" t="s">
        <v>52</v>
      </c>
      <c r="G4" s="72"/>
      <c r="H4" s="72"/>
      <c r="I4" s="68" t="s">
        <v>186</v>
      </c>
      <c r="J4" s="68" t="s">
        <v>222</v>
      </c>
      <c r="K4" s="68" t="s">
        <v>168</v>
      </c>
    </row>
    <row r="5" spans="1:11" s="123" customFormat="1" ht="24" customHeight="1" x14ac:dyDescent="0.15">
      <c r="A5" s="122" t="s">
        <v>61</v>
      </c>
      <c r="B5" s="115" t="str">
        <f>IFERROR(VLOOKUP(field[[#This Row],[dataset_identifier]],dataset[[dataset_identifier]:[dataset_title]],2,FALSE),"")</f>
        <v>Índice de Tipo de Cambio Real Sectorial Efectivo </v>
      </c>
      <c r="C5" s="122" t="s">
        <v>59</v>
      </c>
      <c r="D5" s="115" t="str">
        <f>IFERROR(VLOOKUP(field[[#This Row],[distribution_identifier]],distribution[[distribution_identifier]:[distribution_title]],2,FALSE),"")</f>
        <v>Índice de Tipo de Cambio Real Sectorial Efectivo (series)</v>
      </c>
      <c r="E5" s="68" t="s">
        <v>176</v>
      </c>
      <c r="F5" s="114" t="s">
        <v>52</v>
      </c>
      <c r="G5" s="72"/>
      <c r="H5" s="72"/>
      <c r="I5" s="68" t="s">
        <v>187</v>
      </c>
      <c r="J5" s="68" t="s">
        <v>223</v>
      </c>
      <c r="K5" s="68" t="s">
        <v>168</v>
      </c>
    </row>
    <row r="6" spans="1:11" s="123" customFormat="1" ht="24" customHeight="1" x14ac:dyDescent="0.15">
      <c r="A6" s="122" t="s">
        <v>61</v>
      </c>
      <c r="B6" s="115" t="str">
        <f>IFERROR(VLOOKUP(field[[#This Row],[dataset_identifier]],dataset[[dataset_identifier]:[dataset_title]],2,FALSE),"")</f>
        <v>Índice de Tipo de Cambio Real Sectorial Efectivo </v>
      </c>
      <c r="C6" s="122" t="s">
        <v>59</v>
      </c>
      <c r="D6" s="115" t="str">
        <f>IFERROR(VLOOKUP(field[[#This Row],[distribution_identifier]],distribution[[distribution_identifier]:[distribution_title]],2,FALSE),"")</f>
        <v>Índice de Tipo de Cambio Real Sectorial Efectivo (series)</v>
      </c>
      <c r="E6" s="68" t="s">
        <v>116</v>
      </c>
      <c r="F6" s="114" t="s">
        <v>52</v>
      </c>
      <c r="G6" s="72"/>
      <c r="H6" s="72"/>
      <c r="I6" s="68" t="s">
        <v>188</v>
      </c>
      <c r="J6" s="68" t="s">
        <v>224</v>
      </c>
      <c r="K6" s="68" t="s">
        <v>168</v>
      </c>
    </row>
    <row r="7" spans="1:11" s="123" customFormat="1" ht="24" customHeight="1" x14ac:dyDescent="0.15">
      <c r="A7" s="122" t="s">
        <v>61</v>
      </c>
      <c r="B7" s="115" t="str">
        <f>IFERROR(VLOOKUP(field[[#This Row],[dataset_identifier]],dataset[[dataset_identifier]:[dataset_title]],2,FALSE),"")</f>
        <v>Índice de Tipo de Cambio Real Sectorial Efectivo </v>
      </c>
      <c r="C7" s="122" t="s">
        <v>59</v>
      </c>
      <c r="D7" s="115" t="str">
        <f>IFERROR(VLOOKUP(field[[#This Row],[distribution_identifier]],distribution[[distribution_identifier]:[distribution_title]],2,FALSE),"")</f>
        <v>Índice de Tipo de Cambio Real Sectorial Efectivo (series)</v>
      </c>
      <c r="E7" s="68" t="s">
        <v>181</v>
      </c>
      <c r="F7" s="114" t="s">
        <v>52</v>
      </c>
      <c r="G7" s="72"/>
      <c r="H7" s="72"/>
      <c r="I7" s="68" t="s">
        <v>189</v>
      </c>
      <c r="J7" s="68" t="s">
        <v>225</v>
      </c>
      <c r="K7" s="68" t="s">
        <v>168</v>
      </c>
    </row>
    <row r="8" spans="1:11" s="123" customFormat="1" ht="24" customHeight="1" x14ac:dyDescent="0.15">
      <c r="A8" s="122" t="s">
        <v>61</v>
      </c>
      <c r="B8" s="115" t="str">
        <f>IFERROR(VLOOKUP(field[[#This Row],[dataset_identifier]],dataset[[dataset_identifier]:[dataset_title]],2,FALSE),"")</f>
        <v>Índice de Tipo de Cambio Real Sectorial Efectivo </v>
      </c>
      <c r="C8" s="122" t="s">
        <v>59</v>
      </c>
      <c r="D8" s="115" t="str">
        <f>IFERROR(VLOOKUP(field[[#This Row],[distribution_identifier]],distribution[[distribution_identifier]:[distribution_title]],2,FALSE),"")</f>
        <v>Índice de Tipo de Cambio Real Sectorial Efectivo (series)</v>
      </c>
      <c r="E8" s="68" t="s">
        <v>182</v>
      </c>
      <c r="F8" s="114" t="s">
        <v>52</v>
      </c>
      <c r="G8" s="72"/>
      <c r="H8" s="72"/>
      <c r="I8" s="68" t="s">
        <v>190</v>
      </c>
      <c r="J8" s="68" t="s">
        <v>226</v>
      </c>
      <c r="K8" s="68" t="s">
        <v>168</v>
      </c>
    </row>
    <row r="9" spans="1:11" s="123" customFormat="1" ht="24" customHeight="1" x14ac:dyDescent="0.15">
      <c r="A9" s="122" t="s">
        <v>61</v>
      </c>
      <c r="B9" s="115" t="str">
        <f>IFERROR(VLOOKUP(field[[#This Row],[dataset_identifier]],dataset[[dataset_identifier]:[dataset_title]],2,FALSE),"")</f>
        <v>Índice de Tipo de Cambio Real Sectorial Efectivo </v>
      </c>
      <c r="C9" s="122" t="s">
        <v>59</v>
      </c>
      <c r="D9" s="115" t="str">
        <f>IFERROR(VLOOKUP(field[[#This Row],[distribution_identifier]],distribution[[distribution_identifier]:[distribution_title]],2,FALSE),"")</f>
        <v>Índice de Tipo de Cambio Real Sectorial Efectivo (series)</v>
      </c>
      <c r="E9" s="68" t="s">
        <v>117</v>
      </c>
      <c r="F9" s="114" t="s">
        <v>52</v>
      </c>
      <c r="G9" s="72"/>
      <c r="H9" s="72"/>
      <c r="I9" s="68" t="s">
        <v>191</v>
      </c>
      <c r="J9" s="68" t="s">
        <v>227</v>
      </c>
      <c r="K9" s="68" t="s">
        <v>168</v>
      </c>
    </row>
    <row r="10" spans="1:11" s="123" customFormat="1" ht="24" customHeight="1" x14ac:dyDescent="0.15">
      <c r="A10" s="122" t="s">
        <v>61</v>
      </c>
      <c r="B10" s="115" t="str">
        <f>IFERROR(VLOOKUP(field[[#This Row],[dataset_identifier]],dataset[[dataset_identifier]:[dataset_title]],2,FALSE),"")</f>
        <v>Índice de Tipo de Cambio Real Sectorial Efectivo </v>
      </c>
      <c r="C10" s="122" t="s">
        <v>59</v>
      </c>
      <c r="D10" s="115" t="str">
        <f>IFERROR(VLOOKUP(field[[#This Row],[distribution_identifier]],distribution[[distribution_identifier]:[distribution_title]],2,FALSE),"")</f>
        <v>Índice de Tipo de Cambio Real Sectorial Efectivo (series)</v>
      </c>
      <c r="E10" s="68" t="s">
        <v>118</v>
      </c>
      <c r="F10" s="114" t="s">
        <v>52</v>
      </c>
      <c r="G10" s="72"/>
      <c r="H10" s="72"/>
      <c r="I10" s="68" t="s">
        <v>192</v>
      </c>
      <c r="J10" s="68" t="s">
        <v>228</v>
      </c>
      <c r="K10" s="68" t="s">
        <v>168</v>
      </c>
    </row>
    <row r="11" spans="1:11" s="123" customFormat="1" ht="24" customHeight="1" x14ac:dyDescent="0.15">
      <c r="A11" s="122" t="s">
        <v>61</v>
      </c>
      <c r="B11" s="115" t="str">
        <f>IFERROR(VLOOKUP(field[[#This Row],[dataset_identifier]],dataset[[dataset_identifier]:[dataset_title]],2,FALSE),"")</f>
        <v>Índice de Tipo de Cambio Real Sectorial Efectivo </v>
      </c>
      <c r="C11" s="122" t="s">
        <v>59</v>
      </c>
      <c r="D11" s="115" t="str">
        <f>IFERROR(VLOOKUP(field[[#This Row],[distribution_identifier]],distribution[[distribution_identifier]:[distribution_title]],2,FALSE),"")</f>
        <v>Índice de Tipo de Cambio Real Sectorial Efectivo (series)</v>
      </c>
      <c r="E11" s="68" t="s">
        <v>119</v>
      </c>
      <c r="F11" s="114" t="s">
        <v>52</v>
      </c>
      <c r="G11" s="72"/>
      <c r="H11" s="72"/>
      <c r="I11" s="68" t="s">
        <v>193</v>
      </c>
      <c r="J11" s="68" t="s">
        <v>229</v>
      </c>
      <c r="K11" s="68" t="s">
        <v>168</v>
      </c>
    </row>
    <row r="12" spans="1:11" s="123" customFormat="1" ht="24" customHeight="1" x14ac:dyDescent="0.15">
      <c r="A12" s="122" t="s">
        <v>61</v>
      </c>
      <c r="B12" s="115" t="str">
        <f>IFERROR(VLOOKUP(field[[#This Row],[dataset_identifier]],dataset[[dataset_identifier]:[dataset_title]],2,FALSE),"")</f>
        <v>Índice de Tipo de Cambio Real Sectorial Efectivo </v>
      </c>
      <c r="C12" s="122" t="s">
        <v>59</v>
      </c>
      <c r="D12" s="115" t="str">
        <f>IFERROR(VLOOKUP(field[[#This Row],[distribution_identifier]],distribution[[distribution_identifier]:[distribution_title]],2,FALSE),"")</f>
        <v>Índice de Tipo de Cambio Real Sectorial Efectivo (series)</v>
      </c>
      <c r="E12" s="68" t="s">
        <v>120</v>
      </c>
      <c r="F12" s="114" t="s">
        <v>52</v>
      </c>
      <c r="G12" s="72"/>
      <c r="H12" s="72"/>
      <c r="I12" s="68" t="s">
        <v>194</v>
      </c>
      <c r="J12" s="68" t="s">
        <v>230</v>
      </c>
      <c r="K12" s="68" t="s">
        <v>168</v>
      </c>
    </row>
    <row r="13" spans="1:11" s="123" customFormat="1" ht="24" customHeight="1" x14ac:dyDescent="0.15">
      <c r="A13" s="122" t="s">
        <v>61</v>
      </c>
      <c r="B13" s="115" t="str">
        <f>IFERROR(VLOOKUP(field[[#This Row],[dataset_identifier]],dataset[[dataset_identifier]:[dataset_title]],2,FALSE),"")</f>
        <v>Índice de Tipo de Cambio Real Sectorial Efectivo </v>
      </c>
      <c r="C13" s="122" t="s">
        <v>59</v>
      </c>
      <c r="D13" s="115" t="str">
        <f>IFERROR(VLOOKUP(field[[#This Row],[distribution_identifier]],distribution[[distribution_identifier]:[distribution_title]],2,FALSE),"")</f>
        <v>Índice de Tipo de Cambio Real Sectorial Efectivo (series)</v>
      </c>
      <c r="E13" s="68" t="s">
        <v>63</v>
      </c>
      <c r="F13" s="114" t="s">
        <v>52</v>
      </c>
      <c r="G13" s="72"/>
      <c r="H13" s="72"/>
      <c r="I13" s="68" t="s">
        <v>195</v>
      </c>
      <c r="J13" s="68" t="s">
        <v>231</v>
      </c>
      <c r="K13" s="68" t="s">
        <v>168</v>
      </c>
    </row>
    <row r="14" spans="1:11" s="123" customFormat="1" ht="24" customHeight="1" x14ac:dyDescent="0.15">
      <c r="A14" s="122" t="s">
        <v>61</v>
      </c>
      <c r="B14" s="115" t="str">
        <f>IFERROR(VLOOKUP(field[[#This Row],[dataset_identifier]],dataset[[dataset_identifier]:[dataset_title]],2,FALSE),"")</f>
        <v>Índice de Tipo de Cambio Real Sectorial Efectivo </v>
      </c>
      <c r="C14" s="122" t="s">
        <v>59</v>
      </c>
      <c r="D14" s="115" t="str">
        <f>IFERROR(VLOOKUP(field[[#This Row],[distribution_identifier]],distribution[[distribution_identifier]:[distribution_title]],2,FALSE),"")</f>
        <v>Índice de Tipo de Cambio Real Sectorial Efectivo (series)</v>
      </c>
      <c r="E14" s="68" t="s">
        <v>121</v>
      </c>
      <c r="F14" s="114" t="s">
        <v>52</v>
      </c>
      <c r="G14" s="72"/>
      <c r="H14" s="72"/>
      <c r="I14" s="68" t="s">
        <v>196</v>
      </c>
      <c r="J14" s="68" t="s">
        <v>232</v>
      </c>
      <c r="K14" s="68" t="s">
        <v>168</v>
      </c>
    </row>
    <row r="15" spans="1:11" s="123" customFormat="1" ht="24" customHeight="1" x14ac:dyDescent="0.15">
      <c r="A15" s="122" t="s">
        <v>61</v>
      </c>
      <c r="B15" s="115" t="str">
        <f>IFERROR(VLOOKUP(field[[#This Row],[dataset_identifier]],dataset[[dataset_identifier]:[dataset_title]],2,FALSE),"")</f>
        <v>Índice de Tipo de Cambio Real Sectorial Efectivo </v>
      </c>
      <c r="C15" s="122" t="s">
        <v>59</v>
      </c>
      <c r="D15" s="115" t="str">
        <f>IFERROR(VLOOKUP(field[[#This Row],[distribution_identifier]],distribution[[distribution_identifier]:[distribution_title]],2,FALSE),"")</f>
        <v>Índice de Tipo de Cambio Real Sectorial Efectivo (series)</v>
      </c>
      <c r="E15" s="68" t="s">
        <v>122</v>
      </c>
      <c r="F15" s="114" t="s">
        <v>52</v>
      </c>
      <c r="G15" s="72"/>
      <c r="H15" s="72"/>
      <c r="I15" s="68" t="s">
        <v>197</v>
      </c>
      <c r="J15" s="68" t="s">
        <v>233</v>
      </c>
      <c r="K15" s="68" t="s">
        <v>168</v>
      </c>
    </row>
    <row r="16" spans="1:11" s="123" customFormat="1" ht="24" customHeight="1" x14ac:dyDescent="0.15">
      <c r="A16" s="122" t="s">
        <v>61</v>
      </c>
      <c r="B16" s="115" t="str">
        <f>IFERROR(VLOOKUP(field[[#This Row],[dataset_identifier]],dataset[[dataset_identifier]:[dataset_title]],2,FALSE),"")</f>
        <v>Índice de Tipo de Cambio Real Sectorial Efectivo </v>
      </c>
      <c r="C16" s="122" t="s">
        <v>59</v>
      </c>
      <c r="D16" s="115" t="str">
        <f>IFERROR(VLOOKUP(field[[#This Row],[distribution_identifier]],distribution[[distribution_identifier]:[distribution_title]],2,FALSE),"")</f>
        <v>Índice de Tipo de Cambio Real Sectorial Efectivo (series)</v>
      </c>
      <c r="E16" s="68" t="s">
        <v>177</v>
      </c>
      <c r="F16" s="114" t="s">
        <v>52</v>
      </c>
      <c r="G16" s="72"/>
      <c r="H16" s="72"/>
      <c r="I16" s="68" t="s">
        <v>198</v>
      </c>
      <c r="J16" s="68" t="s">
        <v>234</v>
      </c>
      <c r="K16" s="68" t="s">
        <v>168</v>
      </c>
    </row>
    <row r="17" spans="1:11" s="123" customFormat="1" ht="24" customHeight="1" x14ac:dyDescent="0.15">
      <c r="A17" s="122" t="s">
        <v>61</v>
      </c>
      <c r="B17" s="115" t="str">
        <f>IFERROR(VLOOKUP(field[[#This Row],[dataset_identifier]],dataset[[dataset_identifier]:[dataset_title]],2,FALSE),"")</f>
        <v>Índice de Tipo de Cambio Real Sectorial Efectivo </v>
      </c>
      <c r="C17" s="122" t="s">
        <v>59</v>
      </c>
      <c r="D17" s="115" t="str">
        <f>IFERROR(VLOOKUP(field[[#This Row],[distribution_identifier]],distribution[[distribution_identifier]:[distribution_title]],2,FALSE),"")</f>
        <v>Índice de Tipo de Cambio Real Sectorial Efectivo (series)</v>
      </c>
      <c r="E17" s="68" t="s">
        <v>170</v>
      </c>
      <c r="F17" s="114" t="s">
        <v>52</v>
      </c>
      <c r="G17" s="72"/>
      <c r="H17" s="72"/>
      <c r="I17" s="68" t="s">
        <v>199</v>
      </c>
      <c r="J17" s="68" t="s">
        <v>235</v>
      </c>
      <c r="K17" s="68" t="s">
        <v>168</v>
      </c>
    </row>
    <row r="18" spans="1:11" s="123" customFormat="1" ht="24" customHeight="1" x14ac:dyDescent="0.15">
      <c r="A18" s="122" t="s">
        <v>61</v>
      </c>
      <c r="B18" s="115" t="str">
        <f>IFERROR(VLOOKUP(field[[#This Row],[dataset_identifier]],dataset[[dataset_identifier]:[dataset_title]],2,FALSE),"")</f>
        <v>Índice de Tipo de Cambio Real Sectorial Efectivo </v>
      </c>
      <c r="C18" s="122" t="s">
        <v>59</v>
      </c>
      <c r="D18" s="115" t="str">
        <f>IFERROR(VLOOKUP(field[[#This Row],[distribution_identifier]],distribution[[distribution_identifier]:[distribution_title]],2,FALSE),"")</f>
        <v>Índice de Tipo de Cambio Real Sectorial Efectivo (series)</v>
      </c>
      <c r="E18" s="68" t="s">
        <v>123</v>
      </c>
      <c r="F18" s="114" t="s">
        <v>52</v>
      </c>
      <c r="G18" s="72"/>
      <c r="H18" s="72"/>
      <c r="I18" s="68" t="s">
        <v>200</v>
      </c>
      <c r="J18" s="68" t="s">
        <v>236</v>
      </c>
      <c r="K18" s="68" t="s">
        <v>168</v>
      </c>
    </row>
    <row r="19" spans="1:11" s="123" customFormat="1" ht="24" customHeight="1" x14ac:dyDescent="0.15">
      <c r="A19" s="122" t="s">
        <v>61</v>
      </c>
      <c r="B19" s="115" t="str">
        <f>IFERROR(VLOOKUP(field[[#This Row],[dataset_identifier]],dataset[[dataset_identifier]:[dataset_title]],2,FALSE),"")</f>
        <v>Índice de Tipo de Cambio Real Sectorial Efectivo </v>
      </c>
      <c r="C19" s="122" t="s">
        <v>59</v>
      </c>
      <c r="D19" s="115" t="str">
        <f>IFERROR(VLOOKUP(field[[#This Row],[distribution_identifier]],distribution[[distribution_identifier]:[distribution_title]],2,FALSE),"")</f>
        <v>Índice de Tipo de Cambio Real Sectorial Efectivo (series)</v>
      </c>
      <c r="E19" s="68" t="s">
        <v>65</v>
      </c>
      <c r="F19" s="114" t="s">
        <v>52</v>
      </c>
      <c r="G19" s="72"/>
      <c r="H19" s="72"/>
      <c r="I19" s="68" t="s">
        <v>201</v>
      </c>
      <c r="J19" s="68" t="s">
        <v>237</v>
      </c>
      <c r="K19" s="68" t="s">
        <v>168</v>
      </c>
    </row>
    <row r="20" spans="1:11" s="123" customFormat="1" ht="24" customHeight="1" x14ac:dyDescent="0.15">
      <c r="A20" s="122" t="s">
        <v>61</v>
      </c>
      <c r="B20" s="115" t="str">
        <f>IFERROR(VLOOKUP(field[[#This Row],[dataset_identifier]],dataset[[dataset_identifier]:[dataset_title]],2,FALSE),"")</f>
        <v>Índice de Tipo de Cambio Real Sectorial Efectivo </v>
      </c>
      <c r="C20" s="122" t="s">
        <v>59</v>
      </c>
      <c r="D20" s="115" t="str">
        <f>IFERROR(VLOOKUP(field[[#This Row],[distribution_identifier]],distribution[[distribution_identifier]:[distribution_title]],2,FALSE),"")</f>
        <v>Índice de Tipo de Cambio Real Sectorial Efectivo (series)</v>
      </c>
      <c r="E20" s="68" t="s">
        <v>183</v>
      </c>
      <c r="F20" s="114" t="s">
        <v>52</v>
      </c>
      <c r="G20" s="72"/>
      <c r="H20" s="72"/>
      <c r="I20" s="68" t="s">
        <v>202</v>
      </c>
      <c r="J20" s="68" t="s">
        <v>238</v>
      </c>
      <c r="K20" s="68" t="s">
        <v>168</v>
      </c>
    </row>
    <row r="21" spans="1:11" s="123" customFormat="1" ht="24" customHeight="1" x14ac:dyDescent="0.15">
      <c r="A21" s="122" t="s">
        <v>61</v>
      </c>
      <c r="B21" s="115" t="str">
        <f>IFERROR(VLOOKUP(field[[#This Row],[dataset_identifier]],dataset[[dataset_identifier]:[dataset_title]],2,FALSE),"")</f>
        <v>Índice de Tipo de Cambio Real Sectorial Efectivo </v>
      </c>
      <c r="C21" s="122" t="s">
        <v>59</v>
      </c>
      <c r="D21" s="115" t="str">
        <f>IFERROR(VLOOKUP(field[[#This Row],[distribution_identifier]],distribution[[distribution_identifier]:[distribution_title]],2,FALSE),"")</f>
        <v>Índice de Tipo de Cambio Real Sectorial Efectivo (series)</v>
      </c>
      <c r="E21" s="68" t="s">
        <v>124</v>
      </c>
      <c r="F21" s="114" t="s">
        <v>52</v>
      </c>
      <c r="G21" s="72"/>
      <c r="H21" s="72"/>
      <c r="I21" s="68" t="s">
        <v>203</v>
      </c>
      <c r="J21" s="68" t="s">
        <v>239</v>
      </c>
      <c r="K21" s="68" t="s">
        <v>168</v>
      </c>
    </row>
    <row r="22" spans="1:11" s="123" customFormat="1" ht="24" customHeight="1" x14ac:dyDescent="0.15">
      <c r="A22" s="122" t="s">
        <v>61</v>
      </c>
      <c r="B22" s="115" t="str">
        <f>IFERROR(VLOOKUP(field[[#This Row],[dataset_identifier]],dataset[[dataset_identifier]:[dataset_title]],2,FALSE),"")</f>
        <v>Índice de Tipo de Cambio Real Sectorial Efectivo </v>
      </c>
      <c r="C22" s="122" t="s">
        <v>59</v>
      </c>
      <c r="D22" s="115" t="str">
        <f>IFERROR(VLOOKUP(field[[#This Row],[distribution_identifier]],distribution[[distribution_identifier]:[distribution_title]],2,FALSE),"")</f>
        <v>Índice de Tipo de Cambio Real Sectorial Efectivo (series)</v>
      </c>
      <c r="E22" s="68" t="s">
        <v>178</v>
      </c>
      <c r="F22" s="114" t="s">
        <v>52</v>
      </c>
      <c r="G22" s="72"/>
      <c r="H22" s="72"/>
      <c r="I22" s="68" t="s">
        <v>204</v>
      </c>
      <c r="J22" s="68" t="s">
        <v>240</v>
      </c>
      <c r="K22" s="68" t="s">
        <v>168</v>
      </c>
    </row>
    <row r="23" spans="1:11" s="123" customFormat="1" ht="24" customHeight="1" x14ac:dyDescent="0.15">
      <c r="A23" s="122" t="s">
        <v>61</v>
      </c>
      <c r="B23" s="115" t="str">
        <f>IFERROR(VLOOKUP(field[[#This Row],[dataset_identifier]],dataset[[dataset_identifier]:[dataset_title]],2,FALSE),"")</f>
        <v>Índice de Tipo de Cambio Real Sectorial Efectivo </v>
      </c>
      <c r="C23" s="122" t="s">
        <v>59</v>
      </c>
      <c r="D23" s="115" t="str">
        <f>IFERROR(VLOOKUP(field[[#This Row],[distribution_identifier]],distribution[[distribution_identifier]:[distribution_title]],2,FALSE),"")</f>
        <v>Índice de Tipo de Cambio Real Sectorial Efectivo (series)</v>
      </c>
      <c r="E23" s="68" t="s">
        <v>179</v>
      </c>
      <c r="F23" s="114" t="s">
        <v>52</v>
      </c>
      <c r="G23" s="72"/>
      <c r="H23" s="72"/>
      <c r="I23" s="68" t="s">
        <v>205</v>
      </c>
      <c r="J23" s="68" t="s">
        <v>241</v>
      </c>
      <c r="K23" s="68" t="s">
        <v>168</v>
      </c>
    </row>
    <row r="24" spans="1:11" s="123" customFormat="1" ht="24" customHeight="1" x14ac:dyDescent="0.15">
      <c r="A24" s="122" t="s">
        <v>61</v>
      </c>
      <c r="B24" s="115" t="str">
        <f>IFERROR(VLOOKUP(field[[#This Row],[dataset_identifier]],dataset[[dataset_identifier]:[dataset_title]],2,FALSE),"")</f>
        <v>Índice de Tipo de Cambio Real Sectorial Efectivo </v>
      </c>
      <c r="C24" s="122" t="s">
        <v>59</v>
      </c>
      <c r="D24" s="115" t="str">
        <f>IFERROR(VLOOKUP(field[[#This Row],[distribution_identifier]],distribution[[distribution_identifier]:[distribution_title]],2,FALSE),"")</f>
        <v>Índice de Tipo de Cambio Real Sectorial Efectivo (series)</v>
      </c>
      <c r="E24" s="68" t="s">
        <v>64</v>
      </c>
      <c r="F24" s="114" t="s">
        <v>52</v>
      </c>
      <c r="G24" s="72"/>
      <c r="H24" s="72"/>
      <c r="I24" s="68" t="s">
        <v>206</v>
      </c>
      <c r="J24" s="68" t="s">
        <v>242</v>
      </c>
      <c r="K24" s="68" t="s">
        <v>168</v>
      </c>
    </row>
    <row r="25" spans="1:11" s="123" customFormat="1" ht="24" customHeight="1" x14ac:dyDescent="0.15">
      <c r="A25" s="122" t="s">
        <v>61</v>
      </c>
      <c r="B25" s="115" t="str">
        <f>IFERROR(VLOOKUP(field[[#This Row],[dataset_identifier]],dataset[[dataset_identifier]:[dataset_title]],2,FALSE),"")</f>
        <v>Índice de Tipo de Cambio Real Sectorial Efectivo </v>
      </c>
      <c r="C25" s="122" t="s">
        <v>59</v>
      </c>
      <c r="D25" s="115" t="str">
        <f>IFERROR(VLOOKUP(field[[#This Row],[distribution_identifier]],distribution[[distribution_identifier]:[distribution_title]],2,FALSE),"")</f>
        <v>Índice de Tipo de Cambio Real Sectorial Efectivo (series)</v>
      </c>
      <c r="E25" s="68" t="s">
        <v>173</v>
      </c>
      <c r="F25" s="114" t="s">
        <v>52</v>
      </c>
      <c r="G25" s="72"/>
      <c r="H25" s="72"/>
      <c r="I25" s="68" t="s">
        <v>207</v>
      </c>
      <c r="J25" s="68" t="s">
        <v>243</v>
      </c>
      <c r="K25" s="68" t="s">
        <v>168</v>
      </c>
    </row>
    <row r="26" spans="1:11" s="123" customFormat="1" ht="24" customHeight="1" x14ac:dyDescent="0.15">
      <c r="A26" s="122" t="s">
        <v>61</v>
      </c>
      <c r="B26" s="115" t="str">
        <f>IFERROR(VLOOKUP(field[[#This Row],[dataset_identifier]],dataset[[dataset_identifier]:[dataset_title]],2,FALSE),"")</f>
        <v>Índice de Tipo de Cambio Real Sectorial Efectivo </v>
      </c>
      <c r="C26" s="122" t="s">
        <v>59</v>
      </c>
      <c r="D26" s="115" t="str">
        <f>IFERROR(VLOOKUP(field[[#This Row],[distribution_identifier]],distribution[[distribution_identifier]:[distribution_title]],2,FALSE),"")</f>
        <v>Índice de Tipo de Cambio Real Sectorial Efectivo (series)</v>
      </c>
      <c r="E26" s="68" t="s">
        <v>125</v>
      </c>
      <c r="F26" s="114" t="s">
        <v>52</v>
      </c>
      <c r="G26" s="72"/>
      <c r="H26" s="72"/>
      <c r="I26" s="68" t="s">
        <v>208</v>
      </c>
      <c r="J26" s="68" t="s">
        <v>244</v>
      </c>
      <c r="K26" s="68" t="s">
        <v>168</v>
      </c>
    </row>
    <row r="27" spans="1:11" s="123" customFormat="1" ht="24" customHeight="1" x14ac:dyDescent="0.15">
      <c r="A27" s="122" t="s">
        <v>61</v>
      </c>
      <c r="B27" s="115" t="str">
        <f>IFERROR(VLOOKUP(field[[#This Row],[dataset_identifier]],dataset[[dataset_identifier]:[dataset_title]],2,FALSE),"")</f>
        <v>Índice de Tipo de Cambio Real Sectorial Efectivo </v>
      </c>
      <c r="C27" s="122" t="s">
        <v>59</v>
      </c>
      <c r="D27" s="115" t="str">
        <f>IFERROR(VLOOKUP(field[[#This Row],[distribution_identifier]],distribution[[distribution_identifier]:[distribution_title]],2,FALSE),"")</f>
        <v>Índice de Tipo de Cambio Real Sectorial Efectivo (series)</v>
      </c>
      <c r="E27" s="68" t="s">
        <v>66</v>
      </c>
      <c r="F27" s="114" t="s">
        <v>52</v>
      </c>
      <c r="G27" s="72"/>
      <c r="H27" s="72"/>
      <c r="I27" s="68" t="s">
        <v>209</v>
      </c>
      <c r="J27" s="68" t="s">
        <v>245</v>
      </c>
      <c r="K27" s="68" t="s">
        <v>168</v>
      </c>
    </row>
    <row r="28" spans="1:11" s="123" customFormat="1" ht="24" customHeight="1" x14ac:dyDescent="0.15">
      <c r="A28" s="122" t="s">
        <v>61</v>
      </c>
      <c r="B28" s="115" t="str">
        <f>IFERROR(VLOOKUP(field[[#This Row],[dataset_identifier]],dataset[[dataset_identifier]:[dataset_title]],2,FALSE),"")</f>
        <v>Índice de Tipo de Cambio Real Sectorial Efectivo </v>
      </c>
      <c r="C28" s="122" t="s">
        <v>59</v>
      </c>
      <c r="D28" s="115" t="str">
        <f>IFERROR(VLOOKUP(field[[#This Row],[distribution_identifier]],distribution[[distribution_identifier]:[distribution_title]],2,FALSE),"")</f>
        <v>Índice de Tipo de Cambio Real Sectorial Efectivo (series)</v>
      </c>
      <c r="E28" s="68" t="s">
        <v>126</v>
      </c>
      <c r="F28" s="114" t="s">
        <v>52</v>
      </c>
      <c r="G28" s="72"/>
      <c r="H28" s="72"/>
      <c r="I28" s="68" t="s">
        <v>210</v>
      </c>
      <c r="J28" s="68" t="s">
        <v>246</v>
      </c>
      <c r="K28" s="68" t="s">
        <v>168</v>
      </c>
    </row>
    <row r="29" spans="1:11" s="123" customFormat="1" ht="24" customHeight="1" x14ac:dyDescent="0.15">
      <c r="A29" s="122" t="s">
        <v>61</v>
      </c>
      <c r="B29" s="115" t="str">
        <f>IFERROR(VLOOKUP(field[[#This Row],[dataset_identifier]],dataset[[dataset_identifier]:[dataset_title]],2,FALSE),"")</f>
        <v>Índice de Tipo de Cambio Real Sectorial Efectivo </v>
      </c>
      <c r="C29" s="122" t="s">
        <v>59</v>
      </c>
      <c r="D29" s="115" t="str">
        <f>IFERROR(VLOOKUP(field[[#This Row],[distribution_identifier]],distribution[[distribution_identifier]:[distribution_title]],2,FALSE),"")</f>
        <v>Índice de Tipo de Cambio Real Sectorial Efectivo (series)</v>
      </c>
      <c r="E29" s="68" t="s">
        <v>127</v>
      </c>
      <c r="F29" s="114" t="s">
        <v>52</v>
      </c>
      <c r="G29" s="72"/>
      <c r="H29" s="72"/>
      <c r="I29" s="68" t="s">
        <v>211</v>
      </c>
      <c r="J29" s="68" t="s">
        <v>247</v>
      </c>
      <c r="K29" s="68" t="s">
        <v>168</v>
      </c>
    </row>
    <row r="30" spans="1:11" s="123" customFormat="1" ht="24" customHeight="1" x14ac:dyDescent="0.15">
      <c r="A30" s="122" t="s">
        <v>61</v>
      </c>
      <c r="B30" s="115" t="str">
        <f>IFERROR(VLOOKUP(field[[#This Row],[dataset_identifier]],dataset[[dataset_identifier]:[dataset_title]],2,FALSE),"")</f>
        <v>Índice de Tipo de Cambio Real Sectorial Efectivo </v>
      </c>
      <c r="C30" s="122" t="s">
        <v>59</v>
      </c>
      <c r="D30" s="115" t="str">
        <f>IFERROR(VLOOKUP(field[[#This Row],[distribution_identifier]],distribution[[distribution_identifier]:[distribution_title]],2,FALSE),"")</f>
        <v>Índice de Tipo de Cambio Real Sectorial Efectivo (series)</v>
      </c>
      <c r="E30" s="68" t="s">
        <v>128</v>
      </c>
      <c r="F30" s="114" t="s">
        <v>52</v>
      </c>
      <c r="G30" s="72"/>
      <c r="H30" s="72"/>
      <c r="I30" s="68" t="s">
        <v>212</v>
      </c>
      <c r="J30" s="68" t="s">
        <v>248</v>
      </c>
      <c r="K30" s="68" t="s">
        <v>168</v>
      </c>
    </row>
    <row r="31" spans="1:11" s="123" customFormat="1" ht="24" customHeight="1" x14ac:dyDescent="0.15">
      <c r="A31" s="122" t="s">
        <v>61</v>
      </c>
      <c r="B31" s="115" t="str">
        <f>IFERROR(VLOOKUP(field[[#This Row],[dataset_identifier]],dataset[[dataset_identifier]:[dataset_title]],2,FALSE),"")</f>
        <v>Índice de Tipo de Cambio Real Sectorial Efectivo </v>
      </c>
      <c r="C31" s="122" t="s">
        <v>59</v>
      </c>
      <c r="D31" s="115" t="str">
        <f>IFERROR(VLOOKUP(field[[#This Row],[distribution_identifier]],distribution[[distribution_identifier]:[distribution_title]],2,FALSE),"")</f>
        <v>Índice de Tipo de Cambio Real Sectorial Efectivo (series)</v>
      </c>
      <c r="E31" s="68" t="s">
        <v>67</v>
      </c>
      <c r="F31" s="114" t="s">
        <v>52</v>
      </c>
      <c r="G31" s="72"/>
      <c r="H31" s="72"/>
      <c r="I31" s="68" t="s">
        <v>213</v>
      </c>
      <c r="J31" s="68" t="s">
        <v>249</v>
      </c>
      <c r="K31" s="68" t="s">
        <v>168</v>
      </c>
    </row>
    <row r="32" spans="1:11" s="123" customFormat="1" ht="24" customHeight="1" x14ac:dyDescent="0.15">
      <c r="A32" s="122" t="s">
        <v>61</v>
      </c>
      <c r="B32" s="115" t="str">
        <f>IFERROR(VLOOKUP(field[[#This Row],[dataset_identifier]],dataset[[dataset_identifier]:[dataset_title]],2,FALSE),"")</f>
        <v>Índice de Tipo de Cambio Real Sectorial Efectivo </v>
      </c>
      <c r="C32" s="122" t="s">
        <v>59</v>
      </c>
      <c r="D32" s="115" t="str">
        <f>IFERROR(VLOOKUP(field[[#This Row],[distribution_identifier]],distribution[[distribution_identifier]:[distribution_title]],2,FALSE),"")</f>
        <v>Índice de Tipo de Cambio Real Sectorial Efectivo (series)</v>
      </c>
      <c r="E32" s="68" t="s">
        <v>174</v>
      </c>
      <c r="F32" s="114" t="s">
        <v>52</v>
      </c>
      <c r="G32" s="72"/>
      <c r="H32" s="72"/>
      <c r="I32" s="68" t="s">
        <v>214</v>
      </c>
      <c r="J32" s="68" t="s">
        <v>250</v>
      </c>
      <c r="K32" s="68" t="s">
        <v>168</v>
      </c>
    </row>
    <row r="33" spans="1:12" s="123" customFormat="1" ht="24" customHeight="1" x14ac:dyDescent="0.15">
      <c r="A33" s="122" t="s">
        <v>61</v>
      </c>
      <c r="B33" s="115" t="str">
        <f>IFERROR(VLOOKUP(field[[#This Row],[dataset_identifier]],dataset[[dataset_identifier]:[dataset_title]],2,FALSE),"")</f>
        <v>Índice de Tipo de Cambio Real Sectorial Efectivo </v>
      </c>
      <c r="C33" s="122" t="s">
        <v>59</v>
      </c>
      <c r="D33" s="115" t="str">
        <f>IFERROR(VLOOKUP(field[[#This Row],[distribution_identifier]],distribution[[distribution_identifier]:[distribution_title]],2,FALSE),"")</f>
        <v>Índice de Tipo de Cambio Real Sectorial Efectivo (series)</v>
      </c>
      <c r="E33" s="68" t="s">
        <v>129</v>
      </c>
      <c r="F33" s="114" t="s">
        <v>52</v>
      </c>
      <c r="G33" s="72"/>
      <c r="H33" s="72"/>
      <c r="I33" s="68" t="s">
        <v>215</v>
      </c>
      <c r="J33" s="68" t="s">
        <v>251</v>
      </c>
      <c r="K33" s="68" t="s">
        <v>168</v>
      </c>
    </row>
    <row r="34" spans="1:12" s="123" customFormat="1" ht="24" customHeight="1" x14ac:dyDescent="0.15">
      <c r="A34" s="122" t="s">
        <v>61</v>
      </c>
      <c r="B34" s="115" t="str">
        <f>IFERROR(VLOOKUP(field[[#This Row],[dataset_identifier]],dataset[[dataset_identifier]:[dataset_title]],2,FALSE),"")</f>
        <v>Índice de Tipo de Cambio Real Sectorial Efectivo </v>
      </c>
      <c r="C34" s="122" t="s">
        <v>59</v>
      </c>
      <c r="D34" s="115" t="str">
        <f>IFERROR(VLOOKUP(field[[#This Row],[distribution_identifier]],distribution[[distribution_identifier]:[distribution_title]],2,FALSE),"")</f>
        <v>Índice de Tipo de Cambio Real Sectorial Efectivo (series)</v>
      </c>
      <c r="E34" s="68" t="s">
        <v>175</v>
      </c>
      <c r="F34" s="114" t="s">
        <v>52</v>
      </c>
      <c r="G34" s="72"/>
      <c r="H34" s="72"/>
      <c r="I34" s="68" t="s">
        <v>216</v>
      </c>
      <c r="J34" s="68" t="s">
        <v>252</v>
      </c>
      <c r="K34" s="68" t="s">
        <v>168</v>
      </c>
    </row>
    <row r="35" spans="1:12" s="123" customFormat="1" ht="24" customHeight="1" x14ac:dyDescent="0.15">
      <c r="A35" s="122" t="s">
        <v>61</v>
      </c>
      <c r="B35" s="115" t="str">
        <f>IFERROR(VLOOKUP(field[[#This Row],[dataset_identifier]],dataset[[dataset_identifier]:[dataset_title]],2,FALSE),"")</f>
        <v>Índice de Tipo de Cambio Real Sectorial Efectivo </v>
      </c>
      <c r="C35" s="122" t="s">
        <v>59</v>
      </c>
      <c r="D35" s="115" t="str">
        <f>IFERROR(VLOOKUP(field[[#This Row],[distribution_identifier]],distribution[[distribution_identifier]:[distribution_title]],2,FALSE),"")</f>
        <v>Índice de Tipo de Cambio Real Sectorial Efectivo (series)</v>
      </c>
      <c r="E35" s="68" t="s">
        <v>180</v>
      </c>
      <c r="F35" s="114" t="s">
        <v>52</v>
      </c>
      <c r="G35" s="72"/>
      <c r="H35" s="72"/>
      <c r="I35" s="68" t="s">
        <v>217</v>
      </c>
      <c r="J35" s="68" t="s">
        <v>253</v>
      </c>
      <c r="K35" s="68" t="s">
        <v>168</v>
      </c>
    </row>
    <row r="36" spans="1:12" s="123" customFormat="1" ht="24" customHeight="1" x14ac:dyDescent="0.15">
      <c r="A36" s="122" t="s">
        <v>61</v>
      </c>
      <c r="B36" s="115" t="str">
        <f>IFERROR(VLOOKUP(field[[#This Row],[dataset_identifier]],dataset[[dataset_identifier]:[dataset_title]],2,FALSE),"")</f>
        <v>Índice de Tipo de Cambio Real Sectorial Efectivo </v>
      </c>
      <c r="C36" s="122" t="s">
        <v>59</v>
      </c>
      <c r="D36" s="115" t="str">
        <f>IFERROR(VLOOKUP(field[[#This Row],[distribution_identifier]],distribution[[distribution_identifier]:[distribution_title]],2,FALSE),"")</f>
        <v>Índice de Tipo de Cambio Real Sectorial Efectivo (series)</v>
      </c>
      <c r="E36" s="68" t="s">
        <v>130</v>
      </c>
      <c r="F36" s="114" t="s">
        <v>52</v>
      </c>
      <c r="G36" s="72"/>
      <c r="H36" s="72"/>
      <c r="I36" s="68" t="s">
        <v>218</v>
      </c>
      <c r="J36" s="68" t="s">
        <v>254</v>
      </c>
      <c r="K36" s="68" t="s">
        <v>168</v>
      </c>
    </row>
    <row r="37" spans="1:12" s="123" customFormat="1" ht="24" customHeight="1" x14ac:dyDescent="0.15">
      <c r="A37" s="122" t="s">
        <v>61</v>
      </c>
      <c r="B37" s="115" t="str">
        <f>IFERROR(VLOOKUP(field[[#This Row],[dataset_identifier]],dataset[[dataset_identifier]:[dataset_title]],2,FALSE),"")</f>
        <v>Índice de Tipo de Cambio Real Sectorial Efectivo </v>
      </c>
      <c r="C37" s="122" t="s">
        <v>59</v>
      </c>
      <c r="D37" s="115" t="str">
        <f>IFERROR(VLOOKUP(field[[#This Row],[distribution_identifier]],distribution[[distribution_identifier]:[distribution_title]],2,FALSE),"")</f>
        <v>Índice de Tipo de Cambio Real Sectorial Efectivo (series)</v>
      </c>
      <c r="E37" s="68" t="s">
        <v>68</v>
      </c>
      <c r="F37" s="114" t="s">
        <v>52</v>
      </c>
      <c r="G37" s="72"/>
      <c r="H37" s="72"/>
      <c r="I37" s="68" t="s">
        <v>219</v>
      </c>
      <c r="J37" s="68" t="s">
        <v>255</v>
      </c>
      <c r="K37" s="68" t="s">
        <v>168</v>
      </c>
    </row>
    <row r="38" spans="1:12" s="123" customFormat="1" ht="24" customHeight="1" x14ac:dyDescent="0.15">
      <c r="A38" s="122" t="s">
        <v>61</v>
      </c>
      <c r="B38" s="115" t="str">
        <f>IFERROR(VLOOKUP(field[[#This Row],[dataset_identifier]],dataset[[dataset_identifier]:[dataset_title]],2,FALSE),"")</f>
        <v>Índice de Tipo de Cambio Real Sectorial Efectivo </v>
      </c>
      <c r="C38" s="124" t="s">
        <v>62</v>
      </c>
      <c r="D38" s="115" t="str">
        <f>IFERROR(VLOOKUP(field[[#This Row],[distribution_identifier]],distribution[[distribution_identifier]:[distribution_title]],2,FALSE),"")</f>
        <v>Índice de Tipo de Cambio Real Sectorial Efectivo (panel)</v>
      </c>
      <c r="E38" s="114" t="s">
        <v>133</v>
      </c>
      <c r="F38" s="114" t="s">
        <v>50</v>
      </c>
      <c r="G38" s="110"/>
      <c r="H38" s="110"/>
      <c r="I38" s="68" t="s">
        <v>131</v>
      </c>
      <c r="J38" s="114" t="s">
        <v>256</v>
      </c>
      <c r="K38" s="114"/>
    </row>
    <row r="39" spans="1:12" s="123" customFormat="1" ht="24" customHeight="1" x14ac:dyDescent="0.15">
      <c r="A39" s="122" t="s">
        <v>61</v>
      </c>
      <c r="B39" s="115" t="str">
        <f>IFERROR(VLOOKUP(field[[#This Row],[dataset_identifier]],dataset[[dataset_identifier]:[dataset_title]],2,FALSE),"")</f>
        <v>Índice de Tipo de Cambio Real Sectorial Efectivo </v>
      </c>
      <c r="C39" s="124" t="s">
        <v>62</v>
      </c>
      <c r="D39" s="115" t="str">
        <f>IFERROR(VLOOKUP(field[[#This Row],[distribution_identifier]],distribution[[distribution_identifier]:[distribution_title]],2,FALSE),"")</f>
        <v>Índice de Tipo de Cambio Real Sectorial Efectivo (panel)</v>
      </c>
      <c r="E39" s="68" t="s">
        <v>184</v>
      </c>
      <c r="F39" s="68" t="s">
        <v>132</v>
      </c>
      <c r="G39" s="72"/>
      <c r="H39" s="72"/>
      <c r="I39" s="68" t="s">
        <v>169</v>
      </c>
      <c r="J39" s="114" t="s">
        <v>257</v>
      </c>
      <c r="K39" s="68"/>
    </row>
    <row r="40" spans="1:12" s="123" customFormat="1" ht="24" customHeight="1" x14ac:dyDescent="0.15">
      <c r="A40" s="122" t="s">
        <v>61</v>
      </c>
      <c r="B40" s="115" t="str">
        <f>IFERROR(VLOOKUP(field[[#This Row],[dataset_identifier]],dataset[[dataset_identifier]:[dataset_title]],2,FALSE),"")</f>
        <v>Índice de Tipo de Cambio Real Sectorial Efectivo </v>
      </c>
      <c r="C40" s="124" t="s">
        <v>62</v>
      </c>
      <c r="D40" s="115" t="str">
        <f>IFERROR(VLOOKUP(field[[#This Row],[distribution_identifier]],distribution[[distribution_identifier]:[distribution_title]],2,FALSE),"")</f>
        <v>Índice de Tipo de Cambio Real Sectorial Efectivo (panel)</v>
      </c>
      <c r="E40" s="68" t="s">
        <v>134</v>
      </c>
      <c r="F40" s="68" t="s">
        <v>52</v>
      </c>
      <c r="G40" s="72"/>
      <c r="H40" s="72"/>
      <c r="I40" s="68" t="s">
        <v>135</v>
      </c>
      <c r="J40" s="114" t="s">
        <v>258</v>
      </c>
      <c r="K40" s="114" t="s">
        <v>168</v>
      </c>
    </row>
    <row r="41" spans="1:12" x14ac:dyDescent="0.15">
      <c r="A41" s="125"/>
      <c r="C41" s="125"/>
      <c r="D41" s="125"/>
      <c r="E41" s="125"/>
      <c r="F41" s="125"/>
      <c r="I41" s="125"/>
      <c r="J41" s="125"/>
      <c r="K41" s="125"/>
    </row>
    <row r="42" spans="1:12" x14ac:dyDescent="0.15">
      <c r="A42" s="125"/>
      <c r="C42" s="125"/>
      <c r="D42" s="125"/>
      <c r="E42" s="125"/>
      <c r="F42" s="125"/>
      <c r="I42" s="125"/>
      <c r="J42" s="125"/>
      <c r="K42" s="125"/>
      <c r="L42" s="84"/>
    </row>
    <row r="43" spans="1:12" x14ac:dyDescent="0.15">
      <c r="A43" s="125"/>
      <c r="C43" s="125"/>
      <c r="D43" s="125"/>
      <c r="E43" s="125"/>
      <c r="F43" s="125"/>
      <c r="I43" s="125"/>
      <c r="J43" s="125"/>
      <c r="K43" s="125"/>
      <c r="L43" s="84"/>
    </row>
    <row r="44" spans="1:12" x14ac:dyDescent="0.15">
      <c r="E44" s="84"/>
      <c r="L44" s="84"/>
    </row>
    <row r="45" spans="1:12" x14ac:dyDescent="0.15">
      <c r="E45" s="84"/>
      <c r="L45" s="84"/>
    </row>
    <row r="46" spans="1:12" x14ac:dyDescent="0.15">
      <c r="E46" s="84"/>
      <c r="L46" s="84"/>
    </row>
    <row r="47" spans="1:12" x14ac:dyDescent="0.15">
      <c r="E47" s="84"/>
      <c r="L47" s="84"/>
    </row>
    <row r="48" spans="1:12" x14ac:dyDescent="0.15">
      <c r="E48" s="84"/>
      <c r="L48" s="84"/>
    </row>
    <row r="49" spans="5:12" x14ac:dyDescent="0.15">
      <c r="E49" s="84"/>
      <c r="L49" s="84"/>
    </row>
    <row r="50" spans="5:12" x14ac:dyDescent="0.15">
      <c r="E50" s="84"/>
      <c r="L50" s="84"/>
    </row>
    <row r="51" spans="5:12" x14ac:dyDescent="0.15">
      <c r="E51" s="84"/>
      <c r="L51" s="84"/>
    </row>
    <row r="52" spans="5:12" x14ac:dyDescent="0.15">
      <c r="E52" s="84"/>
      <c r="L52" s="84"/>
    </row>
  </sheetData>
  <conditionalFormatting sqref="J2:J40">
    <cfRule type="duplicateValues" dxfId="29" priority="130"/>
    <cfRule type="duplicateValues" dxfId="28" priority="131"/>
  </conditionalFormatting>
  <dataValidations count="7">
    <dataValidation type="textLength" allowBlank="1" showInputMessage="1" showErrorMessage="1" error="El nombre de una columna de un archivo de datos tabular debe tener menos de 60 caracteres." promptTitle="Nombre o título de la columna" prompt="Debe ser el mismo que se usa en el encabezado del archivo con datos. Se recomienda no exceder los 40 caracteres (max 60)._x000a__x000a_Usar letras minúsculas de la &quot;a&quot; a la &quot;z&quot; sin caracteres especiales (sin tildes y sin la &quot;ñ&quot;), números y guiones." sqref="E2:E40" xr:uid="{A76DF99B-3F56-1449-A5DB-9153E383E4E5}">
      <formula1>3</formula1>
      <formula2>60</formula2>
    </dataValidation>
    <dataValidation allowBlank="1" showInputMessage="1" showErrorMessage="1" promptTitle="Título de la distribución" prompt="Este campo se completa automáticamente al especificar un &quot;distribution_identifier&quot;. No modificar." sqref="D2:D40" xr:uid="{CA461798-17D9-EC43-80EC-72F0D94EB8D2}"/>
    <dataValidation allowBlank="1" showInputMessage="1" showErrorMessage="1" promptTitle="Identificador de la distribución" prompt="Es el identificador de la distribución a la que pertenece el campo. Debe existir en la hoja &quot;distribution&quot; y ser de tipo &quot;texto&quot; en ambas hojas." sqref="C2:C40" xr:uid="{08C19D91-D7ED-2842-81C9-F9E1AA1FBF0A}"/>
    <dataValidation allowBlank="1" showInputMessage="1" showErrorMessage="1" promptTitle="Identificador del dataset" prompt="Es el identificador del dataset al que pertenece el campo. Debe existir en la hoja &quot;dataset&quot; y ser de tipo &quot;texto&quot; en ambas hojas." sqref="A2:A40" xr:uid="{ACC838E5-0B32-F740-9B1D-751C08FDCFD0}"/>
    <dataValidation allowBlank="1" showInputMessage="1" showErrorMessage="1" promptTitle="Título del dataset" prompt="Este campo se completa automáticamente al especificar un &quot;dataset_identifier&quot;. No modificar." sqref="B2:B40" xr:uid="{1E0596B2-7047-674B-87EE-B4DCEC398E02}"/>
    <dataValidation allowBlank="1" showInputMessage="1" showErrorMessage="1" promptTitle="Descripción del campo" prompt="Describe qué tipo de información se puede encontrar en el campo en forma suficientemente precisa para que un usuario entienda a qué se refiere y cómo puede usarla." sqref="I2:I40" xr:uid="{46A9AFC9-F84A-5C41-BD50-68546B007C57}"/>
    <dataValidation allowBlank="1" showInputMessage="1" showErrorMessage="1" promptTitle="Identificador del campo" prompt="Se utiliza en el caso de series de tiempo para establecer un nomenclador de las series publicadas. Debe ser único en todo el catálogo y en toda la base de series de tiempo de la APN." sqref="J2:J40" xr:uid="{2B85D816-3964-BE40-A804-6D035991FBD7}"/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Si se elige &quot;time_index&quot; en &quot;field_specialType&quot;, debe elegirse uno de:_x000a__x000a_R/P10Y_x000a_R/P4Y_x000a_R/P3Y_x000a_R/P2Y_x000a_R/P1Y_x000a_R/P6M_x000a_R/P4M_x000a_R/P3M_x000a_R/P2M_x000a_R/P1M_x000a_R/P0.5M_x000a_R/P0.33M_x000a_R/P1W_x000a_R/P0.5W_x000a_R/P0.33W_x000a_R/P1D_x000a_R/PT1H_x000a_R/PT1S_x000a_eventual_x000a__x000a_Para más detalles ver la documentación de series de " promptTitle="Detalle del tipo especial" prompt="Especifica algún parámetro extra sobre el tipo especial elegido. Ver https://datosgobar.github.io/paquete-apertura-datos/guia_metadatos/#series-de-tiempo" xr:uid="{D864E72B-2409-C44A-802D-741E06A48489}">
          <x14:formula1>
            <xm:f>validaciones!B:B</xm:f>
          </x14:formula1>
          <xm:sqref>H2:H40</xm:sqref>
        </x14:dataValidation>
        <x14:dataValidation type="list" allowBlank="1" showInputMessage="1" showErrorMessage="1" error="El tipo de datos debe ser uno de:_x000a__x000a_string_x000a_number_x000a_integer_x000a_date_x000a_time_x000a_date-time_x000a_boolean_x000a_binary_x000a_geo_point_x000a_geojson_x000a_array_x000a_object_x000a_any" promptTitle="Tipo de datos de la columna" prompt="Debe elegirse un tipo de la lista. Describe el tipo de datos de los valores de la columna." xr:uid="{57253702-82A8-AA44-AF64-647EF0C6579C}">
          <x14:formula1>
            <xm:f>validaciones!D:D</xm:f>
          </x14:formula1>
          <xm:sqref>F2:F40</xm:sqref>
        </x14:dataValidation>
        <x14:dataValidation type="list" allowBlank="1" showInputMessage="1" showErrorMessage="1" error="Las unidades de medida válidas deben especificarse en la hoja &quot;unit&quot; primero. Sólo se pueden usar en esta hoja unidades especificadas en &quot;unit&quot;." promptTitle="Unidad de medida" prompt="Unidad de medida en que están expresados los valores del campo. Sólo aplica para campos de tipo numérico. Debe especificarse primero en la hoja &quot;unit&quot; para poder seleccionarse." xr:uid="{17F469A6-0922-E341-8875-DB859C99C911}">
          <x14:formula1>
            <xm:f>unit!B:B</xm:f>
          </x14:formula1>
          <xm:sqref>K2:K40</xm:sqref>
        </x14:dataValidation>
        <x14:dataValidation type="list" allowBlank="1" showInputMessage="1" showErrorMessage="1" error="El tipo de datos especial debe ser vacío o &quot;time_index&quot;. _x000a__x000a_&quot;time_index&quot; se usa para especificar que la columna es un índice de tiempo ISO 8601 de una distribución de series de tiempo._x000a__x000a_Ver documentación para publicar series de tiempo en: https://datosgoba" xr:uid="{937CBBA0-40BB-E14B-A390-9FAC42EAFC35}">
          <x14:formula1>
            <xm:f>validaciones!A:A</xm:f>
          </x14:formula1>
          <xm:sqref>G2</xm:sqref>
        </x14:dataValidation>
        <x14:dataValidation type="list" allowBlank="1" showInputMessage="1" showErrorMessage="1" error="El tipo de datos especial debe ser vacío o &quot;time_index&quot;. _x000a__x000a_&quot;time_index&quot; se usa para especificar que la columna es un índice de tiempo ISO 8601 de una distribución de series de tiempo._x000a__x000a_Ver documentación para publicar series de tiempo en: https://datosgoba" promptTitle="Tipo de datos especial" prompt="Es un tipo de datos más específico, aplicable a casos especiales donde se puede agregar más información sobre la columna. Actualmente sólo puede estar vacío o indicar que la columna es un &quot;índice de tiempo&quot;._x000a__x000a_Ver https://datosgobar.github.io/paquete-apert" xr:uid="{8FF1AB1F-2380-3146-ADB4-C8385250D225}">
          <x14:formula1>
            <xm:f>validaciones!A:A</xm:f>
          </x14:formula1>
          <xm:sqref>G3:G40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C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" x14ac:dyDescent="0.2"/>
  <cols>
    <col min="1" max="1" width="12.33203125" style="15" customWidth="1"/>
    <col min="2" max="2" width="15.1640625" style="15" customWidth="1"/>
    <col min="3" max="3" width="73.1640625" style="15" customWidth="1"/>
    <col min="4" max="16384" width="10.83203125" style="15"/>
  </cols>
  <sheetData>
    <row r="1" spans="1:3" s="19" customFormat="1" ht="34" customHeight="1" x14ac:dyDescent="0.2">
      <c r="A1" s="18" t="s">
        <v>70</v>
      </c>
      <c r="B1" s="18" t="s">
        <v>71</v>
      </c>
      <c r="C1" s="18" t="s">
        <v>72</v>
      </c>
    </row>
    <row r="2" spans="1:3" x14ac:dyDescent="0.2">
      <c r="A2" s="20" t="s">
        <v>83</v>
      </c>
      <c r="B2" s="21" t="s">
        <v>82</v>
      </c>
      <c r="C2" s="22" t="s">
        <v>87</v>
      </c>
    </row>
    <row r="3" spans="1:3" ht="28" x14ac:dyDescent="0.2">
      <c r="A3" s="20" t="s">
        <v>93</v>
      </c>
      <c r="B3" s="21" t="s">
        <v>94</v>
      </c>
      <c r="C3" s="22" t="s">
        <v>95</v>
      </c>
    </row>
    <row r="4" spans="1:3" ht="28" x14ac:dyDescent="0.2">
      <c r="A4" s="20" t="s">
        <v>109</v>
      </c>
      <c r="B4" s="21" t="s">
        <v>108</v>
      </c>
      <c r="C4" s="22" t="s">
        <v>112</v>
      </c>
    </row>
    <row r="5" spans="1:3" x14ac:dyDescent="0.2">
      <c r="A5" s="20" t="s">
        <v>84</v>
      </c>
      <c r="B5" s="21" t="s">
        <v>85</v>
      </c>
      <c r="C5" s="22" t="s">
        <v>86</v>
      </c>
    </row>
    <row r="6" spans="1:3" x14ac:dyDescent="0.2">
      <c r="A6" s="20" t="s">
        <v>88</v>
      </c>
      <c r="B6" s="21" t="s">
        <v>89</v>
      </c>
      <c r="C6" s="22" t="s">
        <v>90</v>
      </c>
    </row>
    <row r="7" spans="1:3" x14ac:dyDescent="0.2">
      <c r="A7" s="20" t="s">
        <v>92</v>
      </c>
      <c r="B7" s="21" t="s">
        <v>110</v>
      </c>
      <c r="C7" s="22" t="s">
        <v>111</v>
      </c>
    </row>
    <row r="8" spans="1:3" x14ac:dyDescent="0.2">
      <c r="A8" s="20" t="s">
        <v>91</v>
      </c>
      <c r="B8" s="21" t="s">
        <v>113</v>
      </c>
      <c r="C8" s="22" t="s">
        <v>114</v>
      </c>
    </row>
    <row r="9" spans="1:3" ht="28" x14ac:dyDescent="0.2">
      <c r="A9" s="20" t="s">
        <v>150</v>
      </c>
      <c r="B9" s="21" t="s">
        <v>166</v>
      </c>
      <c r="C9" s="22" t="s">
        <v>167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F53"/>
  <sheetViews>
    <sheetView workbookViewId="0">
      <pane ySplit="1" topLeftCell="A2" activePane="bottomLeft" state="frozen"/>
      <selection pane="bottomLeft" activeCell="B7" sqref="B7"/>
    </sheetView>
  </sheetViews>
  <sheetFormatPr baseColWidth="10" defaultRowHeight="14" x14ac:dyDescent="0.2"/>
  <cols>
    <col min="1" max="1" width="17.33203125" style="15" bestFit="1" customWidth="1"/>
    <col min="2" max="2" width="30.5" style="15" bestFit="1" customWidth="1"/>
    <col min="3" max="3" width="10.1640625" style="15" bestFit="1" customWidth="1"/>
    <col min="4" max="4" width="14.6640625" style="15" bestFit="1" customWidth="1"/>
    <col min="5" max="5" width="10.83203125" style="15"/>
    <col min="6" max="6" width="13.5" style="15" bestFit="1" customWidth="1"/>
    <col min="7" max="16384" width="10.83203125" style="15"/>
  </cols>
  <sheetData>
    <row r="1" spans="1:6" ht="30" customHeight="1" x14ac:dyDescent="0.2">
      <c r="A1" s="23" t="s">
        <v>73</v>
      </c>
      <c r="B1" s="24" t="s">
        <v>74</v>
      </c>
      <c r="C1" s="24" t="s">
        <v>75</v>
      </c>
      <c r="D1" s="24" t="s">
        <v>76</v>
      </c>
      <c r="E1" s="24" t="s">
        <v>77</v>
      </c>
      <c r="F1" s="25" t="s">
        <v>78</v>
      </c>
    </row>
    <row r="2" spans="1:6" ht="28" x14ac:dyDescent="0.2">
      <c r="A2" s="9">
        <v>1</v>
      </c>
      <c r="B2" s="1" t="s">
        <v>168</v>
      </c>
      <c r="C2" s="2" t="s">
        <v>96</v>
      </c>
      <c r="D2" s="2" t="s">
        <v>97</v>
      </c>
      <c r="E2" s="26"/>
      <c r="F2" s="27"/>
    </row>
    <row r="3" spans="1:6" x14ac:dyDescent="0.2">
      <c r="A3" s="9">
        <v>2</v>
      </c>
      <c r="B3" s="16" t="s">
        <v>136</v>
      </c>
      <c r="C3" s="2"/>
      <c r="D3" s="28"/>
      <c r="E3" s="29">
        <v>1</v>
      </c>
      <c r="F3" s="30"/>
    </row>
    <row r="4" spans="1:6" x14ac:dyDescent="0.2">
      <c r="A4" s="9">
        <v>3</v>
      </c>
      <c r="B4" s="16" t="s">
        <v>137</v>
      </c>
      <c r="C4" s="2"/>
      <c r="D4" s="2"/>
      <c r="E4" s="29">
        <v>1</v>
      </c>
      <c r="F4" s="27"/>
    </row>
    <row r="5" spans="1:6" x14ac:dyDescent="0.2">
      <c r="A5" s="9">
        <v>4</v>
      </c>
      <c r="B5" s="16" t="s">
        <v>138</v>
      </c>
      <c r="C5" s="2"/>
      <c r="D5" s="2"/>
      <c r="E5" s="29">
        <v>1000</v>
      </c>
      <c r="F5" s="27"/>
    </row>
    <row r="6" spans="1:6" x14ac:dyDescent="0.2">
      <c r="A6" s="9">
        <v>5</v>
      </c>
      <c r="B6" s="16" t="s">
        <v>139</v>
      </c>
      <c r="C6" s="2"/>
      <c r="D6" s="2"/>
      <c r="E6" s="29"/>
      <c r="F6" s="27"/>
    </row>
    <row r="7" spans="1:6" x14ac:dyDescent="0.2">
      <c r="A7" s="9">
        <v>6</v>
      </c>
      <c r="B7" s="16" t="s">
        <v>140</v>
      </c>
      <c r="C7" s="2"/>
      <c r="D7" s="28"/>
      <c r="E7" s="29"/>
      <c r="F7" s="30"/>
    </row>
    <row r="8" spans="1:6" x14ac:dyDescent="0.2">
      <c r="A8" s="9">
        <v>7</v>
      </c>
      <c r="B8" s="16" t="s">
        <v>141</v>
      </c>
      <c r="C8" s="31"/>
      <c r="D8" s="2"/>
      <c r="E8" s="32"/>
      <c r="F8" s="30"/>
    </row>
    <row r="9" spans="1:6" x14ac:dyDescent="0.2">
      <c r="A9" s="9">
        <v>8</v>
      </c>
      <c r="B9" s="16" t="s">
        <v>144</v>
      </c>
      <c r="C9" s="2"/>
      <c r="D9" s="28"/>
      <c r="E9" s="29">
        <v>1000</v>
      </c>
      <c r="F9" s="30"/>
    </row>
    <row r="10" spans="1:6" x14ac:dyDescent="0.2">
      <c r="A10" s="9">
        <v>9</v>
      </c>
      <c r="B10" s="16" t="s">
        <v>145</v>
      </c>
      <c r="C10" s="2"/>
      <c r="D10" s="28"/>
      <c r="E10" s="29"/>
      <c r="F10" s="30"/>
    </row>
    <row r="11" spans="1:6" x14ac:dyDescent="0.2">
      <c r="A11" s="9">
        <v>10</v>
      </c>
      <c r="B11" s="16" t="s">
        <v>147</v>
      </c>
      <c r="C11" s="31"/>
      <c r="D11" s="2"/>
      <c r="E11" s="29">
        <v>1000000</v>
      </c>
      <c r="F11" s="30"/>
    </row>
    <row r="12" spans="1:6" ht="28" x14ac:dyDescent="0.2">
      <c r="A12" s="9">
        <v>11</v>
      </c>
      <c r="B12" s="1" t="s">
        <v>146</v>
      </c>
      <c r="C12" s="2" t="s">
        <v>148</v>
      </c>
      <c r="D12" s="2" t="s">
        <v>97</v>
      </c>
      <c r="E12" s="29"/>
      <c r="F12" s="30"/>
    </row>
    <row r="13" spans="1:6" ht="28" x14ac:dyDescent="0.2">
      <c r="A13" s="9">
        <v>12</v>
      </c>
      <c r="B13" s="1" t="s">
        <v>151</v>
      </c>
      <c r="C13" s="2" t="s">
        <v>158</v>
      </c>
      <c r="D13" s="28"/>
      <c r="E13" s="29"/>
      <c r="F13" s="30"/>
    </row>
    <row r="14" spans="1:6" ht="28" x14ac:dyDescent="0.2">
      <c r="A14" s="9">
        <v>13</v>
      </c>
      <c r="B14" s="1" t="s">
        <v>152</v>
      </c>
      <c r="C14" s="31" t="s">
        <v>159</v>
      </c>
      <c r="D14" s="2"/>
      <c r="E14" s="29"/>
      <c r="F14" s="30"/>
    </row>
    <row r="15" spans="1:6" ht="15" x14ac:dyDescent="0.2">
      <c r="A15" s="9">
        <v>14</v>
      </c>
      <c r="B15" s="33" t="s">
        <v>161</v>
      </c>
      <c r="C15" s="2"/>
      <c r="D15" s="28" t="s">
        <v>160</v>
      </c>
      <c r="E15" s="26">
        <v>1000</v>
      </c>
      <c r="F15" s="30"/>
    </row>
    <row r="16" spans="1:6" x14ac:dyDescent="0.2">
      <c r="A16" s="9">
        <v>15</v>
      </c>
      <c r="B16" s="1" t="s">
        <v>154</v>
      </c>
      <c r="C16" s="2"/>
      <c r="D16" s="28"/>
      <c r="E16" s="26"/>
      <c r="F16" s="30"/>
    </row>
    <row r="17" spans="1:6" ht="28" x14ac:dyDescent="0.2">
      <c r="A17" s="9">
        <v>16</v>
      </c>
      <c r="B17" s="1" t="s">
        <v>157</v>
      </c>
      <c r="C17" s="31" t="s">
        <v>163</v>
      </c>
      <c r="D17" s="2"/>
      <c r="E17" s="26"/>
      <c r="F17" s="30"/>
    </row>
    <row r="18" spans="1:6" x14ac:dyDescent="0.2">
      <c r="A18" s="9">
        <v>17</v>
      </c>
      <c r="B18" s="33" t="s">
        <v>149</v>
      </c>
      <c r="C18" s="2" t="s">
        <v>164</v>
      </c>
      <c r="D18" s="28"/>
      <c r="E18" s="29"/>
      <c r="F18" s="30"/>
    </row>
    <row r="19" spans="1:6" x14ac:dyDescent="0.2">
      <c r="A19" s="9">
        <v>18</v>
      </c>
      <c r="B19" s="33" t="s">
        <v>155</v>
      </c>
      <c r="C19" s="31"/>
      <c r="D19" s="2"/>
      <c r="E19" s="29">
        <v>1000</v>
      </c>
      <c r="F19" s="30"/>
    </row>
    <row r="20" spans="1:6" ht="28" x14ac:dyDescent="0.2">
      <c r="A20" s="9">
        <v>19</v>
      </c>
      <c r="B20" s="33" t="s">
        <v>149</v>
      </c>
      <c r="C20" s="2" t="s">
        <v>165</v>
      </c>
      <c r="D20" s="28"/>
      <c r="E20" s="29"/>
      <c r="F20" s="30"/>
    </row>
    <row r="21" spans="1:6" ht="15" x14ac:dyDescent="0.2">
      <c r="A21" s="9">
        <v>20</v>
      </c>
      <c r="B21" s="1" t="s">
        <v>162</v>
      </c>
      <c r="C21" s="2"/>
      <c r="D21" s="28" t="s">
        <v>160</v>
      </c>
      <c r="E21" s="29"/>
      <c r="F21" s="30"/>
    </row>
    <row r="22" spans="1:6" x14ac:dyDescent="0.2">
      <c r="A22" s="9">
        <v>21</v>
      </c>
      <c r="B22" s="33" t="s">
        <v>156</v>
      </c>
      <c r="C22" s="2"/>
      <c r="D22" s="2"/>
      <c r="E22" s="26">
        <v>1000</v>
      </c>
      <c r="F22" s="27"/>
    </row>
    <row r="23" spans="1:6" ht="15" x14ac:dyDescent="0.2">
      <c r="A23" s="9">
        <v>22</v>
      </c>
      <c r="B23" s="11" t="s">
        <v>153</v>
      </c>
      <c r="C23" s="1"/>
      <c r="D23" s="28" t="s">
        <v>160</v>
      </c>
      <c r="E23" s="29">
        <v>1000</v>
      </c>
      <c r="F23" s="30"/>
    </row>
    <row r="24" spans="1:6" x14ac:dyDescent="0.2">
      <c r="A24" s="9">
        <v>23</v>
      </c>
      <c r="B24" s="33" t="s">
        <v>271</v>
      </c>
      <c r="C24" s="16"/>
      <c r="D24" s="2"/>
      <c r="E24" s="29"/>
      <c r="F24" s="12"/>
    </row>
    <row r="25" spans="1:6" x14ac:dyDescent="0.2">
      <c r="A25" s="10">
        <v>24</v>
      </c>
      <c r="B25" s="13" t="s">
        <v>272</v>
      </c>
      <c r="C25" s="17"/>
      <c r="D25" s="8"/>
      <c r="E25" s="34"/>
      <c r="F25" s="14"/>
    </row>
    <row r="26" spans="1:6" x14ac:dyDescent="0.2">
      <c r="A26" s="3"/>
      <c r="B26" s="35"/>
      <c r="C26" s="36"/>
      <c r="D26" s="37"/>
      <c r="E26" s="38"/>
      <c r="F26" s="38"/>
    </row>
    <row r="27" spans="1:6" x14ac:dyDescent="0.2">
      <c r="A27" s="3"/>
      <c r="B27" s="35"/>
      <c r="C27" s="36"/>
      <c r="D27" s="37"/>
      <c r="E27" s="38"/>
      <c r="F27" s="38"/>
    </row>
    <row r="28" spans="1:6" x14ac:dyDescent="0.2">
      <c r="A28" s="3"/>
      <c r="B28" s="35"/>
      <c r="C28" s="39"/>
      <c r="D28" s="3"/>
      <c r="E28" s="38"/>
      <c r="F28" s="38"/>
    </row>
    <row r="29" spans="1:6" x14ac:dyDescent="0.2">
      <c r="A29" s="3"/>
      <c r="B29" s="40"/>
      <c r="C29" s="36"/>
      <c r="D29" s="37"/>
      <c r="E29" s="40"/>
      <c r="F29" s="40"/>
    </row>
    <row r="30" spans="1:6" x14ac:dyDescent="0.2">
      <c r="A30" s="3"/>
      <c r="B30" s="4"/>
      <c r="C30" s="36"/>
      <c r="D30" s="41"/>
      <c r="E30" s="40"/>
      <c r="F30" s="40"/>
    </row>
    <row r="31" spans="1:6" x14ac:dyDescent="0.2">
      <c r="A31" s="3"/>
      <c r="B31" s="40"/>
      <c r="C31" s="39"/>
      <c r="D31" s="42"/>
      <c r="E31" s="40"/>
      <c r="F31" s="40"/>
    </row>
    <row r="32" spans="1:6" x14ac:dyDescent="0.2">
      <c r="A32" s="3"/>
      <c r="B32" s="40"/>
      <c r="C32" s="36"/>
      <c r="D32" s="43"/>
      <c r="E32" s="40"/>
      <c r="F32" s="40"/>
    </row>
    <row r="33" spans="1:6" x14ac:dyDescent="0.2">
      <c r="A33" s="3"/>
      <c r="B33" s="40"/>
      <c r="C33" s="36"/>
      <c r="D33" s="44"/>
      <c r="E33" s="40"/>
      <c r="F33" s="40"/>
    </row>
    <row r="34" spans="1:6" x14ac:dyDescent="0.2">
      <c r="A34" s="3"/>
      <c r="B34" s="40"/>
      <c r="C34" s="39"/>
      <c r="D34" s="42"/>
      <c r="E34" s="40"/>
      <c r="F34" s="40"/>
    </row>
    <row r="35" spans="1:6" x14ac:dyDescent="0.2">
      <c r="A35" s="3"/>
      <c r="B35" s="40"/>
      <c r="C35" s="36"/>
      <c r="D35" s="42"/>
      <c r="E35" s="40"/>
      <c r="F35" s="40"/>
    </row>
    <row r="36" spans="1:6" x14ac:dyDescent="0.2">
      <c r="A36" s="3"/>
      <c r="B36" s="4"/>
      <c r="C36" s="36"/>
      <c r="D36" s="42"/>
      <c r="E36" s="40"/>
      <c r="F36" s="40"/>
    </row>
    <row r="37" spans="1:6" x14ac:dyDescent="0.2">
      <c r="A37" s="5"/>
      <c r="B37" s="4"/>
      <c r="C37" s="5"/>
      <c r="D37" s="5"/>
      <c r="E37" s="40"/>
      <c r="F37" s="40"/>
    </row>
    <row r="38" spans="1:6" x14ac:dyDescent="0.2">
      <c r="A38" s="3"/>
      <c r="B38" s="6"/>
      <c r="C38" s="5"/>
      <c r="D38" s="5"/>
      <c r="E38" s="40"/>
      <c r="F38" s="40"/>
    </row>
    <row r="39" spans="1:6" x14ac:dyDescent="0.2">
      <c r="A39" s="5"/>
      <c r="B39" s="45"/>
      <c r="C39" s="40"/>
      <c r="D39" s="5"/>
      <c r="E39" s="40"/>
      <c r="F39" s="40"/>
    </row>
    <row r="40" spans="1:6" x14ac:dyDescent="0.2">
      <c r="A40" s="3"/>
      <c r="B40" s="45"/>
      <c r="C40" s="40"/>
      <c r="D40" s="5"/>
      <c r="E40" s="40"/>
      <c r="F40" s="40"/>
    </row>
    <row r="41" spans="1:6" x14ac:dyDescent="0.2">
      <c r="A41" s="5"/>
      <c r="B41" s="45"/>
      <c r="C41" s="40"/>
      <c r="D41" s="5"/>
      <c r="E41" s="40"/>
      <c r="F41" s="40"/>
    </row>
    <row r="42" spans="1:6" x14ac:dyDescent="0.2">
      <c r="A42" s="3"/>
      <c r="B42" s="45"/>
      <c r="C42" s="40"/>
      <c r="D42" s="5"/>
      <c r="E42" s="40"/>
      <c r="F42" s="40"/>
    </row>
    <row r="43" spans="1:6" x14ac:dyDescent="0.2">
      <c r="A43" s="5"/>
      <c r="B43" s="7"/>
      <c r="C43" s="40"/>
      <c r="D43" s="5"/>
      <c r="E43" s="40"/>
      <c r="F43" s="40"/>
    </row>
    <row r="44" spans="1:6" x14ac:dyDescent="0.2">
      <c r="A44" s="3"/>
      <c r="B44" s="7"/>
      <c r="C44" s="40"/>
      <c r="D44" s="5"/>
      <c r="E44" s="40"/>
      <c r="F44" s="40"/>
    </row>
    <row r="45" spans="1:6" x14ac:dyDescent="0.2">
      <c r="A45" s="5"/>
      <c r="B45" s="7"/>
      <c r="C45" s="40"/>
      <c r="D45" s="5"/>
      <c r="E45" s="40"/>
      <c r="F45" s="40"/>
    </row>
    <row r="46" spans="1:6" x14ac:dyDescent="0.2">
      <c r="A46" s="3"/>
      <c r="B46" s="7"/>
      <c r="C46" s="40"/>
      <c r="D46" s="5"/>
      <c r="E46" s="40"/>
      <c r="F46" s="40"/>
    </row>
    <row r="47" spans="1:6" x14ac:dyDescent="0.2">
      <c r="A47" s="5"/>
      <c r="B47" s="7"/>
      <c r="C47" s="40"/>
      <c r="D47" s="5"/>
      <c r="E47" s="40"/>
      <c r="F47" s="40"/>
    </row>
    <row r="48" spans="1:6" x14ac:dyDescent="0.2">
      <c r="A48" s="3"/>
      <c r="B48" s="7"/>
      <c r="C48" s="40"/>
      <c r="D48" s="5"/>
      <c r="E48" s="40"/>
      <c r="F48" s="40"/>
    </row>
    <row r="49" spans="1:6" x14ac:dyDescent="0.2">
      <c r="A49" s="5"/>
      <c r="B49" s="7"/>
      <c r="C49" s="40"/>
      <c r="D49" s="5"/>
      <c r="E49" s="40"/>
      <c r="F49" s="40"/>
    </row>
    <row r="50" spans="1:6" x14ac:dyDescent="0.2">
      <c r="A50" s="3"/>
      <c r="B50" s="7"/>
      <c r="C50" s="40"/>
      <c r="D50" s="5"/>
      <c r="E50" s="40"/>
      <c r="F50" s="40"/>
    </row>
    <row r="51" spans="1:6" x14ac:dyDescent="0.2">
      <c r="A51" s="5"/>
      <c r="B51" s="7"/>
      <c r="C51" s="40"/>
      <c r="D51" s="5"/>
      <c r="E51" s="40"/>
      <c r="F51" s="40"/>
    </row>
    <row r="52" spans="1:6" x14ac:dyDescent="0.2">
      <c r="A52" s="3"/>
      <c r="B52" s="7"/>
      <c r="C52" s="40"/>
      <c r="D52" s="5"/>
      <c r="E52" s="40"/>
      <c r="F52" s="40"/>
    </row>
    <row r="53" spans="1:6" x14ac:dyDescent="0.2">
      <c r="A53" s="5"/>
      <c r="B53" s="7"/>
      <c r="C53" s="40"/>
      <c r="D53" s="5"/>
      <c r="E53" s="40"/>
      <c r="F53" s="40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F42B-A105-F44D-B1CA-BC54BBE048A2}">
  <sheetPr>
    <tabColor theme="0" tint="-0.34998626667073579"/>
  </sheetPr>
  <dimension ref="A1:F19"/>
  <sheetViews>
    <sheetView workbookViewId="0">
      <selection activeCell="F1" sqref="F1:F13"/>
    </sheetView>
  </sheetViews>
  <sheetFormatPr baseColWidth="10" defaultRowHeight="15" x14ac:dyDescent="0.2"/>
  <cols>
    <col min="1" max="1" width="9.6640625" bestFit="1" customWidth="1"/>
    <col min="2" max="2" width="9" bestFit="1" customWidth="1"/>
    <col min="3" max="3" width="13" bestFit="1" customWidth="1"/>
    <col min="4" max="4" width="8.83203125" bestFit="1" customWidth="1"/>
    <col min="5" max="5" width="53.1640625" bestFit="1" customWidth="1"/>
  </cols>
  <sheetData>
    <row r="1" spans="1:6" x14ac:dyDescent="0.2">
      <c r="A1" t="s">
        <v>51</v>
      </c>
      <c r="B1" t="s">
        <v>273</v>
      </c>
      <c r="C1" t="s">
        <v>268</v>
      </c>
      <c r="D1" t="s">
        <v>132</v>
      </c>
      <c r="E1" t="s">
        <v>264</v>
      </c>
      <c r="F1" t="s">
        <v>321</v>
      </c>
    </row>
    <row r="2" spans="1:6" x14ac:dyDescent="0.2">
      <c r="B2" t="s">
        <v>274</v>
      </c>
      <c r="C2" t="s">
        <v>289</v>
      </c>
      <c r="D2" t="s">
        <v>52</v>
      </c>
      <c r="E2" t="s">
        <v>307</v>
      </c>
      <c r="F2" t="s">
        <v>32</v>
      </c>
    </row>
    <row r="3" spans="1:6" x14ac:dyDescent="0.2">
      <c r="B3" t="s">
        <v>275</v>
      </c>
      <c r="C3" t="s">
        <v>267</v>
      </c>
      <c r="D3" t="s">
        <v>291</v>
      </c>
      <c r="E3" t="s">
        <v>308</v>
      </c>
      <c r="F3" t="s">
        <v>322</v>
      </c>
    </row>
    <row r="4" spans="1:6" x14ac:dyDescent="0.2">
      <c r="B4" t="s">
        <v>276</v>
      </c>
      <c r="C4" t="s">
        <v>290</v>
      </c>
      <c r="D4" t="s">
        <v>50</v>
      </c>
      <c r="E4" t="s">
        <v>309</v>
      </c>
      <c r="F4" t="s">
        <v>323</v>
      </c>
    </row>
    <row r="5" spans="1:6" x14ac:dyDescent="0.2">
      <c r="B5" t="s">
        <v>143</v>
      </c>
      <c r="D5" t="s">
        <v>292</v>
      </c>
      <c r="E5" t="s">
        <v>310</v>
      </c>
      <c r="F5" t="s">
        <v>324</v>
      </c>
    </row>
    <row r="6" spans="1:6" x14ac:dyDescent="0.2">
      <c r="B6" t="s">
        <v>277</v>
      </c>
      <c r="D6" t="s">
        <v>293</v>
      </c>
      <c r="E6" t="s">
        <v>311</v>
      </c>
      <c r="F6" t="s">
        <v>325</v>
      </c>
    </row>
    <row r="7" spans="1:6" x14ac:dyDescent="0.2">
      <c r="B7" t="s">
        <v>278</v>
      </c>
      <c r="D7" t="s">
        <v>294</v>
      </c>
      <c r="E7" t="s">
        <v>312</v>
      </c>
      <c r="F7" t="s">
        <v>326</v>
      </c>
    </row>
    <row r="8" spans="1:6" x14ac:dyDescent="0.2">
      <c r="B8" t="s">
        <v>142</v>
      </c>
      <c r="D8" t="s">
        <v>295</v>
      </c>
      <c r="E8" t="s">
        <v>313</v>
      </c>
      <c r="F8" t="s">
        <v>327</v>
      </c>
    </row>
    <row r="9" spans="1:6" x14ac:dyDescent="0.2">
      <c r="B9" t="s">
        <v>279</v>
      </c>
      <c r="D9" t="s">
        <v>296</v>
      </c>
      <c r="E9" t="s">
        <v>314</v>
      </c>
      <c r="F9" t="s">
        <v>328</v>
      </c>
    </row>
    <row r="10" spans="1:6" x14ac:dyDescent="0.2">
      <c r="B10" t="s">
        <v>58</v>
      </c>
      <c r="D10" t="s">
        <v>297</v>
      </c>
      <c r="E10" t="s">
        <v>315</v>
      </c>
      <c r="F10" t="s">
        <v>329</v>
      </c>
    </row>
    <row r="11" spans="1:6" x14ac:dyDescent="0.2">
      <c r="B11" t="s">
        <v>280</v>
      </c>
      <c r="D11" t="s">
        <v>298</v>
      </c>
      <c r="E11" t="s">
        <v>316</v>
      </c>
      <c r="F11" t="s">
        <v>330</v>
      </c>
    </row>
    <row r="12" spans="1:6" x14ac:dyDescent="0.2">
      <c r="B12" t="s">
        <v>281</v>
      </c>
      <c r="D12" t="s">
        <v>299</v>
      </c>
      <c r="E12" t="s">
        <v>317</v>
      </c>
      <c r="F12" t="s">
        <v>331</v>
      </c>
    </row>
    <row r="13" spans="1:6" x14ac:dyDescent="0.2">
      <c r="B13" t="s">
        <v>282</v>
      </c>
      <c r="D13" t="s">
        <v>300</v>
      </c>
      <c r="E13" t="s">
        <v>318</v>
      </c>
      <c r="F13" t="s">
        <v>332</v>
      </c>
    </row>
    <row r="14" spans="1:6" x14ac:dyDescent="0.2">
      <c r="B14" t="s">
        <v>283</v>
      </c>
      <c r="E14" t="s">
        <v>319</v>
      </c>
    </row>
    <row r="15" spans="1:6" x14ac:dyDescent="0.2">
      <c r="B15" t="s">
        <v>284</v>
      </c>
      <c r="E15" t="s">
        <v>320</v>
      </c>
    </row>
    <row r="16" spans="1:6" x14ac:dyDescent="0.2">
      <c r="B16" t="s">
        <v>285</v>
      </c>
    </row>
    <row r="17" spans="2:2" x14ac:dyDescent="0.2">
      <c r="B17" t="s">
        <v>286</v>
      </c>
    </row>
    <row r="18" spans="2:2" x14ac:dyDescent="0.2">
      <c r="B18" t="s">
        <v>287</v>
      </c>
    </row>
    <row r="19" spans="2:2" x14ac:dyDescent="0.2">
      <c r="B19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Referencias</vt:lpstr>
      <vt:lpstr>Catalog</vt:lpstr>
      <vt:lpstr>Dataset</vt:lpstr>
      <vt:lpstr>Distribution</vt:lpstr>
      <vt:lpstr>Field</vt:lpstr>
      <vt:lpstr>theme</vt:lpstr>
      <vt:lpstr>unit</vt:lpstr>
      <vt:lpstr>validaciones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Baumann</dc:creator>
  <cp:lastModifiedBy>Microsoft Office User</cp:lastModifiedBy>
  <dcterms:created xsi:type="dcterms:W3CDTF">2017-12-05T17:10:26Z</dcterms:created>
  <dcterms:modified xsi:type="dcterms:W3CDTF">2018-11-05T08:41:03Z</dcterms:modified>
</cp:coreProperties>
</file>