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ias/Desktop/Universidad/RIM/Minicontrol 1/"/>
    </mc:Choice>
  </mc:AlternateContent>
  <xr:revisionPtr revIDLastSave="0" documentId="13_ncr:1_{78B70801-02AC-004D-8101-A02A885F961C}" xr6:coauthVersionLast="45" xr6:coauthVersionMax="45" xr10:uidLastSave="{00000000-0000-0000-0000-000000000000}"/>
  <bookViews>
    <workbookView xWindow="0" yWindow="0" windowWidth="28800" windowHeight="16640" xr2:uid="{142F54D7-FDC8-9F49-ACF7-9E150E01A9BB}"/>
  </bookViews>
  <sheets>
    <sheet name="Primera parte" sheetId="3" r:id="rId1"/>
    <sheet name="Segunda par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3" l="1"/>
  <c r="C41" i="3"/>
  <c r="D41" i="3"/>
  <c r="E41" i="3"/>
  <c r="F41" i="3"/>
  <c r="G41" i="3"/>
  <c r="H41" i="3"/>
  <c r="J41" i="3"/>
  <c r="K41" i="3"/>
  <c r="L41" i="3"/>
  <c r="M41" i="3"/>
  <c r="N41" i="3"/>
  <c r="O41" i="3"/>
  <c r="P41" i="3"/>
  <c r="B42" i="3"/>
  <c r="C42" i="3"/>
  <c r="D42" i="3"/>
  <c r="E42" i="3"/>
  <c r="F42" i="3"/>
  <c r="G42" i="3"/>
  <c r="H42" i="3"/>
  <c r="J42" i="3"/>
  <c r="K42" i="3"/>
  <c r="L42" i="3"/>
  <c r="M42" i="3"/>
  <c r="N42" i="3"/>
  <c r="O42" i="3"/>
  <c r="P42" i="3"/>
  <c r="B43" i="3"/>
  <c r="C43" i="3"/>
  <c r="D43" i="3"/>
  <c r="E43" i="3"/>
  <c r="F43" i="3"/>
  <c r="G43" i="3"/>
  <c r="H43" i="3"/>
  <c r="J43" i="3"/>
  <c r="K43" i="3"/>
  <c r="L43" i="3"/>
  <c r="M43" i="3"/>
  <c r="N43" i="3"/>
  <c r="O43" i="3"/>
  <c r="P43" i="3"/>
  <c r="B44" i="3"/>
  <c r="C44" i="3"/>
  <c r="D44" i="3"/>
  <c r="E44" i="3"/>
  <c r="F44" i="3"/>
  <c r="G44" i="3"/>
  <c r="H44" i="3"/>
  <c r="J44" i="3"/>
  <c r="K44" i="3"/>
  <c r="L44" i="3"/>
  <c r="M44" i="3"/>
  <c r="N44" i="3"/>
  <c r="O44" i="3"/>
  <c r="P44" i="3"/>
  <c r="B45" i="3"/>
  <c r="C45" i="3"/>
  <c r="D45" i="3"/>
  <c r="E45" i="3"/>
  <c r="F45" i="3"/>
  <c r="G45" i="3"/>
  <c r="H45" i="3"/>
  <c r="J45" i="3"/>
  <c r="K45" i="3"/>
  <c r="L45" i="3"/>
  <c r="M45" i="3"/>
  <c r="N45" i="3"/>
  <c r="O45" i="3"/>
  <c r="P45" i="3"/>
  <c r="B46" i="3"/>
  <c r="C46" i="3"/>
  <c r="D46" i="3"/>
  <c r="E46" i="3"/>
  <c r="F46" i="3"/>
  <c r="G46" i="3"/>
  <c r="H46" i="3"/>
  <c r="J46" i="3"/>
  <c r="K46" i="3"/>
  <c r="L46" i="3"/>
  <c r="M46" i="3"/>
  <c r="N46" i="3"/>
  <c r="O46" i="3"/>
  <c r="P46" i="3"/>
  <c r="B48" i="3"/>
  <c r="C48" i="3"/>
  <c r="D48" i="3"/>
  <c r="E48" i="3"/>
  <c r="F48" i="3"/>
  <c r="G48" i="3"/>
  <c r="H48" i="3"/>
  <c r="J48" i="3"/>
  <c r="K48" i="3"/>
  <c r="L48" i="3"/>
  <c r="M48" i="3"/>
  <c r="N48" i="3"/>
  <c r="O48" i="3"/>
  <c r="P48" i="3"/>
  <c r="B49" i="3"/>
  <c r="C49" i="3"/>
  <c r="D49" i="3"/>
  <c r="E49" i="3"/>
  <c r="F49" i="3"/>
  <c r="G49" i="3"/>
  <c r="H49" i="3"/>
  <c r="J49" i="3"/>
  <c r="K49" i="3"/>
  <c r="L49" i="3"/>
  <c r="M49" i="3"/>
  <c r="N49" i="3"/>
  <c r="O49" i="3"/>
  <c r="P49" i="3"/>
  <c r="B50" i="3"/>
  <c r="C50" i="3"/>
  <c r="D50" i="3"/>
  <c r="E50" i="3"/>
  <c r="F50" i="3"/>
  <c r="G50" i="3"/>
  <c r="H50" i="3"/>
  <c r="J50" i="3"/>
  <c r="K50" i="3"/>
  <c r="L50" i="3"/>
  <c r="M50" i="3"/>
  <c r="N50" i="3"/>
  <c r="O50" i="3"/>
  <c r="P50" i="3"/>
  <c r="B51" i="3"/>
  <c r="B85" i="3" s="1"/>
  <c r="C51" i="3"/>
  <c r="D51" i="3"/>
  <c r="E51" i="3"/>
  <c r="F51" i="3"/>
  <c r="F85" i="3" s="1"/>
  <c r="G51" i="3"/>
  <c r="H51" i="3"/>
  <c r="J51" i="3"/>
  <c r="K51" i="3"/>
  <c r="K85" i="3" s="1"/>
  <c r="L51" i="3"/>
  <c r="M51" i="3"/>
  <c r="N51" i="3"/>
  <c r="O51" i="3"/>
  <c r="O85" i="3" s="1"/>
  <c r="P51" i="3"/>
  <c r="B52" i="3"/>
  <c r="C52" i="3"/>
  <c r="D52" i="3"/>
  <c r="E52" i="3"/>
  <c r="F52" i="3"/>
  <c r="G52" i="3"/>
  <c r="H52" i="3"/>
  <c r="J52" i="3"/>
  <c r="K52" i="3"/>
  <c r="L52" i="3"/>
  <c r="M52" i="3"/>
  <c r="N52" i="3"/>
  <c r="O52" i="3"/>
  <c r="P52" i="3"/>
  <c r="B53" i="3"/>
  <c r="C53" i="3"/>
  <c r="D53" i="3"/>
  <c r="E53" i="3"/>
  <c r="F53" i="3"/>
  <c r="G53" i="3"/>
  <c r="H53" i="3"/>
  <c r="J53" i="3"/>
  <c r="K53" i="3"/>
  <c r="L53" i="3"/>
  <c r="M53" i="3"/>
  <c r="N53" i="3"/>
  <c r="O53" i="3"/>
  <c r="P53" i="3"/>
  <c r="B54" i="3"/>
  <c r="C54" i="3"/>
  <c r="D54" i="3"/>
  <c r="E54" i="3"/>
  <c r="F54" i="3"/>
  <c r="G54" i="3"/>
  <c r="H54" i="3"/>
  <c r="J54" i="3"/>
  <c r="K54" i="3"/>
  <c r="L54" i="3"/>
  <c r="M54" i="3"/>
  <c r="N54" i="3"/>
  <c r="O54" i="3"/>
  <c r="P54" i="3"/>
  <c r="C40" i="3"/>
  <c r="D40" i="3"/>
  <c r="E40" i="3"/>
  <c r="F40" i="3"/>
  <c r="G40" i="3"/>
  <c r="H40" i="3"/>
  <c r="J40" i="3"/>
  <c r="K40" i="3"/>
  <c r="L40" i="3"/>
  <c r="M40" i="3"/>
  <c r="N40" i="3"/>
  <c r="O40" i="3"/>
  <c r="P40" i="3"/>
  <c r="B40" i="3"/>
  <c r="B35" i="3"/>
  <c r="C35" i="3"/>
  <c r="D35" i="3"/>
  <c r="E35" i="3"/>
  <c r="F35" i="3"/>
  <c r="G35" i="3"/>
  <c r="H35" i="3"/>
  <c r="J35" i="3"/>
  <c r="K35" i="3"/>
  <c r="L35" i="3"/>
  <c r="M35" i="3"/>
  <c r="N35" i="3"/>
  <c r="O35" i="3"/>
  <c r="P35" i="3"/>
  <c r="B36" i="3"/>
  <c r="C36" i="3"/>
  <c r="D36" i="3"/>
  <c r="E36" i="3"/>
  <c r="F36" i="3"/>
  <c r="G36" i="3"/>
  <c r="H36" i="3"/>
  <c r="J36" i="3"/>
  <c r="K36" i="3"/>
  <c r="L36" i="3"/>
  <c r="M36" i="3"/>
  <c r="N36" i="3"/>
  <c r="O36" i="3"/>
  <c r="P36" i="3"/>
  <c r="B37" i="3"/>
  <c r="C37" i="3"/>
  <c r="D37" i="3"/>
  <c r="E37" i="3"/>
  <c r="F37" i="3"/>
  <c r="G37" i="3"/>
  <c r="H37" i="3"/>
  <c r="J37" i="3"/>
  <c r="K37" i="3"/>
  <c r="L37" i="3"/>
  <c r="M37" i="3"/>
  <c r="N37" i="3"/>
  <c r="O37" i="3"/>
  <c r="P37" i="3"/>
  <c r="B24" i="3"/>
  <c r="C24" i="3"/>
  <c r="D24" i="3"/>
  <c r="E24" i="3"/>
  <c r="F24" i="3"/>
  <c r="G24" i="3"/>
  <c r="H24" i="3"/>
  <c r="J24" i="3"/>
  <c r="K24" i="3"/>
  <c r="L24" i="3"/>
  <c r="M24" i="3"/>
  <c r="N24" i="3"/>
  <c r="O24" i="3"/>
  <c r="P24" i="3"/>
  <c r="B25" i="3"/>
  <c r="C25" i="3"/>
  <c r="D25" i="3"/>
  <c r="E25" i="3"/>
  <c r="F25" i="3"/>
  <c r="G25" i="3"/>
  <c r="H25" i="3"/>
  <c r="J25" i="3"/>
  <c r="K25" i="3"/>
  <c r="L25" i="3"/>
  <c r="M25" i="3"/>
  <c r="N25" i="3"/>
  <c r="O25" i="3"/>
  <c r="P25" i="3"/>
  <c r="B26" i="3"/>
  <c r="C26" i="3"/>
  <c r="D26" i="3"/>
  <c r="E26" i="3"/>
  <c r="F26" i="3"/>
  <c r="G26" i="3"/>
  <c r="H26" i="3"/>
  <c r="J26" i="3"/>
  <c r="K26" i="3"/>
  <c r="L26" i="3"/>
  <c r="M26" i="3"/>
  <c r="N26" i="3"/>
  <c r="O26" i="3"/>
  <c r="P26" i="3"/>
  <c r="B27" i="3"/>
  <c r="C27" i="3"/>
  <c r="D27" i="3"/>
  <c r="E27" i="3"/>
  <c r="F27" i="3"/>
  <c r="G27" i="3"/>
  <c r="H27" i="3"/>
  <c r="J27" i="3"/>
  <c r="K27" i="3"/>
  <c r="L27" i="3"/>
  <c r="M27" i="3"/>
  <c r="M61" i="3" s="1"/>
  <c r="N27" i="3"/>
  <c r="O27" i="3"/>
  <c r="P27" i="3"/>
  <c r="B28" i="3"/>
  <c r="C28" i="3"/>
  <c r="D28" i="3"/>
  <c r="E28" i="3"/>
  <c r="F28" i="3"/>
  <c r="G28" i="3"/>
  <c r="H28" i="3"/>
  <c r="J28" i="3"/>
  <c r="K28" i="3"/>
  <c r="L28" i="3"/>
  <c r="M28" i="3"/>
  <c r="N28" i="3"/>
  <c r="O28" i="3"/>
  <c r="P28" i="3"/>
  <c r="B29" i="3"/>
  <c r="C29" i="3"/>
  <c r="D29" i="3"/>
  <c r="E29" i="3"/>
  <c r="F29" i="3"/>
  <c r="G29" i="3"/>
  <c r="H29" i="3"/>
  <c r="J29" i="3"/>
  <c r="K29" i="3"/>
  <c r="L29" i="3"/>
  <c r="M29" i="3"/>
  <c r="M63" i="3" s="1"/>
  <c r="N29" i="3"/>
  <c r="O29" i="3"/>
  <c r="P29" i="3"/>
  <c r="B31" i="3"/>
  <c r="C31" i="3"/>
  <c r="D31" i="3"/>
  <c r="E31" i="3"/>
  <c r="F31" i="3"/>
  <c r="G31" i="3"/>
  <c r="H31" i="3"/>
  <c r="J31" i="3"/>
  <c r="K31" i="3"/>
  <c r="L31" i="3"/>
  <c r="M31" i="3"/>
  <c r="N31" i="3"/>
  <c r="O31" i="3"/>
  <c r="P31" i="3"/>
  <c r="B32" i="3"/>
  <c r="C32" i="3"/>
  <c r="D32" i="3"/>
  <c r="E32" i="3"/>
  <c r="F32" i="3"/>
  <c r="G32" i="3"/>
  <c r="H32" i="3"/>
  <c r="J32" i="3"/>
  <c r="K32" i="3"/>
  <c r="L32" i="3"/>
  <c r="M32" i="3"/>
  <c r="N32" i="3"/>
  <c r="O32" i="3"/>
  <c r="P32" i="3"/>
  <c r="B33" i="3"/>
  <c r="C33" i="3"/>
  <c r="D33" i="3"/>
  <c r="E33" i="3"/>
  <c r="F33" i="3"/>
  <c r="G33" i="3"/>
  <c r="H33" i="3"/>
  <c r="J33" i="3"/>
  <c r="K33" i="3"/>
  <c r="L33" i="3"/>
  <c r="M33" i="3"/>
  <c r="N33" i="3"/>
  <c r="O33" i="3"/>
  <c r="P33" i="3"/>
  <c r="B34" i="3"/>
  <c r="C34" i="3"/>
  <c r="D34" i="3"/>
  <c r="E34" i="3"/>
  <c r="F34" i="3"/>
  <c r="G34" i="3"/>
  <c r="H34" i="3"/>
  <c r="J34" i="3"/>
  <c r="K34" i="3"/>
  <c r="L34" i="3"/>
  <c r="M34" i="3"/>
  <c r="N34" i="3"/>
  <c r="O34" i="3"/>
  <c r="P34" i="3"/>
  <c r="C23" i="3"/>
  <c r="D23" i="3"/>
  <c r="E23" i="3"/>
  <c r="F23" i="3"/>
  <c r="G23" i="3"/>
  <c r="H23" i="3"/>
  <c r="J23" i="3"/>
  <c r="K23" i="3"/>
  <c r="L23" i="3"/>
  <c r="M23" i="3"/>
  <c r="N23" i="3"/>
  <c r="O23" i="3"/>
  <c r="P23" i="3"/>
  <c r="B23" i="3"/>
  <c r="M67" i="3" l="1"/>
  <c r="H84" i="3"/>
  <c r="D84" i="3"/>
  <c r="O83" i="3"/>
  <c r="K83" i="3"/>
  <c r="F83" i="3"/>
  <c r="B83" i="3"/>
  <c r="M65" i="3"/>
  <c r="H82" i="3"/>
  <c r="D82" i="3"/>
  <c r="M77" i="3"/>
  <c r="O76" i="3"/>
  <c r="K76" i="3"/>
  <c r="M75" i="3"/>
  <c r="F57" i="3"/>
  <c r="L69" i="3"/>
  <c r="M68" i="3"/>
  <c r="P67" i="3"/>
  <c r="L67" i="3"/>
  <c r="E66" i="3"/>
  <c r="P65" i="3"/>
  <c r="L65" i="3"/>
  <c r="E63" i="3"/>
  <c r="P62" i="3"/>
  <c r="L62" i="3"/>
  <c r="E61" i="3"/>
  <c r="P60" i="3"/>
  <c r="L60" i="3"/>
  <c r="P58" i="3"/>
  <c r="L58" i="3"/>
  <c r="G58" i="3"/>
  <c r="C58" i="3"/>
  <c r="O80" i="3"/>
  <c r="K80" i="3"/>
  <c r="M62" i="3"/>
  <c r="O78" i="3"/>
  <c r="K78" i="3"/>
  <c r="L57" i="3"/>
  <c r="H88" i="3"/>
  <c r="H69" i="3"/>
  <c r="C57" i="3"/>
  <c r="O70" i="3"/>
  <c r="F70" i="3"/>
  <c r="D69" i="3"/>
  <c r="O57" i="3"/>
  <c r="K57" i="3"/>
  <c r="P88" i="3"/>
  <c r="L88" i="3"/>
  <c r="G71" i="3"/>
  <c r="C71" i="3"/>
  <c r="N70" i="3"/>
  <c r="J70" i="3"/>
  <c r="E87" i="3"/>
  <c r="P86" i="3"/>
  <c r="L86" i="3"/>
  <c r="G69" i="3"/>
  <c r="C69" i="3"/>
  <c r="N68" i="3"/>
  <c r="J68" i="3"/>
  <c r="E85" i="3"/>
  <c r="P84" i="3"/>
  <c r="L84" i="3"/>
  <c r="G67" i="3"/>
  <c r="C67" i="3"/>
  <c r="N66" i="3"/>
  <c r="J66" i="3"/>
  <c r="E83" i="3"/>
  <c r="P82" i="3"/>
  <c r="L82" i="3"/>
  <c r="G65" i="3"/>
  <c r="C65" i="3"/>
  <c r="N59" i="3"/>
  <c r="J59" i="3"/>
  <c r="E59" i="3"/>
  <c r="P75" i="3"/>
  <c r="L75" i="3"/>
  <c r="L71" i="3"/>
  <c r="P57" i="3"/>
  <c r="M71" i="3"/>
  <c r="K70" i="3"/>
  <c r="B70" i="3"/>
  <c r="N57" i="3"/>
  <c r="J74" i="3"/>
  <c r="O88" i="3"/>
  <c r="K88" i="3"/>
  <c r="F88" i="3"/>
  <c r="B88" i="3"/>
  <c r="M87" i="3"/>
  <c r="H87" i="3"/>
  <c r="D87" i="3"/>
  <c r="O86" i="3"/>
  <c r="K86" i="3"/>
  <c r="F86" i="3"/>
  <c r="B69" i="3"/>
  <c r="M85" i="3"/>
  <c r="H68" i="3"/>
  <c r="D68" i="3"/>
  <c r="O67" i="3"/>
  <c r="K67" i="3"/>
  <c r="F67" i="3"/>
  <c r="B67" i="3"/>
  <c r="M83" i="3"/>
  <c r="H66" i="3"/>
  <c r="D66" i="3"/>
  <c r="O65" i="3"/>
  <c r="K65" i="3"/>
  <c r="F65" i="3"/>
  <c r="B65" i="3"/>
  <c r="M59" i="3"/>
  <c r="H59" i="3"/>
  <c r="D59" i="3"/>
  <c r="O58" i="3"/>
  <c r="K58" i="3"/>
  <c r="F58" i="3"/>
  <c r="B58" i="3"/>
  <c r="M70" i="3"/>
  <c r="E68" i="3"/>
  <c r="G57" i="3"/>
  <c r="D71" i="3"/>
  <c r="M69" i="3"/>
  <c r="M57" i="3"/>
  <c r="H57" i="3"/>
  <c r="D57" i="3"/>
  <c r="N71" i="3"/>
  <c r="J71" i="3"/>
  <c r="E71" i="3"/>
  <c r="P70" i="3"/>
  <c r="L70" i="3"/>
  <c r="G70" i="3"/>
  <c r="C70" i="3"/>
  <c r="N69" i="3"/>
  <c r="J69" i="3"/>
  <c r="E69" i="3"/>
  <c r="P68" i="3"/>
  <c r="L68" i="3"/>
  <c r="G68" i="3"/>
  <c r="C68" i="3"/>
  <c r="N67" i="3"/>
  <c r="J67" i="3"/>
  <c r="E67" i="3"/>
  <c r="P66" i="3"/>
  <c r="L66" i="3"/>
  <c r="G66" i="3"/>
  <c r="C66" i="3"/>
  <c r="N65" i="3"/>
  <c r="J65" i="3"/>
  <c r="E65" i="3"/>
  <c r="P63" i="3"/>
  <c r="L63" i="3"/>
  <c r="G63" i="3"/>
  <c r="C63" i="3"/>
  <c r="N62" i="3"/>
  <c r="J62" i="3"/>
  <c r="E62" i="3"/>
  <c r="P61" i="3"/>
  <c r="L61" i="3"/>
  <c r="G61" i="3"/>
  <c r="C61" i="3"/>
  <c r="N60" i="3"/>
  <c r="J60" i="3"/>
  <c r="E60" i="3"/>
  <c r="P59" i="3"/>
  <c r="L59" i="3"/>
  <c r="G59" i="3"/>
  <c r="C59" i="3"/>
  <c r="N58" i="3"/>
  <c r="J58" i="3"/>
  <c r="J57" i="3"/>
  <c r="E70" i="3"/>
  <c r="M66" i="3"/>
  <c r="P74" i="3"/>
  <c r="M88" i="3"/>
  <c r="K87" i="3"/>
  <c r="H86" i="3"/>
  <c r="M79" i="3"/>
  <c r="P79" i="3"/>
  <c r="L79" i="3"/>
  <c r="P77" i="3"/>
  <c r="L77" i="3"/>
  <c r="M74" i="3"/>
  <c r="J88" i="3"/>
  <c r="P87" i="3"/>
  <c r="G87" i="3"/>
  <c r="N86" i="3"/>
  <c r="E86" i="3"/>
  <c r="L85" i="3"/>
  <c r="C85" i="3"/>
  <c r="J84" i="3"/>
  <c r="P83" i="3"/>
  <c r="G83" i="3"/>
  <c r="N82" i="3"/>
  <c r="E82" i="3"/>
  <c r="L80" i="3"/>
  <c r="J79" i="3"/>
  <c r="P78" i="3"/>
  <c r="P76" i="3"/>
  <c r="N75" i="3"/>
  <c r="D88" i="3"/>
  <c r="B87" i="3"/>
  <c r="M84" i="3"/>
  <c r="M80" i="3"/>
  <c r="M78" i="3"/>
  <c r="H71" i="3"/>
  <c r="L74" i="3"/>
  <c r="O87" i="3"/>
  <c r="F87" i="3"/>
  <c r="M86" i="3"/>
  <c r="D86" i="3"/>
  <c r="M82" i="3"/>
  <c r="N77" i="3"/>
  <c r="L76" i="3"/>
  <c r="J75" i="3"/>
  <c r="E58" i="3"/>
  <c r="N88" i="3"/>
  <c r="E88" i="3"/>
  <c r="L87" i="3"/>
  <c r="C87" i="3"/>
  <c r="J86" i="3"/>
  <c r="P85" i="3"/>
  <c r="G85" i="3"/>
  <c r="N84" i="3"/>
  <c r="E84" i="3"/>
  <c r="L83" i="3"/>
  <c r="C83" i="3"/>
  <c r="J82" i="3"/>
  <c r="P80" i="3"/>
  <c r="N79" i="3"/>
  <c r="L78" i="3"/>
  <c r="J77" i="3"/>
  <c r="N63" i="3"/>
  <c r="J63" i="3"/>
  <c r="G62" i="3"/>
  <c r="C62" i="3"/>
  <c r="N61" i="3"/>
  <c r="J61" i="3"/>
  <c r="G60" i="3"/>
  <c r="C60" i="3"/>
  <c r="P71" i="3"/>
  <c r="P69" i="3"/>
  <c r="O74" i="3"/>
  <c r="K74" i="3"/>
  <c r="G88" i="3"/>
  <c r="C88" i="3"/>
  <c r="N87" i="3"/>
  <c r="J87" i="3"/>
  <c r="G86" i="3"/>
  <c r="C86" i="3"/>
  <c r="N85" i="3"/>
  <c r="J85" i="3"/>
  <c r="G84" i="3"/>
  <c r="C84" i="3"/>
  <c r="N83" i="3"/>
  <c r="J83" i="3"/>
  <c r="G82" i="3"/>
  <c r="C82" i="3"/>
  <c r="N80" i="3"/>
  <c r="J80" i="3"/>
  <c r="N78" i="3"/>
  <c r="J78" i="3"/>
  <c r="N76" i="3"/>
  <c r="J76" i="3"/>
  <c r="H67" i="3"/>
  <c r="D67" i="3"/>
  <c r="H65" i="3"/>
  <c r="D65" i="3"/>
  <c r="H62" i="3"/>
  <c r="D62" i="3"/>
  <c r="M60" i="3"/>
  <c r="H60" i="3"/>
  <c r="D60" i="3"/>
  <c r="M58" i="3"/>
  <c r="H58" i="3"/>
  <c r="D58" i="3"/>
  <c r="H63" i="3"/>
  <c r="D63" i="3"/>
  <c r="O62" i="3"/>
  <c r="K62" i="3"/>
  <c r="F62" i="3"/>
  <c r="B62" i="3"/>
  <c r="H61" i="3"/>
  <c r="D61" i="3"/>
  <c r="O60" i="3"/>
  <c r="K60" i="3"/>
  <c r="F60" i="3"/>
  <c r="B60" i="3"/>
  <c r="N74" i="3"/>
  <c r="B86" i="3"/>
  <c r="H85" i="3"/>
  <c r="D85" i="3"/>
  <c r="O84" i="3"/>
  <c r="K84" i="3"/>
  <c r="F84" i="3"/>
  <c r="B84" i="3"/>
  <c r="H83" i="3"/>
  <c r="D83" i="3"/>
  <c r="O82" i="3"/>
  <c r="K82" i="3"/>
  <c r="F82" i="3"/>
  <c r="B82" i="3"/>
  <c r="O79" i="3"/>
  <c r="K79" i="3"/>
  <c r="O77" i="3"/>
  <c r="K77" i="3"/>
  <c r="M76" i="3"/>
  <c r="O75" i="3"/>
  <c r="K75" i="3"/>
  <c r="O71" i="3"/>
  <c r="F71" i="3"/>
  <c r="H70" i="3"/>
  <c r="O69" i="3"/>
  <c r="K69" i="3"/>
  <c r="E57" i="3"/>
  <c r="K71" i="3"/>
  <c r="B71" i="3"/>
  <c r="D70" i="3"/>
  <c r="F69" i="3"/>
  <c r="O68" i="3"/>
  <c r="K68" i="3"/>
  <c r="F68" i="3"/>
  <c r="B68" i="3"/>
  <c r="O66" i="3"/>
  <c r="K66" i="3"/>
  <c r="F66" i="3"/>
  <c r="B66" i="3"/>
  <c r="O63" i="3"/>
  <c r="K63" i="3"/>
  <c r="F63" i="3"/>
  <c r="B63" i="3"/>
  <c r="O61" i="3"/>
  <c r="K61" i="3"/>
  <c r="F61" i="3"/>
  <c r="B61" i="3"/>
  <c r="O59" i="3"/>
  <c r="K59" i="3"/>
  <c r="F59" i="3"/>
  <c r="B59" i="3"/>
  <c r="B57" i="3"/>
  <c r="H25" i="4" a="1"/>
  <c r="G25" i="4" a="1"/>
  <c r="J29" i="4" a="1"/>
  <c r="I29" i="4" a="1"/>
  <c r="H29" i="4" a="1"/>
  <c r="G29" i="4" a="1"/>
  <c r="F25" i="4" a="1"/>
  <c r="E24" i="4" a="1"/>
  <c r="D24" i="4" a="1"/>
  <c r="C28" i="4" a="1"/>
  <c r="C23" i="4" a="1"/>
  <c r="J23" i="4" a="1"/>
  <c r="F29" i="4" a="1"/>
  <c r="E29" i="4" a="1"/>
  <c r="D29" i="4" a="1"/>
  <c r="C29" i="4" a="1"/>
  <c r="I27" i="4" a="1"/>
  <c r="G27" i="4" a="1"/>
  <c r="D23" i="4" a="1"/>
  <c r="I24" i="4" a="1"/>
  <c r="E27" i="4" a="1"/>
  <c r="J22" i="4" a="1"/>
  <c r="G22" i="4" a="1"/>
  <c r="G26" i="4" a="1"/>
  <c r="E22" i="4" a="1"/>
  <c r="F26" i="4" a="1"/>
  <c r="I22" i="4" a="1"/>
  <c r="H24" i="4" a="1"/>
  <c r="G24" i="4" a="1"/>
  <c r="J28" i="4" a="1"/>
  <c r="I28" i="4" a="1"/>
  <c r="H28" i="4" a="1"/>
  <c r="G28" i="4" a="1"/>
  <c r="F24" i="4" a="1"/>
  <c r="E25" i="4" a="1"/>
  <c r="D25" i="4" a="1"/>
  <c r="C27" i="4" a="1"/>
  <c r="C22" i="4" a="1"/>
  <c r="I25" i="4" a="1"/>
  <c r="F28" i="4" a="1"/>
  <c r="E28" i="4" a="1"/>
  <c r="D28" i="4" a="1"/>
  <c r="C26" i="4" a="1"/>
  <c r="J27" i="4" a="1"/>
  <c r="F23" i="4" a="1"/>
  <c r="E23" i="4" a="1"/>
  <c r="J25" i="4" a="1"/>
  <c r="D27" i="4" a="1"/>
  <c r="J26" i="4" a="1"/>
  <c r="H26" i="4" a="1"/>
  <c r="D22" i="4" a="1"/>
  <c r="J24" i="4" a="1"/>
  <c r="D26" i="4" a="1"/>
  <c r="H23" i="4" a="1"/>
  <c r="G23" i="4" a="1"/>
  <c r="H27" i="4" a="1"/>
  <c r="C25" i="4" a="1"/>
  <c r="F27" i="4" a="1"/>
  <c r="H22" i="4" a="1"/>
  <c r="I26" i="4" a="1"/>
  <c r="F22" i="4" a="1"/>
  <c r="C24" i="4" a="1"/>
  <c r="I23" i="4" a="1"/>
  <c r="E26" i="4" a="1"/>
  <c r="H25" i="4" l="1"/>
  <c r="H24" i="4"/>
  <c r="H23" i="4"/>
  <c r="H22" i="4"/>
  <c r="G25" i="4"/>
  <c r="G24" i="4"/>
  <c r="G23" i="4"/>
  <c r="G22" i="4"/>
  <c r="J29" i="4"/>
  <c r="J28" i="4"/>
  <c r="J27" i="4"/>
  <c r="J26" i="4"/>
  <c r="I29" i="4"/>
  <c r="I28" i="4"/>
  <c r="I27" i="4"/>
  <c r="I26" i="4"/>
  <c r="H29" i="4"/>
  <c r="H28" i="4"/>
  <c r="H27" i="4"/>
  <c r="H26" i="4"/>
  <c r="G29" i="4"/>
  <c r="G28" i="4"/>
  <c r="G27" i="4"/>
  <c r="G26" i="4"/>
  <c r="F25" i="4"/>
  <c r="F24" i="4"/>
  <c r="F23" i="4"/>
  <c r="F22" i="4"/>
  <c r="E24" i="4"/>
  <c r="E25" i="4"/>
  <c r="E23" i="4"/>
  <c r="E22" i="4"/>
  <c r="D24" i="4"/>
  <c r="D25" i="4"/>
  <c r="D23" i="4"/>
  <c r="D22" i="4"/>
  <c r="C28" i="4"/>
  <c r="C27" i="4"/>
  <c r="C25" i="4"/>
  <c r="C24" i="4"/>
  <c r="C23" i="4"/>
  <c r="C22" i="4"/>
  <c r="J25" i="4"/>
  <c r="J24" i="4"/>
  <c r="J23" i="4"/>
  <c r="I25" i="4"/>
  <c r="I24" i="4"/>
  <c r="I23" i="4"/>
  <c r="F29" i="4"/>
  <c r="F28" i="4"/>
  <c r="F27" i="4"/>
  <c r="F26" i="4"/>
  <c r="E29" i="4"/>
  <c r="E28" i="4"/>
  <c r="E27" i="4"/>
  <c r="E26" i="4"/>
  <c r="D29" i="4"/>
  <c r="D28" i="4"/>
  <c r="D27" i="4"/>
  <c r="D26" i="4"/>
  <c r="C29" i="4"/>
  <c r="C26" i="4"/>
  <c r="J22" i="4"/>
  <c r="I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<sst xmlns="http://schemas.openxmlformats.org/spreadsheetml/2006/main" count="299" uniqueCount="32">
  <si>
    <t>Imagen</t>
  </si>
  <si>
    <t>0º</t>
  </si>
  <si>
    <t>60º</t>
  </si>
  <si>
    <t>15º</t>
  </si>
  <si>
    <t>30º</t>
  </si>
  <si>
    <t>45º</t>
  </si>
  <si>
    <t>75º</t>
  </si>
  <si>
    <t>90º</t>
  </si>
  <si>
    <t>Gradiente_x</t>
  </si>
  <si>
    <t>Gradiente_y</t>
  </si>
  <si>
    <t>Magnitud_Grad</t>
  </si>
  <si>
    <t>Orientaciones</t>
  </si>
  <si>
    <t>Sup. Izq</t>
  </si>
  <si>
    <t>Orientación</t>
  </si>
  <si>
    <t>Cantidad</t>
  </si>
  <si>
    <t>Sup. Der</t>
  </si>
  <si>
    <t>Inf. Izq</t>
  </si>
  <si>
    <t>Inf. Der</t>
  </si>
  <si>
    <t>bin</t>
  </si>
  <si>
    <t>frecuencia</t>
  </si>
  <si>
    <t>Bins maximales</t>
  </si>
  <si>
    <t>-</t>
  </si>
  <si>
    <t>bin 1</t>
  </si>
  <si>
    <t>bin 2</t>
  </si>
  <si>
    <t>bin 3</t>
  </si>
  <si>
    <t>bin 4</t>
  </si>
  <si>
    <t>bin 5</t>
  </si>
  <si>
    <t>Alumno: Matías Vergara Silva</t>
  </si>
  <si>
    <t>Mini-Control 1 Recuperación de Información Multimedia CC5213-1</t>
  </si>
  <si>
    <t>Profesor: Juan Manuel Barrios</t>
  </si>
  <si>
    <t>Fecha: 21/09/2020</t>
  </si>
  <si>
    <t>Primera Parte (Hoja 1 de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</si>
</sst>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0" xfId="0" applyBorder="1"/>
    <xf numFmtId="0" fontId="0" fillId="0" borderId="25" xfId="0" applyBorder="1"/>
    <xf numFmtId="0" fontId="1" fillId="0" borderId="0" xfId="0" applyFont="1"/>
    <xf numFmtId="0" fontId="0" fillId="0" borderId="0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16" xfId="0" applyFill="1" applyBorder="1"/>
    <xf numFmtId="0" fontId="0" fillId="0" borderId="17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3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8" xfId="0" applyFill="1" applyBorder="1"/>
    <xf numFmtId="0" fontId="0" fillId="0" borderId="25" xfId="0" applyFill="1" applyBorder="1"/>
    <xf numFmtId="0" fontId="0" fillId="0" borderId="21" xfId="0" applyFill="1" applyBorder="1"/>
    <xf numFmtId="0" fontId="0" fillId="3" borderId="18" xfId="0" applyFill="1" applyBorder="1"/>
    <xf numFmtId="0" fontId="0" fillId="3" borderId="25" xfId="0" applyFill="1" applyBorder="1"/>
    <xf numFmtId="0" fontId="0" fillId="3" borderId="2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4" borderId="23" xfId="0" applyFill="1" applyBorder="1"/>
    <xf numFmtId="0" fontId="0" fillId="4" borderId="26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3" xfId="0" applyBorder="1"/>
    <xf numFmtId="0" fontId="0" fillId="0" borderId="35" xfId="0" applyBorder="1"/>
    <xf numFmtId="0" fontId="0" fillId="0" borderId="34" xfId="0" applyFill="1" applyBorder="1"/>
    <xf numFmtId="0" fontId="0" fillId="0" borderId="36" xfId="0" applyBorder="1"/>
    <xf numFmtId="0" fontId="0" fillId="0" borderId="38" xfId="0" applyBorder="1"/>
    <xf numFmtId="0" fontId="0" fillId="0" borderId="37" xfId="0" applyFill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32" xfId="0" applyFill="1" applyBorder="1"/>
    <xf numFmtId="0" fontId="0" fillId="0" borderId="42" xfId="0" applyFill="1" applyBorder="1"/>
    <xf numFmtId="0" fontId="0" fillId="4" borderId="22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14" xfId="0" applyFill="1" applyBorder="1"/>
    <xf numFmtId="0" fontId="0" fillId="3" borderId="11" xfId="0" applyFill="1" applyBorder="1"/>
    <xf numFmtId="0" fontId="0" fillId="3" borderId="25" xfId="0" quotePrefix="1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HOG Cuadrante (1,1)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'Primera parte'!$P$107</c:f>
              <c:strCache>
                <c:ptCount val="1"/>
                <c:pt idx="0">
                  <c:v>Cantidad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'Primera parte'!$O$108:$O$114</c:f>
              <c:strCache>
                <c:ptCount val="7"/>
                <c:pt idx="0">
                  <c:v>0º</c:v>
                </c:pt>
                <c:pt idx="1">
                  <c:v>15º</c:v>
                </c:pt>
                <c:pt idx="2">
                  <c:v>30º</c:v>
                </c:pt>
                <c:pt idx="3">
                  <c:v>45º</c:v>
                </c:pt>
                <c:pt idx="4">
                  <c:v>60º</c:v>
                </c:pt>
                <c:pt idx="5">
                  <c:v>75º</c:v>
                </c:pt>
                <c:pt idx="6">
                  <c:v>90º</c:v>
                </c:pt>
              </c:strCache>
            </c:strRef>
          </c:cat>
          <c:val>
            <c:numRef>
              <c:f>'Primera parte'!$P$108:$P$114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8B-2740-9E32-265F6D894AAE}"/>
            </c:ext>
          </c:extLst>
        </c:ser>
        <c:ser>
          <c:idx val="0"/>
          <c:order val="1"/>
          <c:tx>
            <c:strRef>
              <c:f>'Primera parte'!$P$107</c:f>
              <c:strCache>
                <c:ptCount val="1"/>
                <c:pt idx="0">
                  <c:v>Cantidad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'Primera parte'!$O$108:$O$114</c:f>
              <c:strCache>
                <c:ptCount val="7"/>
                <c:pt idx="0">
                  <c:v>0º</c:v>
                </c:pt>
                <c:pt idx="1">
                  <c:v>15º</c:v>
                </c:pt>
                <c:pt idx="2">
                  <c:v>30º</c:v>
                </c:pt>
                <c:pt idx="3">
                  <c:v>45º</c:v>
                </c:pt>
                <c:pt idx="4">
                  <c:v>60º</c:v>
                </c:pt>
                <c:pt idx="5">
                  <c:v>75º</c:v>
                </c:pt>
                <c:pt idx="6">
                  <c:v>90º</c:v>
                </c:pt>
              </c:strCache>
            </c:strRef>
          </c:cat>
          <c:val>
            <c:numRef>
              <c:f>'Primera parte'!$P$108:$P$114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8B-2740-9E32-265F6D894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20236047"/>
        <c:axId val="539375503"/>
      </c:barChart>
      <c:catAx>
        <c:axId val="52023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Orientación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39375503"/>
        <c:crosses val="autoZero"/>
        <c:auto val="1"/>
        <c:lblAlgn val="ctr"/>
        <c:lblOffset val="100"/>
        <c:noMultiLvlLbl val="0"/>
      </c:catAx>
      <c:valAx>
        <c:axId val="53937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2023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HOG Cuadrante (0,1)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'Primera parte'!$P$92</c:f>
              <c:strCache>
                <c:ptCount val="1"/>
                <c:pt idx="0">
                  <c:v>Cantidad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'Primera parte'!$O$93:$O$99</c:f>
              <c:strCache>
                <c:ptCount val="7"/>
                <c:pt idx="0">
                  <c:v>0º</c:v>
                </c:pt>
                <c:pt idx="1">
                  <c:v>15º</c:v>
                </c:pt>
                <c:pt idx="2">
                  <c:v>30º</c:v>
                </c:pt>
                <c:pt idx="3">
                  <c:v>45º</c:v>
                </c:pt>
                <c:pt idx="4">
                  <c:v>60º</c:v>
                </c:pt>
                <c:pt idx="5">
                  <c:v>75º</c:v>
                </c:pt>
                <c:pt idx="6">
                  <c:v>90º</c:v>
                </c:pt>
              </c:strCache>
            </c:strRef>
          </c:cat>
          <c:val>
            <c:numRef>
              <c:f>'Primera parte'!$P$93:$P$99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6-D041-924B-A95383991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41641231"/>
        <c:axId val="541642863"/>
      </c:barChart>
      <c:catAx>
        <c:axId val="54164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Orientación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41642863"/>
        <c:crosses val="autoZero"/>
        <c:auto val="1"/>
        <c:lblAlgn val="ctr"/>
        <c:lblOffset val="100"/>
        <c:noMultiLvlLbl val="0"/>
      </c:catAx>
      <c:valAx>
        <c:axId val="54164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4164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HOG Cuadrante (0,0)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'Primera parte'!$B$93:$B$99</c:f>
              <c:strCache>
                <c:ptCount val="7"/>
                <c:pt idx="0">
                  <c:v>0º</c:v>
                </c:pt>
                <c:pt idx="1">
                  <c:v>15º</c:v>
                </c:pt>
                <c:pt idx="2">
                  <c:v>30º</c:v>
                </c:pt>
                <c:pt idx="3">
                  <c:v>45º</c:v>
                </c:pt>
                <c:pt idx="4">
                  <c:v>60º</c:v>
                </c:pt>
                <c:pt idx="5">
                  <c:v>75º</c:v>
                </c:pt>
                <c:pt idx="6">
                  <c:v>90º</c:v>
                </c:pt>
              </c:strCache>
            </c:strRef>
          </c:cat>
          <c:val>
            <c:numRef>
              <c:f>'Primera parte'!$C$93:$C$99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0-0C4B-B7B3-D2C26630D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7000735"/>
        <c:axId val="543625695"/>
      </c:barChart>
      <c:catAx>
        <c:axId val="48700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Orientación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43625695"/>
        <c:crosses val="autoZero"/>
        <c:auto val="1"/>
        <c:lblAlgn val="ctr"/>
        <c:lblOffset val="100"/>
        <c:noMultiLvlLbl val="0"/>
      </c:catAx>
      <c:valAx>
        <c:axId val="54362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700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HOG Cuadrante (1,0)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'Primera parte'!$C$107</c:f>
              <c:strCache>
                <c:ptCount val="1"/>
                <c:pt idx="0">
                  <c:v>Cantidad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'Primera parte'!$B$108:$B$114</c:f>
              <c:strCache>
                <c:ptCount val="7"/>
                <c:pt idx="0">
                  <c:v>0º</c:v>
                </c:pt>
                <c:pt idx="1">
                  <c:v>15º</c:v>
                </c:pt>
                <c:pt idx="2">
                  <c:v>30º</c:v>
                </c:pt>
                <c:pt idx="3">
                  <c:v>45º</c:v>
                </c:pt>
                <c:pt idx="4">
                  <c:v>60º</c:v>
                </c:pt>
                <c:pt idx="5">
                  <c:v>75º</c:v>
                </c:pt>
                <c:pt idx="6">
                  <c:v>90º</c:v>
                </c:pt>
              </c:strCache>
            </c:strRef>
          </c:cat>
          <c:val>
            <c:numRef>
              <c:f>'Primera parte'!$C$108:$C$114</c:f>
              <c:numCache>
                <c:formatCode>General</c:formatCode>
                <c:ptCount val="7"/>
                <c:pt idx="0">
                  <c:v>49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8-744A-A760-3248C8B15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42391983"/>
        <c:axId val="542817903"/>
      </c:barChart>
      <c:catAx>
        <c:axId val="542391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Orientación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42817903"/>
        <c:crosses val="autoZero"/>
        <c:auto val="1"/>
        <c:lblAlgn val="ctr"/>
        <c:lblOffset val="100"/>
        <c:noMultiLvlLbl val="0"/>
      </c:catAx>
      <c:valAx>
        <c:axId val="5428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4239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EHD Única zona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'Segunda parte'!$N$22</c:f>
              <c:strCache>
                <c:ptCount val="1"/>
                <c:pt idx="0">
                  <c:v>frecuencia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'Segunda parte'!$M$23:$M$27</c:f>
              <c:strCache>
                <c:ptCount val="5"/>
                <c:pt idx="0">
                  <c:v>bin 1</c:v>
                </c:pt>
                <c:pt idx="1">
                  <c:v>bin 2</c:v>
                </c:pt>
                <c:pt idx="2">
                  <c:v>bin 3</c:v>
                </c:pt>
                <c:pt idx="3">
                  <c:v>bin 4</c:v>
                </c:pt>
                <c:pt idx="4">
                  <c:v>bin 5</c:v>
                </c:pt>
              </c:strCache>
            </c:strRef>
          </c:cat>
          <c:val>
            <c:numRef>
              <c:f>'Segunda parte'!$N$23:$N$27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E-F346-93CB-8257A1B810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86732831"/>
        <c:axId val="486734463"/>
      </c:barChart>
      <c:catAx>
        <c:axId val="486732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6734463"/>
        <c:crosses val="autoZero"/>
        <c:auto val="1"/>
        <c:lblAlgn val="ctr"/>
        <c:lblOffset val="100"/>
        <c:noMultiLvlLbl val="0"/>
      </c:catAx>
      <c:valAx>
        <c:axId val="48673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673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303189</xdr:colOff>
      <xdr:row>5</xdr:row>
      <xdr:rowOff>171851</xdr:rowOff>
    </xdr:from>
    <xdr:to>
      <xdr:col>23</xdr:col>
      <xdr:colOff>363663</xdr:colOff>
      <xdr:row>20</xdr:row>
      <xdr:rowOff>138605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FC724A5-0CFD-D94A-82C2-2FED8DAFBEB5}"/>
            </a:ext>
          </a:extLst>
        </xdr:cNvPr>
        <xdr:cNvSpPr txBox="1"/>
      </xdr:nvSpPr>
      <xdr:spPr>
        <a:xfrm>
          <a:off x="6968149" y="171851"/>
          <a:ext cx="4998234" cy="3024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/>
            <a:t>Convertimos</a:t>
          </a:r>
          <a:r>
            <a:rPr lang="es-ES_tradnl" sz="1400" baseline="0"/>
            <a:t> la imagen a matriz de valores entre 1 y 255. Asumimos que el negro es 0 (''negro total''), el blanco 255 (''blanco total'') y para el gris obtenemos un valor aproximado de 179, mediante el uso de Photoshop.</a:t>
          </a:r>
        </a:p>
        <a:p>
          <a:endParaRPr lang="es-ES_tradnl" sz="1400" baseline="0"/>
        </a:p>
        <a:p>
          <a:r>
            <a:rPr lang="es-ES_tradnl" sz="1400" baseline="0"/>
            <a:t>Dado que el gradiente se calcula mirando la casilla inferior y la de la derecha, las filas y </a:t>
          </a:r>
          <a:r>
            <a:rPr lang="es-ES_tradnl" sz="1400" b="1" baseline="0">
              <a:solidFill>
                <a:srgbClr val="002060"/>
              </a:solidFill>
            </a:rPr>
            <a:t>columnas marcadas con celeste </a:t>
          </a:r>
          <a:r>
            <a:rPr lang="es-ES_tradnl" sz="1400" baseline="0"/>
            <a:t>resultan imposibles de calcular sin algún tipo de aproximación (rellenar con 0's, repetir filas opuestas, etc). </a:t>
          </a:r>
          <a:r>
            <a:rPr lang="es-ES_tradnl" sz="1400" b="1" baseline="0">
              <a:solidFill>
                <a:srgbClr val="002060"/>
              </a:solidFill>
            </a:rPr>
            <a:t>En este caso optaremos por no considerarlas en el estudio del gradiente. </a:t>
          </a:r>
          <a:r>
            <a:rPr lang="es-ES_tradnl" sz="1400" b="0" baseline="0">
              <a:solidFill>
                <a:sysClr val="windowText" lastClr="000000"/>
              </a:solidFill>
            </a:rPr>
            <a:t>Por otro lado, las </a:t>
          </a:r>
          <a:r>
            <a:rPr lang="es-ES_tradnl" sz="1400" b="1" baseline="0">
              <a:solidFill>
                <a:schemeClr val="accent4">
                  <a:lumMod val="75000"/>
                </a:schemeClr>
              </a:solidFill>
            </a:rPr>
            <a:t>casillas marcadas con amarillo </a:t>
          </a:r>
          <a:r>
            <a:rPr lang="es-ES_tradnl" sz="1400" b="0" baseline="0">
              <a:solidFill>
                <a:sysClr val="windowText" lastClr="000000"/>
              </a:solidFill>
            </a:rPr>
            <a:t>requieren valores de mas de un cuadrante para su calculo, por lo que </a:t>
          </a:r>
          <a:r>
            <a:rPr lang="es-ES_tradnl" sz="1400" b="1" baseline="0">
              <a:solidFill>
                <a:schemeClr val="accent4">
                  <a:lumMod val="75000"/>
                </a:schemeClr>
              </a:solidFill>
            </a:rPr>
            <a:t>también las ignoraremos.</a:t>
          </a:r>
        </a:p>
        <a:p>
          <a:endParaRPr lang="es-ES_tradnl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181903</xdr:colOff>
      <xdr:row>37</xdr:row>
      <xdr:rowOff>2409</xdr:rowOff>
    </xdr:from>
    <xdr:to>
      <xdr:col>23</xdr:col>
      <xdr:colOff>243680</xdr:colOff>
      <xdr:row>40</xdr:row>
      <xdr:rowOff>60960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E58F2531-5191-974F-880A-E14887EF95BE}"/>
            </a:ext>
          </a:extLst>
        </xdr:cNvPr>
        <xdr:cNvSpPr txBox="1"/>
      </xdr:nvSpPr>
      <xdr:spPr>
        <a:xfrm>
          <a:off x="6846863" y="6545449"/>
          <a:ext cx="4999537" cy="688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baseline="0">
              <a:solidFill>
                <a:schemeClr val="dk1"/>
              </a:solidFill>
            </a:rPr>
            <a:t>Notamos que en Gradiente_x y Gradiente_y se generan zonas con la misma magnitud pero distinto signo. </a:t>
          </a:r>
          <a:endParaRPr lang="es-ES_tradnl" sz="1400" b="1" baseline="0">
            <a:solidFill>
              <a:srgbClr val="002060"/>
            </a:solidFill>
          </a:endParaRPr>
        </a:p>
        <a:p>
          <a:endParaRPr lang="es-ES_tradnl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251483</xdr:colOff>
      <xdr:row>59</xdr:row>
      <xdr:rowOff>162300</xdr:rowOff>
    </xdr:from>
    <xdr:to>
      <xdr:col>23</xdr:col>
      <xdr:colOff>273105</xdr:colOff>
      <xdr:row>68</xdr:row>
      <xdr:rowOff>30480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C03CA174-BCB8-1441-8CF4-97808A910926}"/>
            </a:ext>
          </a:extLst>
        </xdr:cNvPr>
        <xdr:cNvSpPr txBox="1"/>
      </xdr:nvSpPr>
      <xdr:spPr>
        <a:xfrm>
          <a:off x="6916443" y="11226540"/>
          <a:ext cx="4959382" cy="1707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/>
            <a:t>Calculamos la</a:t>
          </a:r>
          <a:r>
            <a:rPr lang="es-ES_tradnl" sz="1400" baseline="0"/>
            <a:t> magnitud del gradiente como la raiz de la suma de cuadrados. </a:t>
          </a:r>
        </a:p>
        <a:p>
          <a:endParaRPr lang="es-ES_tradnl" sz="1400" baseline="0"/>
        </a:p>
        <a:p>
          <a:r>
            <a:rPr lang="es-ES_tradnl" sz="1400" baseline="0"/>
            <a:t>Notamos que  las zonas presentan un mismo valor de gradiente para todos sus pixeles. Ante la imposibilidad de aplicar threshold, </a:t>
          </a:r>
        </a:p>
        <a:p>
          <a:r>
            <a:rPr lang="es-ES_tradnl" sz="1400" b="1" baseline="0">
              <a:solidFill>
                <a:schemeClr val="accent6">
                  <a:lumMod val="75000"/>
                </a:schemeClr>
              </a:solidFill>
            </a:rPr>
            <a:t>asumiremos que todo pixel con valor positivo es borde.</a:t>
          </a:r>
        </a:p>
        <a:p>
          <a:endParaRPr lang="es-ES_tradnl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182447</xdr:colOff>
      <xdr:row>69</xdr:row>
      <xdr:rowOff>162561</xdr:rowOff>
    </xdr:from>
    <xdr:to>
      <xdr:col>23</xdr:col>
      <xdr:colOff>213361</xdr:colOff>
      <xdr:row>89</xdr:row>
      <xdr:rowOff>81280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95B9DBF3-EFC1-614F-A9ED-E144A61F316D}"/>
            </a:ext>
          </a:extLst>
        </xdr:cNvPr>
        <xdr:cNvSpPr txBox="1"/>
      </xdr:nvSpPr>
      <xdr:spPr>
        <a:xfrm>
          <a:off x="6847407" y="13268961"/>
          <a:ext cx="4968674" cy="40233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/>
            <a:t>Calculamos las</a:t>
          </a:r>
          <a:r>
            <a:rPr lang="es-ES_tradnl" sz="1400" baseline="0"/>
            <a:t> orientaciones del gradiente en cada pixel. </a:t>
          </a:r>
        </a:p>
        <a:p>
          <a:endParaRPr lang="es-ES_tradnl" sz="1400" baseline="0"/>
        </a:p>
        <a:p>
          <a:r>
            <a:rPr lang="es-ES_tradnl" sz="1400" baseline="0"/>
            <a:t>Nos interesaremos en el </a:t>
          </a:r>
          <a:r>
            <a:rPr lang="es-ES_tradnl" sz="1400" b="1" baseline="0">
              <a:solidFill>
                <a:schemeClr val="accent6">
                  <a:lumMod val="75000"/>
                </a:schemeClr>
              </a:solidFill>
            </a:rPr>
            <a:t>valor absoluto de las orientaciones</a:t>
          </a:r>
          <a:r>
            <a:rPr lang="es-ES_tradnl" sz="1400" baseline="0"/>
            <a:t>, i.e.</a:t>
          </a:r>
        </a:p>
        <a:p>
          <a:r>
            <a:rPr lang="es-ES_tradnl" sz="1400" baseline="0"/>
            <a:t> -90 y 90 serán contabilizados como el mismo valor (90).</a:t>
          </a:r>
        </a:p>
        <a:p>
          <a:endParaRPr lang="es-ES_tradnl" sz="1400" baseline="0"/>
        </a:p>
        <a:p>
          <a:r>
            <a:rPr lang="es-ES_tradnl" sz="1400" baseline="0"/>
            <a:t>Para el cuadrante sup. der. es 45 en todos sus pixeles considerables (49), mientras que para el cuadrante inf. izq. es 0 (49). </a:t>
          </a:r>
        </a:p>
        <a:p>
          <a:endParaRPr lang="es-ES_tradnl" sz="1400" b="1" baseline="0">
            <a:solidFill>
              <a:schemeClr val="accent2"/>
            </a:solidFill>
          </a:endParaRPr>
        </a:p>
        <a:p>
          <a:r>
            <a:rPr lang="es-ES_tradnl" sz="1400" b="1">
              <a:solidFill>
                <a:schemeClr val="accent2"/>
              </a:solidFill>
            </a:rPr>
            <a:t>En los cuadrantes superior izquierdo e inferior derecho se producen "indeterminaciones" según</a:t>
          </a:r>
          <a:r>
            <a:rPr lang="es-ES_tradnl" sz="1400" b="1" baseline="0">
              <a:solidFill>
                <a:schemeClr val="accent2"/>
              </a:solidFill>
            </a:rPr>
            <a:t> Excle.</a:t>
          </a:r>
        </a:p>
        <a:p>
          <a:endParaRPr lang="es-ES_tradnl" sz="1400" b="1" baseline="0">
            <a:solidFill>
              <a:schemeClr val="accent2"/>
            </a:solidFill>
          </a:endParaRPr>
        </a:p>
        <a:p>
          <a:r>
            <a:rPr lang="es-ES_tradnl" sz="1400" b="1" baseline="0">
              <a:solidFill>
                <a:schemeClr val="accent2"/>
              </a:solidFill>
            </a:rPr>
            <a:t>Superior izq: división por 0</a:t>
          </a:r>
        </a:p>
        <a:p>
          <a:r>
            <a:rPr lang="es-ES_tradnl" sz="1400" b="1" baseline="0">
              <a:solidFill>
                <a:schemeClr val="accent2"/>
              </a:solidFill>
            </a:rPr>
            <a:t>Inferior der: 0/0 </a:t>
          </a:r>
        </a:p>
        <a:p>
          <a:endParaRPr lang="es-ES_tradnl" sz="1400" b="1" baseline="0">
            <a:solidFill>
              <a:sysClr val="windowText" lastClr="000000"/>
            </a:solidFill>
          </a:endParaRPr>
        </a:p>
        <a:p>
          <a:r>
            <a:rPr lang="es-ES_tradnl" sz="1400" b="0" baseline="0">
              <a:solidFill>
                <a:sysClr val="windowText" lastClr="000000"/>
              </a:solidFill>
            </a:rPr>
            <a:t>En el cuadrante superior izquierdo podemos asumir el valor de tan(x) con x-&gt;infty = 90, y en el cuadrante inferior derecho no nos interesa realmente pues no hay bordes.</a:t>
          </a:r>
        </a:p>
        <a:p>
          <a:endParaRPr lang="es-ES_tradnl" sz="1400" b="1">
            <a:solidFill>
              <a:schemeClr val="accent2"/>
            </a:solidFill>
          </a:endParaRPr>
        </a:p>
        <a:p>
          <a:endParaRPr lang="es-ES_tradnl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350520</xdr:colOff>
      <xdr:row>104</xdr:row>
      <xdr:rowOff>167640</xdr:rowOff>
    </xdr:from>
    <xdr:to>
      <xdr:col>21</xdr:col>
      <xdr:colOff>325120</xdr:colOff>
      <xdr:row>115</xdr:row>
      <xdr:rowOff>111760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40F4B33D-7DCF-344B-A589-5F035C995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5080</xdr:colOff>
      <xdr:row>90</xdr:row>
      <xdr:rowOff>25400</xdr:rowOff>
    </xdr:from>
    <xdr:to>
      <xdr:col>21</xdr:col>
      <xdr:colOff>311573</xdr:colOff>
      <xdr:row>100</xdr:row>
      <xdr:rowOff>152400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8463E85-801F-C24A-9FB0-874B6AD1C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325121</xdr:colOff>
      <xdr:row>90</xdr:row>
      <xdr:rowOff>15240</xdr:rowOff>
    </xdr:from>
    <xdr:to>
      <xdr:col>13</xdr:col>
      <xdr:colOff>248921</xdr:colOff>
      <xdr:row>100</xdr:row>
      <xdr:rowOff>132080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6D249EB5-1516-2347-8C15-239A6C5EB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335280</xdr:colOff>
      <xdr:row>104</xdr:row>
      <xdr:rowOff>177799</xdr:rowOff>
    </xdr:from>
    <xdr:to>
      <xdr:col>13</xdr:col>
      <xdr:colOff>243839</xdr:colOff>
      <xdr:row>115</xdr:row>
      <xdr:rowOff>82294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10F89F3-B084-3D49-BC33-8EE2F7532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228600</xdr:colOff>
      <xdr:row>20</xdr:row>
      <xdr:rowOff>55880</xdr:rowOff>
    </xdr:from>
    <xdr:to>
      <xdr:col>21</xdr:col>
      <xdr:colOff>777240</xdr:colOff>
      <xdr:row>33</xdr:row>
      <xdr:rowOff>116840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831D5A-584D-604B-8D69-2B4FCBCE4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294640</xdr:colOff>
      <xdr:row>7</xdr:row>
      <xdr:rowOff>30480</xdr:rowOff>
    </xdr:from>
    <xdr:to>
      <xdr:col>21</xdr:col>
      <xdr:colOff>467360</xdr:colOff>
      <xdr:row>17</xdr:row>
      <xdr:rowOff>172720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D5B4E5F-9792-D045-8209-5766233E2B63}"/>
            </a:ext>
          </a:extLst>
        </xdr:cNvPr>
        <xdr:cNvSpPr txBox="1"/>
      </xdr:nvSpPr>
      <xdr:spPr>
        <a:xfrm>
          <a:off x="6969760" y="640080"/>
          <a:ext cx="3464560" cy="2174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200"/>
            <a:t>En</a:t>
          </a:r>
          <a:r>
            <a:rPr lang="es-ES_tradnl" sz="1200" baseline="0"/>
            <a:t> el cuadrante (0,0) (superior izquierdo) se cumple que el maximo de los bins se encuentra en bin4=bin5=0. </a:t>
          </a:r>
        </a:p>
        <a:p>
          <a:endParaRPr lang="es-ES_tradnl" sz="1200" baseline="0"/>
        </a:p>
        <a:p>
          <a:r>
            <a:rPr lang="es-ES_tradnl" sz="1200" baseline="0"/>
            <a:t>Cuando esto sucede podemos sumar la mitad de entradas a cada bin, pero dado que el maximo se encuentra en 0, </a:t>
          </a:r>
          <a:r>
            <a:rPr lang="es-ES_tradnl" sz="1200" b="1" baseline="0">
              <a:solidFill>
                <a:srgbClr val="002060"/>
              </a:solidFill>
            </a:rPr>
            <a:t>optamos por considerarlo como una zona de ''no aplica''. </a:t>
          </a:r>
        </a:p>
        <a:p>
          <a:endParaRPr lang="es-ES_tradnl" sz="1200" b="0" baseline="0">
            <a:solidFill>
              <a:sysClr val="windowText" lastClr="000000"/>
            </a:solidFill>
          </a:endParaRPr>
        </a:p>
        <a:p>
          <a:r>
            <a:rPr lang="es-ES_tradnl" sz="1200" b="0" baseline="0">
              <a:solidFill>
                <a:sysClr val="windowText" lastClr="000000"/>
              </a:solidFill>
            </a:rPr>
            <a:t>Obs: Se crearon funciones "maxEHD" y "maxBin" mediante macros.</a:t>
          </a:r>
          <a:endParaRPr lang="es-ES_tradnl" sz="1200" b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2E7D-DE96-7B42-8771-21E64E63B2B1}">
  <sheetPr codeName="Hoja1"/>
  <dimension ref="A2:R114"/>
  <sheetViews>
    <sheetView tabSelected="1" zoomScale="106" workbookViewId="0">
      <selection activeCell="S103" sqref="S103"/>
    </sheetView>
  </sheetViews>
  <sheetFormatPr baseColWidth="10" defaultRowHeight="16" x14ac:dyDescent="0.2"/>
  <cols>
    <col min="1" max="1" width="10.6640625" customWidth="1"/>
    <col min="2" max="17" width="4.83203125" customWidth="1"/>
  </cols>
  <sheetData>
    <row r="2" spans="1:17" x14ac:dyDescent="0.2">
      <c r="A2" s="65" t="s">
        <v>28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 t="s">
        <v>30</v>
      </c>
      <c r="M2" s="65"/>
      <c r="N2" s="65"/>
      <c r="O2" s="65"/>
      <c r="P2" s="65"/>
      <c r="Q2" s="65"/>
    </row>
    <row r="3" spans="1:17" x14ac:dyDescent="0.2">
      <c r="A3" s="69" t="s">
        <v>27</v>
      </c>
      <c r="B3" s="69"/>
      <c r="C3" s="69"/>
      <c r="D3" s="69"/>
      <c r="E3" s="69"/>
      <c r="F3" s="69"/>
      <c r="G3" s="69"/>
      <c r="H3" s="69"/>
      <c r="I3" s="69" t="s">
        <v>29</v>
      </c>
      <c r="J3" s="69"/>
      <c r="K3" s="69"/>
      <c r="L3" s="69"/>
      <c r="M3" s="69"/>
      <c r="N3" s="69"/>
      <c r="O3" s="69"/>
      <c r="P3" s="69"/>
      <c r="Q3" s="69"/>
    </row>
    <row r="4" spans="1:17" x14ac:dyDescent="0.2">
      <c r="A4" s="66" t="s">
        <v>31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</row>
    <row r="5" spans="1:17" ht="17" thickBot="1" x14ac:dyDescent="0.25"/>
    <row r="6" spans="1:17" x14ac:dyDescent="0.2">
      <c r="A6" s="14" t="s">
        <v>0</v>
      </c>
      <c r="B6" s="2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60">
        <v>0</v>
      </c>
      <c r="J6" s="2">
        <v>255</v>
      </c>
      <c r="K6" s="3">
        <v>0</v>
      </c>
      <c r="L6" s="3">
        <v>255</v>
      </c>
      <c r="M6" s="3">
        <v>0</v>
      </c>
      <c r="N6" s="3">
        <v>255</v>
      </c>
      <c r="O6" s="3">
        <v>0</v>
      </c>
      <c r="P6" s="3">
        <v>255</v>
      </c>
      <c r="Q6" s="25">
        <v>0</v>
      </c>
    </row>
    <row r="7" spans="1:17" x14ac:dyDescent="0.2">
      <c r="B7" s="4">
        <v>255</v>
      </c>
      <c r="C7" s="1">
        <v>255</v>
      </c>
      <c r="D7" s="1">
        <v>255</v>
      </c>
      <c r="E7" s="1">
        <v>255</v>
      </c>
      <c r="F7" s="1">
        <v>255</v>
      </c>
      <c r="G7" s="1">
        <v>255</v>
      </c>
      <c r="H7" s="1">
        <v>255</v>
      </c>
      <c r="I7" s="61">
        <v>255</v>
      </c>
      <c r="J7" s="4">
        <v>0</v>
      </c>
      <c r="K7" s="1">
        <v>255</v>
      </c>
      <c r="L7" s="1">
        <v>0</v>
      </c>
      <c r="M7" s="1">
        <v>255</v>
      </c>
      <c r="N7" s="1">
        <v>0</v>
      </c>
      <c r="O7" s="1">
        <v>255</v>
      </c>
      <c r="P7" s="1">
        <v>0</v>
      </c>
      <c r="Q7" s="26">
        <v>255</v>
      </c>
    </row>
    <row r="8" spans="1:17" x14ac:dyDescent="0.2">
      <c r="B8" s="4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61">
        <v>0</v>
      </c>
      <c r="J8" s="4">
        <v>255</v>
      </c>
      <c r="K8" s="1">
        <v>0</v>
      </c>
      <c r="L8" s="1">
        <v>255</v>
      </c>
      <c r="M8" s="1">
        <v>0</v>
      </c>
      <c r="N8" s="1">
        <v>255</v>
      </c>
      <c r="O8" s="1">
        <v>0</v>
      </c>
      <c r="P8" s="1">
        <v>255</v>
      </c>
      <c r="Q8" s="26">
        <v>0</v>
      </c>
    </row>
    <row r="9" spans="1:17" x14ac:dyDescent="0.2">
      <c r="B9" s="4">
        <v>255</v>
      </c>
      <c r="C9" s="1">
        <v>255</v>
      </c>
      <c r="D9" s="1">
        <v>255</v>
      </c>
      <c r="E9" s="1">
        <v>255</v>
      </c>
      <c r="F9" s="1">
        <v>255</v>
      </c>
      <c r="G9" s="1">
        <v>255</v>
      </c>
      <c r="H9" s="1">
        <v>255</v>
      </c>
      <c r="I9" s="61">
        <v>255</v>
      </c>
      <c r="J9" s="4">
        <v>0</v>
      </c>
      <c r="K9" s="1">
        <v>255</v>
      </c>
      <c r="L9" s="1">
        <v>0</v>
      </c>
      <c r="M9" s="1">
        <v>255</v>
      </c>
      <c r="N9" s="1">
        <v>0</v>
      </c>
      <c r="O9" s="1">
        <v>255</v>
      </c>
      <c r="P9" s="1">
        <v>0</v>
      </c>
      <c r="Q9" s="26">
        <v>255</v>
      </c>
    </row>
    <row r="10" spans="1:17" x14ac:dyDescent="0.2">
      <c r="B10" s="4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61">
        <v>0</v>
      </c>
      <c r="J10" s="4">
        <v>255</v>
      </c>
      <c r="K10" s="1">
        <v>0</v>
      </c>
      <c r="L10" s="1">
        <v>255</v>
      </c>
      <c r="M10" s="1">
        <v>0</v>
      </c>
      <c r="N10" s="1">
        <v>255</v>
      </c>
      <c r="O10" s="1">
        <v>0</v>
      </c>
      <c r="P10" s="1">
        <v>255</v>
      </c>
      <c r="Q10" s="26">
        <v>0</v>
      </c>
    </row>
    <row r="11" spans="1:17" x14ac:dyDescent="0.2">
      <c r="B11" s="4">
        <v>255</v>
      </c>
      <c r="C11" s="1">
        <v>255</v>
      </c>
      <c r="D11" s="1">
        <v>255</v>
      </c>
      <c r="E11" s="1">
        <v>255</v>
      </c>
      <c r="F11" s="1">
        <v>255</v>
      </c>
      <c r="G11" s="1">
        <v>255</v>
      </c>
      <c r="H11" s="1">
        <v>255</v>
      </c>
      <c r="I11" s="61">
        <v>255</v>
      </c>
      <c r="J11" s="4">
        <v>0</v>
      </c>
      <c r="K11" s="1">
        <v>255</v>
      </c>
      <c r="L11" s="1">
        <v>0</v>
      </c>
      <c r="M11" s="1">
        <v>255</v>
      </c>
      <c r="N11" s="1">
        <v>0</v>
      </c>
      <c r="O11" s="1">
        <v>255</v>
      </c>
      <c r="P11" s="1">
        <v>0</v>
      </c>
      <c r="Q11" s="26">
        <v>255</v>
      </c>
    </row>
    <row r="12" spans="1:17" x14ac:dyDescent="0.2">
      <c r="B12" s="4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61">
        <v>0</v>
      </c>
      <c r="J12" s="4">
        <v>255</v>
      </c>
      <c r="K12" s="1">
        <v>0</v>
      </c>
      <c r="L12" s="1">
        <v>255</v>
      </c>
      <c r="M12" s="1">
        <v>0</v>
      </c>
      <c r="N12" s="1">
        <v>255</v>
      </c>
      <c r="O12" s="1">
        <v>0</v>
      </c>
      <c r="P12" s="1">
        <v>255</v>
      </c>
      <c r="Q12" s="26">
        <v>0</v>
      </c>
    </row>
    <row r="13" spans="1:17" ht="17" thickBot="1" x14ac:dyDescent="0.25">
      <c r="B13" s="57">
        <v>255</v>
      </c>
      <c r="C13" s="58">
        <v>255</v>
      </c>
      <c r="D13" s="58">
        <v>255</v>
      </c>
      <c r="E13" s="58">
        <v>255</v>
      </c>
      <c r="F13" s="58">
        <v>255</v>
      </c>
      <c r="G13" s="58">
        <v>255</v>
      </c>
      <c r="H13" s="58">
        <v>255</v>
      </c>
      <c r="I13" s="59">
        <v>255</v>
      </c>
      <c r="J13" s="62">
        <v>0</v>
      </c>
      <c r="K13" s="63">
        <v>255</v>
      </c>
      <c r="L13" s="63">
        <v>0</v>
      </c>
      <c r="M13" s="63">
        <v>255</v>
      </c>
      <c r="N13" s="63">
        <v>0</v>
      </c>
      <c r="O13" s="63">
        <v>255</v>
      </c>
      <c r="P13" s="63">
        <v>0</v>
      </c>
      <c r="Q13" s="27">
        <v>255</v>
      </c>
    </row>
    <row r="14" spans="1:17" x14ac:dyDescent="0.2">
      <c r="B14" s="2">
        <v>0</v>
      </c>
      <c r="C14" s="3">
        <v>255</v>
      </c>
      <c r="D14" s="3">
        <v>0</v>
      </c>
      <c r="E14" s="3">
        <v>255</v>
      </c>
      <c r="F14" s="3">
        <v>0</v>
      </c>
      <c r="G14" s="3">
        <v>255</v>
      </c>
      <c r="H14" s="3">
        <v>0</v>
      </c>
      <c r="I14" s="55">
        <v>255</v>
      </c>
      <c r="J14" s="2">
        <v>179</v>
      </c>
      <c r="K14" s="3">
        <v>179</v>
      </c>
      <c r="L14" s="3">
        <v>179</v>
      </c>
      <c r="M14" s="3">
        <v>179</v>
      </c>
      <c r="N14" s="3">
        <v>179</v>
      </c>
      <c r="O14" s="3">
        <v>179</v>
      </c>
      <c r="P14" s="3">
        <v>179</v>
      </c>
      <c r="Q14" s="25">
        <v>179</v>
      </c>
    </row>
    <row r="15" spans="1:17" x14ac:dyDescent="0.2">
      <c r="B15" s="4">
        <v>0</v>
      </c>
      <c r="C15" s="1">
        <v>255</v>
      </c>
      <c r="D15" s="1">
        <v>0</v>
      </c>
      <c r="E15" s="1">
        <v>255</v>
      </c>
      <c r="F15" s="1">
        <v>0</v>
      </c>
      <c r="G15" s="1">
        <v>255</v>
      </c>
      <c r="H15" s="1">
        <v>0</v>
      </c>
      <c r="I15" s="56">
        <v>255</v>
      </c>
      <c r="J15" s="4">
        <v>179</v>
      </c>
      <c r="K15" s="1">
        <v>179</v>
      </c>
      <c r="L15" s="1">
        <v>179</v>
      </c>
      <c r="M15" s="1">
        <v>179</v>
      </c>
      <c r="N15" s="1">
        <v>179</v>
      </c>
      <c r="O15" s="1">
        <v>179</v>
      </c>
      <c r="P15" s="1">
        <v>179</v>
      </c>
      <c r="Q15" s="26">
        <v>179</v>
      </c>
    </row>
    <row r="16" spans="1:17" x14ac:dyDescent="0.2">
      <c r="B16" s="4">
        <v>0</v>
      </c>
      <c r="C16" s="1">
        <v>255</v>
      </c>
      <c r="D16" s="1">
        <v>0</v>
      </c>
      <c r="E16" s="1">
        <v>255</v>
      </c>
      <c r="F16" s="1">
        <v>0</v>
      </c>
      <c r="G16" s="1">
        <v>255</v>
      </c>
      <c r="H16" s="1">
        <v>0</v>
      </c>
      <c r="I16" s="56">
        <v>255</v>
      </c>
      <c r="J16" s="4">
        <v>179</v>
      </c>
      <c r="K16" s="1">
        <v>179</v>
      </c>
      <c r="L16" s="1">
        <v>179</v>
      </c>
      <c r="M16" s="1">
        <v>179</v>
      </c>
      <c r="N16" s="1">
        <v>179</v>
      </c>
      <c r="O16" s="1">
        <v>179</v>
      </c>
      <c r="P16" s="1">
        <v>179</v>
      </c>
      <c r="Q16" s="26">
        <v>179</v>
      </c>
    </row>
    <row r="17" spans="1:17" x14ac:dyDescent="0.2">
      <c r="B17" s="4">
        <v>0</v>
      </c>
      <c r="C17" s="1">
        <v>255</v>
      </c>
      <c r="D17" s="1">
        <v>0</v>
      </c>
      <c r="E17" s="1">
        <v>255</v>
      </c>
      <c r="F17" s="1">
        <v>0</v>
      </c>
      <c r="G17" s="1">
        <v>255</v>
      </c>
      <c r="H17" s="1">
        <v>0</v>
      </c>
      <c r="I17" s="56">
        <v>255</v>
      </c>
      <c r="J17" s="4">
        <v>179</v>
      </c>
      <c r="K17" s="1">
        <v>179</v>
      </c>
      <c r="L17" s="1">
        <v>179</v>
      </c>
      <c r="M17" s="1">
        <v>179</v>
      </c>
      <c r="N17" s="1">
        <v>179</v>
      </c>
      <c r="O17" s="1">
        <v>179</v>
      </c>
      <c r="P17" s="1">
        <v>179</v>
      </c>
      <c r="Q17" s="26">
        <v>179</v>
      </c>
    </row>
    <row r="18" spans="1:17" x14ac:dyDescent="0.2">
      <c r="B18" s="4">
        <v>0</v>
      </c>
      <c r="C18" s="1">
        <v>255</v>
      </c>
      <c r="D18" s="1">
        <v>0</v>
      </c>
      <c r="E18" s="1">
        <v>255</v>
      </c>
      <c r="F18" s="1">
        <v>0</v>
      </c>
      <c r="G18" s="1">
        <v>255</v>
      </c>
      <c r="H18" s="1">
        <v>0</v>
      </c>
      <c r="I18" s="56">
        <v>255</v>
      </c>
      <c r="J18" s="4">
        <v>179</v>
      </c>
      <c r="K18" s="1">
        <v>179</v>
      </c>
      <c r="L18" s="1">
        <v>179</v>
      </c>
      <c r="M18" s="1">
        <v>179</v>
      </c>
      <c r="N18" s="1">
        <v>179</v>
      </c>
      <c r="O18" s="1">
        <v>179</v>
      </c>
      <c r="P18" s="1">
        <v>179</v>
      </c>
      <c r="Q18" s="26">
        <v>179</v>
      </c>
    </row>
    <row r="19" spans="1:17" x14ac:dyDescent="0.2">
      <c r="B19" s="4">
        <v>0</v>
      </c>
      <c r="C19" s="1">
        <v>255</v>
      </c>
      <c r="D19" s="1">
        <v>0</v>
      </c>
      <c r="E19" s="1">
        <v>255</v>
      </c>
      <c r="F19" s="1">
        <v>0</v>
      </c>
      <c r="G19" s="1">
        <v>255</v>
      </c>
      <c r="H19" s="1">
        <v>0</v>
      </c>
      <c r="I19" s="56">
        <v>255</v>
      </c>
      <c r="J19" s="4">
        <v>179</v>
      </c>
      <c r="K19" s="1">
        <v>179</v>
      </c>
      <c r="L19" s="1">
        <v>179</v>
      </c>
      <c r="M19" s="1">
        <v>179</v>
      </c>
      <c r="N19" s="1">
        <v>179</v>
      </c>
      <c r="O19" s="1">
        <v>179</v>
      </c>
      <c r="P19" s="1">
        <v>179</v>
      </c>
      <c r="Q19" s="26">
        <v>179</v>
      </c>
    </row>
    <row r="20" spans="1:17" x14ac:dyDescent="0.2">
      <c r="B20" s="4">
        <v>0</v>
      </c>
      <c r="C20" s="1">
        <v>255</v>
      </c>
      <c r="D20" s="1">
        <v>0</v>
      </c>
      <c r="E20" s="1">
        <v>255</v>
      </c>
      <c r="F20" s="1">
        <v>0</v>
      </c>
      <c r="G20" s="1">
        <v>255</v>
      </c>
      <c r="H20" s="1">
        <v>0</v>
      </c>
      <c r="I20" s="56">
        <v>255</v>
      </c>
      <c r="J20" s="4">
        <v>179</v>
      </c>
      <c r="K20" s="1">
        <v>179</v>
      </c>
      <c r="L20" s="1">
        <v>179</v>
      </c>
      <c r="M20" s="1">
        <v>179</v>
      </c>
      <c r="N20" s="1">
        <v>179</v>
      </c>
      <c r="O20" s="1">
        <v>179</v>
      </c>
      <c r="P20" s="1">
        <v>179</v>
      </c>
      <c r="Q20" s="26">
        <v>179</v>
      </c>
    </row>
    <row r="21" spans="1:17" ht="17" thickBot="1" x14ac:dyDescent="0.25">
      <c r="B21" s="21">
        <v>0</v>
      </c>
      <c r="C21" s="22">
        <v>255</v>
      </c>
      <c r="D21" s="22">
        <v>0</v>
      </c>
      <c r="E21" s="22">
        <v>255</v>
      </c>
      <c r="F21" s="22">
        <v>0</v>
      </c>
      <c r="G21" s="22">
        <v>255</v>
      </c>
      <c r="H21" s="22">
        <v>0</v>
      </c>
      <c r="I21" s="23">
        <v>255</v>
      </c>
      <c r="J21" s="21">
        <v>179</v>
      </c>
      <c r="K21" s="22">
        <v>179</v>
      </c>
      <c r="L21" s="22">
        <v>179</v>
      </c>
      <c r="M21" s="22">
        <v>179</v>
      </c>
      <c r="N21" s="22">
        <v>179</v>
      </c>
      <c r="O21" s="22">
        <v>179</v>
      </c>
      <c r="P21" s="22">
        <v>179</v>
      </c>
      <c r="Q21" s="24">
        <v>179</v>
      </c>
    </row>
    <row r="22" spans="1:17" ht="17" thickBot="1" x14ac:dyDescent="0.25"/>
    <row r="23" spans="1:17" x14ac:dyDescent="0.2">
      <c r="A23" s="14" t="s">
        <v>8</v>
      </c>
      <c r="B23" s="19">
        <f>C6-B6</f>
        <v>0</v>
      </c>
      <c r="C23" s="20">
        <f t="shared" ref="C23:P23" si="0">D6-C6</f>
        <v>0</v>
      </c>
      <c r="D23" s="20">
        <f t="shared" si="0"/>
        <v>0</v>
      </c>
      <c r="E23" s="20">
        <f t="shared" si="0"/>
        <v>0</v>
      </c>
      <c r="F23" s="20">
        <f t="shared" si="0"/>
        <v>0</v>
      </c>
      <c r="G23" s="20">
        <f t="shared" si="0"/>
        <v>0</v>
      </c>
      <c r="H23" s="20">
        <f t="shared" si="0"/>
        <v>0</v>
      </c>
      <c r="I23" s="31" t="s">
        <v>21</v>
      </c>
      <c r="J23" s="19">
        <f t="shared" si="0"/>
        <v>-255</v>
      </c>
      <c r="K23" s="20">
        <f t="shared" si="0"/>
        <v>255</v>
      </c>
      <c r="L23" s="20">
        <f t="shared" si="0"/>
        <v>-255</v>
      </c>
      <c r="M23" s="20">
        <f t="shared" si="0"/>
        <v>255</v>
      </c>
      <c r="N23" s="20">
        <f t="shared" si="0"/>
        <v>-255</v>
      </c>
      <c r="O23" s="20">
        <f t="shared" si="0"/>
        <v>255</v>
      </c>
      <c r="P23" s="20">
        <f t="shared" si="0"/>
        <v>-255</v>
      </c>
      <c r="Q23" s="31" t="s">
        <v>21</v>
      </c>
    </row>
    <row r="24" spans="1:17" x14ac:dyDescent="0.2">
      <c r="B24" s="16">
        <f t="shared" ref="B24:P24" si="1">C7-B7</f>
        <v>0</v>
      </c>
      <c r="C24" s="15">
        <f t="shared" si="1"/>
        <v>0</v>
      </c>
      <c r="D24" s="15">
        <f t="shared" si="1"/>
        <v>0</v>
      </c>
      <c r="E24" s="15">
        <f t="shared" si="1"/>
        <v>0</v>
      </c>
      <c r="F24" s="15">
        <f t="shared" si="1"/>
        <v>0</v>
      </c>
      <c r="G24" s="15">
        <f t="shared" si="1"/>
        <v>0</v>
      </c>
      <c r="H24" s="15">
        <f t="shared" si="1"/>
        <v>0</v>
      </c>
      <c r="I24" s="32" t="s">
        <v>21</v>
      </c>
      <c r="J24" s="16">
        <f t="shared" si="1"/>
        <v>255</v>
      </c>
      <c r="K24" s="15">
        <f t="shared" si="1"/>
        <v>-255</v>
      </c>
      <c r="L24" s="15">
        <f t="shared" si="1"/>
        <v>255</v>
      </c>
      <c r="M24" s="15">
        <f t="shared" si="1"/>
        <v>-255</v>
      </c>
      <c r="N24" s="15">
        <f t="shared" si="1"/>
        <v>255</v>
      </c>
      <c r="O24" s="15">
        <f t="shared" si="1"/>
        <v>-255</v>
      </c>
      <c r="P24" s="15">
        <f t="shared" si="1"/>
        <v>255</v>
      </c>
      <c r="Q24" s="32" t="s">
        <v>21</v>
      </c>
    </row>
    <row r="25" spans="1:17" x14ac:dyDescent="0.2">
      <c r="B25" s="16">
        <f t="shared" ref="B25:P25" si="2">C8-B8</f>
        <v>0</v>
      </c>
      <c r="C25" s="15">
        <f t="shared" si="2"/>
        <v>0</v>
      </c>
      <c r="D25" s="15">
        <f t="shared" si="2"/>
        <v>0</v>
      </c>
      <c r="E25" s="15">
        <f t="shared" si="2"/>
        <v>0</v>
      </c>
      <c r="F25" s="15">
        <f t="shared" si="2"/>
        <v>0</v>
      </c>
      <c r="G25" s="15">
        <f t="shared" si="2"/>
        <v>0</v>
      </c>
      <c r="H25" s="15">
        <f t="shared" si="2"/>
        <v>0</v>
      </c>
      <c r="I25" s="32" t="s">
        <v>21</v>
      </c>
      <c r="J25" s="16">
        <f t="shared" si="2"/>
        <v>-255</v>
      </c>
      <c r="K25" s="15">
        <f t="shared" si="2"/>
        <v>255</v>
      </c>
      <c r="L25" s="15">
        <f t="shared" si="2"/>
        <v>-255</v>
      </c>
      <c r="M25" s="15">
        <f t="shared" si="2"/>
        <v>255</v>
      </c>
      <c r="N25" s="15">
        <f t="shared" si="2"/>
        <v>-255</v>
      </c>
      <c r="O25" s="15">
        <f t="shared" si="2"/>
        <v>255</v>
      </c>
      <c r="P25" s="15">
        <f t="shared" si="2"/>
        <v>-255</v>
      </c>
      <c r="Q25" s="32" t="s">
        <v>21</v>
      </c>
    </row>
    <row r="26" spans="1:17" x14ac:dyDescent="0.2">
      <c r="B26" s="16">
        <f t="shared" ref="B26:P26" si="3">C9-B9</f>
        <v>0</v>
      </c>
      <c r="C26" s="15">
        <f t="shared" si="3"/>
        <v>0</v>
      </c>
      <c r="D26" s="15">
        <f t="shared" si="3"/>
        <v>0</v>
      </c>
      <c r="E26" s="15">
        <f t="shared" si="3"/>
        <v>0</v>
      </c>
      <c r="F26" s="15">
        <f t="shared" si="3"/>
        <v>0</v>
      </c>
      <c r="G26" s="15">
        <f t="shared" si="3"/>
        <v>0</v>
      </c>
      <c r="H26" s="15">
        <f t="shared" si="3"/>
        <v>0</v>
      </c>
      <c r="I26" s="32" t="s">
        <v>21</v>
      </c>
      <c r="J26" s="16">
        <f t="shared" si="3"/>
        <v>255</v>
      </c>
      <c r="K26" s="15">
        <f t="shared" si="3"/>
        <v>-255</v>
      </c>
      <c r="L26" s="15">
        <f t="shared" si="3"/>
        <v>255</v>
      </c>
      <c r="M26" s="15">
        <f t="shared" si="3"/>
        <v>-255</v>
      </c>
      <c r="N26" s="15">
        <f t="shared" si="3"/>
        <v>255</v>
      </c>
      <c r="O26" s="15">
        <f t="shared" si="3"/>
        <v>-255</v>
      </c>
      <c r="P26" s="15">
        <f t="shared" si="3"/>
        <v>255</v>
      </c>
      <c r="Q26" s="64" t="s">
        <v>21</v>
      </c>
    </row>
    <row r="27" spans="1:17" x14ac:dyDescent="0.2">
      <c r="B27" s="16">
        <f t="shared" ref="B27:P27" si="4">C10-B10</f>
        <v>0</v>
      </c>
      <c r="C27" s="15">
        <f t="shared" si="4"/>
        <v>0</v>
      </c>
      <c r="D27" s="15">
        <f t="shared" si="4"/>
        <v>0</v>
      </c>
      <c r="E27" s="15">
        <f t="shared" si="4"/>
        <v>0</v>
      </c>
      <c r="F27" s="15">
        <f t="shared" si="4"/>
        <v>0</v>
      </c>
      <c r="G27" s="15">
        <f t="shared" si="4"/>
        <v>0</v>
      </c>
      <c r="H27" s="15">
        <f t="shared" si="4"/>
        <v>0</v>
      </c>
      <c r="I27" s="32" t="s">
        <v>21</v>
      </c>
      <c r="J27" s="16">
        <f t="shared" si="4"/>
        <v>-255</v>
      </c>
      <c r="K27" s="15">
        <f t="shared" si="4"/>
        <v>255</v>
      </c>
      <c r="L27" s="15">
        <f t="shared" si="4"/>
        <v>-255</v>
      </c>
      <c r="M27" s="15">
        <f t="shared" si="4"/>
        <v>255</v>
      </c>
      <c r="N27" s="15">
        <f t="shared" si="4"/>
        <v>-255</v>
      </c>
      <c r="O27" s="15">
        <f t="shared" si="4"/>
        <v>255</v>
      </c>
      <c r="P27" s="15">
        <f t="shared" si="4"/>
        <v>-255</v>
      </c>
      <c r="Q27" s="32" t="s">
        <v>21</v>
      </c>
    </row>
    <row r="28" spans="1:17" x14ac:dyDescent="0.2">
      <c r="B28" s="16">
        <f t="shared" ref="B28:P28" si="5">C11-B11</f>
        <v>0</v>
      </c>
      <c r="C28" s="15">
        <f t="shared" si="5"/>
        <v>0</v>
      </c>
      <c r="D28" s="15">
        <f t="shared" si="5"/>
        <v>0</v>
      </c>
      <c r="E28" s="15">
        <f t="shared" si="5"/>
        <v>0</v>
      </c>
      <c r="F28" s="15">
        <f t="shared" si="5"/>
        <v>0</v>
      </c>
      <c r="G28" s="15">
        <f t="shared" si="5"/>
        <v>0</v>
      </c>
      <c r="H28" s="15">
        <f t="shared" si="5"/>
        <v>0</v>
      </c>
      <c r="I28" s="32" t="s">
        <v>21</v>
      </c>
      <c r="J28" s="16">
        <f t="shared" si="5"/>
        <v>255</v>
      </c>
      <c r="K28" s="15">
        <f t="shared" si="5"/>
        <v>-255</v>
      </c>
      <c r="L28" s="15">
        <f t="shared" si="5"/>
        <v>255</v>
      </c>
      <c r="M28" s="15">
        <f t="shared" si="5"/>
        <v>-255</v>
      </c>
      <c r="N28" s="15">
        <f t="shared" si="5"/>
        <v>255</v>
      </c>
      <c r="O28" s="15">
        <f t="shared" si="5"/>
        <v>-255</v>
      </c>
      <c r="P28" s="15">
        <f t="shared" si="5"/>
        <v>255</v>
      </c>
      <c r="Q28" s="32" t="s">
        <v>21</v>
      </c>
    </row>
    <row r="29" spans="1:17" x14ac:dyDescent="0.2">
      <c r="B29" s="16">
        <f t="shared" ref="B29:P29" si="6">C12-B12</f>
        <v>0</v>
      </c>
      <c r="C29" s="15">
        <f t="shared" si="6"/>
        <v>0</v>
      </c>
      <c r="D29" s="15">
        <f t="shared" si="6"/>
        <v>0</v>
      </c>
      <c r="E29" s="15">
        <f t="shared" si="6"/>
        <v>0</v>
      </c>
      <c r="F29" s="15">
        <f t="shared" si="6"/>
        <v>0</v>
      </c>
      <c r="G29" s="15">
        <f t="shared" si="6"/>
        <v>0</v>
      </c>
      <c r="H29" s="15">
        <f t="shared" si="6"/>
        <v>0</v>
      </c>
      <c r="I29" s="32" t="s">
        <v>21</v>
      </c>
      <c r="J29" s="16">
        <f t="shared" si="6"/>
        <v>-255</v>
      </c>
      <c r="K29" s="15">
        <f t="shared" si="6"/>
        <v>255</v>
      </c>
      <c r="L29" s="15">
        <f t="shared" si="6"/>
        <v>-255</v>
      </c>
      <c r="M29" s="15">
        <f t="shared" si="6"/>
        <v>255</v>
      </c>
      <c r="N29" s="15">
        <f t="shared" si="6"/>
        <v>-255</v>
      </c>
      <c r="O29" s="15">
        <f t="shared" si="6"/>
        <v>255</v>
      </c>
      <c r="P29" s="15">
        <f t="shared" si="6"/>
        <v>-255</v>
      </c>
      <c r="Q29" s="32" t="s">
        <v>21</v>
      </c>
    </row>
    <row r="30" spans="1:17" ht="17" thickBot="1" x14ac:dyDescent="0.25">
      <c r="B30" s="34" t="s">
        <v>21</v>
      </c>
      <c r="C30" s="35" t="s">
        <v>21</v>
      </c>
      <c r="D30" s="35" t="s">
        <v>21</v>
      </c>
      <c r="E30" s="35" t="s">
        <v>21</v>
      </c>
      <c r="F30" s="35" t="s">
        <v>21</v>
      </c>
      <c r="G30" s="35" t="s">
        <v>21</v>
      </c>
      <c r="H30" s="35" t="s">
        <v>21</v>
      </c>
      <c r="I30" s="33" t="s">
        <v>21</v>
      </c>
      <c r="J30" s="34" t="s">
        <v>21</v>
      </c>
      <c r="K30" s="35" t="s">
        <v>21</v>
      </c>
      <c r="L30" s="35" t="s">
        <v>21</v>
      </c>
      <c r="M30" s="35" t="s">
        <v>21</v>
      </c>
      <c r="N30" s="35" t="s">
        <v>21</v>
      </c>
      <c r="O30" s="35" t="s">
        <v>21</v>
      </c>
      <c r="P30" s="35" t="s">
        <v>21</v>
      </c>
      <c r="Q30" s="33" t="s">
        <v>21</v>
      </c>
    </row>
    <row r="31" spans="1:17" x14ac:dyDescent="0.2">
      <c r="B31" s="19">
        <f t="shared" ref="B31:P31" si="7">C14-B14</f>
        <v>255</v>
      </c>
      <c r="C31" s="20">
        <f t="shared" si="7"/>
        <v>-255</v>
      </c>
      <c r="D31" s="20">
        <f t="shared" si="7"/>
        <v>255</v>
      </c>
      <c r="E31" s="20">
        <f t="shared" si="7"/>
        <v>-255</v>
      </c>
      <c r="F31" s="20">
        <f t="shared" si="7"/>
        <v>255</v>
      </c>
      <c r="G31" s="20">
        <f t="shared" si="7"/>
        <v>-255</v>
      </c>
      <c r="H31" s="20">
        <f t="shared" si="7"/>
        <v>255</v>
      </c>
      <c r="I31" s="31" t="s">
        <v>21</v>
      </c>
      <c r="J31" s="19">
        <f t="shared" si="7"/>
        <v>0</v>
      </c>
      <c r="K31" s="20">
        <f t="shared" si="7"/>
        <v>0</v>
      </c>
      <c r="L31" s="20">
        <f t="shared" si="7"/>
        <v>0</v>
      </c>
      <c r="M31" s="20">
        <f t="shared" si="7"/>
        <v>0</v>
      </c>
      <c r="N31" s="20">
        <f t="shared" si="7"/>
        <v>0</v>
      </c>
      <c r="O31" s="20">
        <f t="shared" si="7"/>
        <v>0</v>
      </c>
      <c r="P31" s="20">
        <f t="shared" si="7"/>
        <v>0</v>
      </c>
      <c r="Q31" s="31" t="s">
        <v>21</v>
      </c>
    </row>
    <row r="32" spans="1:17" x14ac:dyDescent="0.2">
      <c r="B32" s="16">
        <f t="shared" ref="B32:P32" si="8">C15-B15</f>
        <v>255</v>
      </c>
      <c r="C32" s="15">
        <f t="shared" si="8"/>
        <v>-255</v>
      </c>
      <c r="D32" s="15">
        <f t="shared" si="8"/>
        <v>255</v>
      </c>
      <c r="E32" s="15">
        <f t="shared" si="8"/>
        <v>-255</v>
      </c>
      <c r="F32" s="15">
        <f t="shared" si="8"/>
        <v>255</v>
      </c>
      <c r="G32" s="15">
        <f t="shared" si="8"/>
        <v>-255</v>
      </c>
      <c r="H32" s="15">
        <f t="shared" si="8"/>
        <v>255</v>
      </c>
      <c r="I32" s="32" t="s">
        <v>21</v>
      </c>
      <c r="J32" s="16">
        <f t="shared" si="8"/>
        <v>0</v>
      </c>
      <c r="K32" s="15">
        <f t="shared" si="8"/>
        <v>0</v>
      </c>
      <c r="L32" s="15">
        <f t="shared" si="8"/>
        <v>0</v>
      </c>
      <c r="M32" s="15">
        <f t="shared" si="8"/>
        <v>0</v>
      </c>
      <c r="N32" s="15">
        <f t="shared" si="8"/>
        <v>0</v>
      </c>
      <c r="O32" s="15">
        <f t="shared" si="8"/>
        <v>0</v>
      </c>
      <c r="P32" s="15">
        <f t="shared" si="8"/>
        <v>0</v>
      </c>
      <c r="Q32" s="32" t="s">
        <v>21</v>
      </c>
    </row>
    <row r="33" spans="1:17" x14ac:dyDescent="0.2">
      <c r="B33" s="16">
        <f t="shared" ref="B33:P33" si="9">C16-B16</f>
        <v>255</v>
      </c>
      <c r="C33" s="15">
        <f t="shared" si="9"/>
        <v>-255</v>
      </c>
      <c r="D33" s="15">
        <f t="shared" si="9"/>
        <v>255</v>
      </c>
      <c r="E33" s="15">
        <f t="shared" si="9"/>
        <v>-255</v>
      </c>
      <c r="F33" s="15">
        <f t="shared" si="9"/>
        <v>255</v>
      </c>
      <c r="G33" s="15">
        <f t="shared" si="9"/>
        <v>-255</v>
      </c>
      <c r="H33" s="15">
        <f t="shared" si="9"/>
        <v>255</v>
      </c>
      <c r="I33" s="32" t="s">
        <v>21</v>
      </c>
      <c r="J33" s="16">
        <f t="shared" si="9"/>
        <v>0</v>
      </c>
      <c r="K33" s="15">
        <f t="shared" si="9"/>
        <v>0</v>
      </c>
      <c r="L33" s="15">
        <f t="shared" si="9"/>
        <v>0</v>
      </c>
      <c r="M33" s="15">
        <f t="shared" si="9"/>
        <v>0</v>
      </c>
      <c r="N33" s="15">
        <f t="shared" si="9"/>
        <v>0</v>
      </c>
      <c r="O33" s="15">
        <f t="shared" si="9"/>
        <v>0</v>
      </c>
      <c r="P33" s="15">
        <f t="shared" si="9"/>
        <v>0</v>
      </c>
      <c r="Q33" s="32" t="s">
        <v>21</v>
      </c>
    </row>
    <row r="34" spans="1:17" x14ac:dyDescent="0.2">
      <c r="B34" s="16">
        <f t="shared" ref="B34:P34" si="10">C17-B17</f>
        <v>255</v>
      </c>
      <c r="C34" s="15">
        <f t="shared" si="10"/>
        <v>-255</v>
      </c>
      <c r="D34" s="15">
        <f t="shared" si="10"/>
        <v>255</v>
      </c>
      <c r="E34" s="15">
        <f t="shared" si="10"/>
        <v>-255</v>
      </c>
      <c r="F34" s="15">
        <f t="shared" si="10"/>
        <v>255</v>
      </c>
      <c r="G34" s="15">
        <f t="shared" si="10"/>
        <v>-255</v>
      </c>
      <c r="H34" s="15">
        <f t="shared" si="10"/>
        <v>255</v>
      </c>
      <c r="I34" s="32" t="s">
        <v>21</v>
      </c>
      <c r="J34" s="16">
        <f t="shared" si="10"/>
        <v>0</v>
      </c>
      <c r="K34" s="15">
        <f t="shared" si="10"/>
        <v>0</v>
      </c>
      <c r="L34" s="15">
        <f t="shared" si="10"/>
        <v>0</v>
      </c>
      <c r="M34" s="15">
        <f t="shared" si="10"/>
        <v>0</v>
      </c>
      <c r="N34" s="15">
        <f t="shared" si="10"/>
        <v>0</v>
      </c>
      <c r="O34" s="15">
        <f t="shared" si="10"/>
        <v>0</v>
      </c>
      <c r="P34" s="15">
        <f t="shared" si="10"/>
        <v>0</v>
      </c>
      <c r="Q34" s="32" t="s">
        <v>21</v>
      </c>
    </row>
    <row r="35" spans="1:17" x14ac:dyDescent="0.2">
      <c r="B35" s="16">
        <f>C18-B18</f>
        <v>255</v>
      </c>
      <c r="C35" s="15">
        <f t="shared" ref="C35:P35" si="11">D18-C18</f>
        <v>-255</v>
      </c>
      <c r="D35" s="15">
        <f t="shared" si="11"/>
        <v>255</v>
      </c>
      <c r="E35" s="15">
        <f t="shared" si="11"/>
        <v>-255</v>
      </c>
      <c r="F35" s="15">
        <f t="shared" si="11"/>
        <v>255</v>
      </c>
      <c r="G35" s="15">
        <f t="shared" si="11"/>
        <v>-255</v>
      </c>
      <c r="H35" s="15">
        <f t="shared" si="11"/>
        <v>255</v>
      </c>
      <c r="I35" s="32" t="s">
        <v>21</v>
      </c>
      <c r="J35" s="16">
        <f t="shared" si="11"/>
        <v>0</v>
      </c>
      <c r="K35" s="15">
        <f t="shared" si="11"/>
        <v>0</v>
      </c>
      <c r="L35" s="15">
        <f t="shared" si="11"/>
        <v>0</v>
      </c>
      <c r="M35" s="15">
        <f t="shared" si="11"/>
        <v>0</v>
      </c>
      <c r="N35" s="15">
        <f t="shared" si="11"/>
        <v>0</v>
      </c>
      <c r="O35" s="15">
        <f t="shared" si="11"/>
        <v>0</v>
      </c>
      <c r="P35" s="15">
        <f t="shared" si="11"/>
        <v>0</v>
      </c>
      <c r="Q35" s="32" t="s">
        <v>21</v>
      </c>
    </row>
    <row r="36" spans="1:17" x14ac:dyDescent="0.2">
      <c r="B36" s="16">
        <f t="shared" ref="B36:P36" si="12">C19-B19</f>
        <v>255</v>
      </c>
      <c r="C36" s="15">
        <f t="shared" si="12"/>
        <v>-255</v>
      </c>
      <c r="D36" s="15">
        <f t="shared" si="12"/>
        <v>255</v>
      </c>
      <c r="E36" s="15">
        <f t="shared" si="12"/>
        <v>-255</v>
      </c>
      <c r="F36" s="15">
        <f t="shared" si="12"/>
        <v>255</v>
      </c>
      <c r="G36" s="15">
        <f t="shared" si="12"/>
        <v>-255</v>
      </c>
      <c r="H36" s="15">
        <f t="shared" si="12"/>
        <v>255</v>
      </c>
      <c r="I36" s="32" t="s">
        <v>21</v>
      </c>
      <c r="J36" s="16">
        <f t="shared" si="12"/>
        <v>0</v>
      </c>
      <c r="K36" s="15">
        <f t="shared" si="12"/>
        <v>0</v>
      </c>
      <c r="L36" s="15">
        <f t="shared" si="12"/>
        <v>0</v>
      </c>
      <c r="M36" s="15">
        <f t="shared" si="12"/>
        <v>0</v>
      </c>
      <c r="N36" s="15">
        <f t="shared" si="12"/>
        <v>0</v>
      </c>
      <c r="O36" s="15">
        <f t="shared" si="12"/>
        <v>0</v>
      </c>
      <c r="P36" s="15">
        <f t="shared" si="12"/>
        <v>0</v>
      </c>
      <c r="Q36" s="32" t="s">
        <v>21</v>
      </c>
    </row>
    <row r="37" spans="1:17" x14ac:dyDescent="0.2">
      <c r="B37" s="16">
        <f t="shared" ref="B37:P37" si="13">C20-B20</f>
        <v>255</v>
      </c>
      <c r="C37" s="15">
        <f t="shared" si="13"/>
        <v>-255</v>
      </c>
      <c r="D37" s="15">
        <f t="shared" si="13"/>
        <v>255</v>
      </c>
      <c r="E37" s="15">
        <f t="shared" si="13"/>
        <v>-255</v>
      </c>
      <c r="F37" s="15">
        <f t="shared" si="13"/>
        <v>255</v>
      </c>
      <c r="G37" s="15">
        <f t="shared" si="13"/>
        <v>-255</v>
      </c>
      <c r="H37" s="15">
        <f t="shared" si="13"/>
        <v>255</v>
      </c>
      <c r="I37" s="32" t="s">
        <v>21</v>
      </c>
      <c r="J37" s="16">
        <f t="shared" si="13"/>
        <v>0</v>
      </c>
      <c r="K37" s="15">
        <f t="shared" si="13"/>
        <v>0</v>
      </c>
      <c r="L37" s="15">
        <f t="shared" si="13"/>
        <v>0</v>
      </c>
      <c r="M37" s="15">
        <f t="shared" si="13"/>
        <v>0</v>
      </c>
      <c r="N37" s="15">
        <f t="shared" si="13"/>
        <v>0</v>
      </c>
      <c r="O37" s="15">
        <f t="shared" si="13"/>
        <v>0</v>
      </c>
      <c r="P37" s="15">
        <f t="shared" si="13"/>
        <v>0</v>
      </c>
      <c r="Q37" s="32" t="s">
        <v>21</v>
      </c>
    </row>
    <row r="38" spans="1:17" ht="17" thickBot="1" x14ac:dyDescent="0.25">
      <c r="B38" s="34" t="s">
        <v>21</v>
      </c>
      <c r="C38" s="35" t="s">
        <v>21</v>
      </c>
      <c r="D38" s="35" t="s">
        <v>21</v>
      </c>
      <c r="E38" s="35" t="s">
        <v>21</v>
      </c>
      <c r="F38" s="35" t="s">
        <v>21</v>
      </c>
      <c r="G38" s="35" t="s">
        <v>21</v>
      </c>
      <c r="H38" s="35" t="s">
        <v>21</v>
      </c>
      <c r="I38" s="33" t="s">
        <v>21</v>
      </c>
      <c r="J38" s="34" t="s">
        <v>21</v>
      </c>
      <c r="K38" s="35" t="s">
        <v>21</v>
      </c>
      <c r="L38" s="35" t="s">
        <v>21</v>
      </c>
      <c r="M38" s="35" t="s">
        <v>21</v>
      </c>
      <c r="N38" s="35" t="s">
        <v>21</v>
      </c>
      <c r="O38" s="35" t="s">
        <v>21</v>
      </c>
      <c r="P38" s="35" t="s">
        <v>21</v>
      </c>
      <c r="Q38" s="33" t="s">
        <v>21</v>
      </c>
    </row>
    <row r="39" spans="1:17" ht="17" thickBot="1" x14ac:dyDescent="0.25">
      <c r="A39" s="12"/>
      <c r="B39" s="12"/>
      <c r="C39" s="12"/>
      <c r="D39" s="12"/>
      <c r="E39" s="12"/>
      <c r="F39" s="12"/>
      <c r="G39" s="12"/>
      <c r="H39" s="12"/>
      <c r="I39" s="15"/>
      <c r="J39" s="15"/>
      <c r="K39" s="15"/>
      <c r="L39" s="15"/>
      <c r="M39" s="15"/>
      <c r="N39" s="15"/>
      <c r="O39" s="15"/>
      <c r="P39" s="15"/>
      <c r="Q39" s="15"/>
    </row>
    <row r="40" spans="1:17" x14ac:dyDescent="0.2">
      <c r="A40" s="14" t="s">
        <v>9</v>
      </c>
      <c r="B40" s="19">
        <f>B7-B6</f>
        <v>255</v>
      </c>
      <c r="C40" s="20">
        <f t="shared" ref="C40:P40" si="14">C7-C6</f>
        <v>255</v>
      </c>
      <c r="D40" s="20">
        <f t="shared" si="14"/>
        <v>255</v>
      </c>
      <c r="E40" s="20">
        <f t="shared" si="14"/>
        <v>255</v>
      </c>
      <c r="F40" s="20">
        <f t="shared" si="14"/>
        <v>255</v>
      </c>
      <c r="G40" s="20">
        <f t="shared" si="14"/>
        <v>255</v>
      </c>
      <c r="H40" s="20">
        <f t="shared" si="14"/>
        <v>255</v>
      </c>
      <c r="I40" s="31" t="s">
        <v>21</v>
      </c>
      <c r="J40" s="20">
        <f t="shared" si="14"/>
        <v>-255</v>
      </c>
      <c r="K40" s="20">
        <f t="shared" si="14"/>
        <v>255</v>
      </c>
      <c r="L40" s="20">
        <f t="shared" si="14"/>
        <v>-255</v>
      </c>
      <c r="M40" s="20">
        <f t="shared" si="14"/>
        <v>255</v>
      </c>
      <c r="N40" s="20">
        <f t="shared" si="14"/>
        <v>-255</v>
      </c>
      <c r="O40" s="20">
        <f t="shared" si="14"/>
        <v>255</v>
      </c>
      <c r="P40" s="20">
        <f t="shared" si="14"/>
        <v>-255</v>
      </c>
      <c r="Q40" s="31" t="s">
        <v>21</v>
      </c>
    </row>
    <row r="41" spans="1:17" x14ac:dyDescent="0.2">
      <c r="B41" s="16">
        <f t="shared" ref="B41:P41" si="15">B8-B7</f>
        <v>-255</v>
      </c>
      <c r="C41" s="15">
        <f t="shared" si="15"/>
        <v>-255</v>
      </c>
      <c r="D41" s="15">
        <f t="shared" si="15"/>
        <v>-255</v>
      </c>
      <c r="E41" s="15">
        <f t="shared" si="15"/>
        <v>-255</v>
      </c>
      <c r="F41" s="15">
        <f t="shared" si="15"/>
        <v>-255</v>
      </c>
      <c r="G41" s="15">
        <f t="shared" si="15"/>
        <v>-255</v>
      </c>
      <c r="H41" s="15">
        <f t="shared" si="15"/>
        <v>-255</v>
      </c>
      <c r="I41" s="32" t="s">
        <v>21</v>
      </c>
      <c r="J41" s="15">
        <f t="shared" si="15"/>
        <v>255</v>
      </c>
      <c r="K41" s="15">
        <f t="shared" si="15"/>
        <v>-255</v>
      </c>
      <c r="L41" s="15">
        <f t="shared" si="15"/>
        <v>255</v>
      </c>
      <c r="M41" s="15">
        <f t="shared" si="15"/>
        <v>-255</v>
      </c>
      <c r="N41" s="15">
        <f t="shared" si="15"/>
        <v>255</v>
      </c>
      <c r="O41" s="15">
        <f t="shared" si="15"/>
        <v>-255</v>
      </c>
      <c r="P41" s="15">
        <f t="shared" si="15"/>
        <v>255</v>
      </c>
      <c r="Q41" s="32" t="s">
        <v>21</v>
      </c>
    </row>
    <row r="42" spans="1:17" x14ac:dyDescent="0.2">
      <c r="B42" s="16">
        <f t="shared" ref="B42:P42" si="16">B9-B8</f>
        <v>255</v>
      </c>
      <c r="C42" s="15">
        <f t="shared" si="16"/>
        <v>255</v>
      </c>
      <c r="D42" s="15">
        <f t="shared" si="16"/>
        <v>255</v>
      </c>
      <c r="E42" s="15">
        <f t="shared" si="16"/>
        <v>255</v>
      </c>
      <c r="F42" s="15">
        <f t="shared" si="16"/>
        <v>255</v>
      </c>
      <c r="G42" s="15">
        <f t="shared" si="16"/>
        <v>255</v>
      </c>
      <c r="H42" s="15">
        <f t="shared" si="16"/>
        <v>255</v>
      </c>
      <c r="I42" s="32" t="s">
        <v>21</v>
      </c>
      <c r="J42" s="15">
        <f t="shared" si="16"/>
        <v>-255</v>
      </c>
      <c r="K42" s="15">
        <f t="shared" si="16"/>
        <v>255</v>
      </c>
      <c r="L42" s="15">
        <f t="shared" si="16"/>
        <v>-255</v>
      </c>
      <c r="M42" s="15">
        <f t="shared" si="16"/>
        <v>255</v>
      </c>
      <c r="N42" s="15">
        <f t="shared" si="16"/>
        <v>-255</v>
      </c>
      <c r="O42" s="15">
        <f t="shared" si="16"/>
        <v>255</v>
      </c>
      <c r="P42" s="15">
        <f t="shared" si="16"/>
        <v>-255</v>
      </c>
      <c r="Q42" s="32" t="s">
        <v>21</v>
      </c>
    </row>
    <row r="43" spans="1:17" x14ac:dyDescent="0.2">
      <c r="B43" s="16">
        <f t="shared" ref="B43:P43" si="17">B10-B9</f>
        <v>-255</v>
      </c>
      <c r="C43" s="15">
        <f t="shared" si="17"/>
        <v>-255</v>
      </c>
      <c r="D43" s="15">
        <f t="shared" si="17"/>
        <v>-255</v>
      </c>
      <c r="E43" s="15">
        <f t="shared" si="17"/>
        <v>-255</v>
      </c>
      <c r="F43" s="15">
        <f t="shared" si="17"/>
        <v>-255</v>
      </c>
      <c r="G43" s="15">
        <f t="shared" si="17"/>
        <v>-255</v>
      </c>
      <c r="H43" s="15">
        <f t="shared" si="17"/>
        <v>-255</v>
      </c>
      <c r="I43" s="32" t="s">
        <v>21</v>
      </c>
      <c r="J43" s="15">
        <f t="shared" si="17"/>
        <v>255</v>
      </c>
      <c r="K43" s="15">
        <f t="shared" si="17"/>
        <v>-255</v>
      </c>
      <c r="L43" s="15">
        <f t="shared" si="17"/>
        <v>255</v>
      </c>
      <c r="M43" s="15">
        <f t="shared" si="17"/>
        <v>-255</v>
      </c>
      <c r="N43" s="15">
        <f t="shared" si="17"/>
        <v>255</v>
      </c>
      <c r="O43" s="15">
        <f t="shared" si="17"/>
        <v>-255</v>
      </c>
      <c r="P43" s="15">
        <f t="shared" si="17"/>
        <v>255</v>
      </c>
      <c r="Q43" s="64" t="s">
        <v>21</v>
      </c>
    </row>
    <row r="44" spans="1:17" x14ac:dyDescent="0.2">
      <c r="B44" s="16">
        <f t="shared" ref="B44:P44" si="18">B11-B10</f>
        <v>255</v>
      </c>
      <c r="C44" s="15">
        <f t="shared" si="18"/>
        <v>255</v>
      </c>
      <c r="D44" s="15">
        <f t="shared" si="18"/>
        <v>255</v>
      </c>
      <c r="E44" s="15">
        <f t="shared" si="18"/>
        <v>255</v>
      </c>
      <c r="F44" s="15">
        <f t="shared" si="18"/>
        <v>255</v>
      </c>
      <c r="G44" s="15">
        <f t="shared" si="18"/>
        <v>255</v>
      </c>
      <c r="H44" s="15">
        <f t="shared" si="18"/>
        <v>255</v>
      </c>
      <c r="I44" s="32" t="s">
        <v>21</v>
      </c>
      <c r="J44" s="15">
        <f t="shared" si="18"/>
        <v>-255</v>
      </c>
      <c r="K44" s="15">
        <f t="shared" si="18"/>
        <v>255</v>
      </c>
      <c r="L44" s="15">
        <f t="shared" si="18"/>
        <v>-255</v>
      </c>
      <c r="M44" s="15">
        <f t="shared" si="18"/>
        <v>255</v>
      </c>
      <c r="N44" s="15">
        <f t="shared" si="18"/>
        <v>-255</v>
      </c>
      <c r="O44" s="15">
        <f t="shared" si="18"/>
        <v>255</v>
      </c>
      <c r="P44" s="15">
        <f t="shared" si="18"/>
        <v>-255</v>
      </c>
      <c r="Q44" s="32" t="s">
        <v>21</v>
      </c>
    </row>
    <row r="45" spans="1:17" x14ac:dyDescent="0.2">
      <c r="B45" s="16">
        <f t="shared" ref="B45:P45" si="19">B12-B11</f>
        <v>-255</v>
      </c>
      <c r="C45" s="15">
        <f t="shared" si="19"/>
        <v>-255</v>
      </c>
      <c r="D45" s="15">
        <f t="shared" si="19"/>
        <v>-255</v>
      </c>
      <c r="E45" s="15">
        <f t="shared" si="19"/>
        <v>-255</v>
      </c>
      <c r="F45" s="15">
        <f t="shared" si="19"/>
        <v>-255</v>
      </c>
      <c r="G45" s="15">
        <f t="shared" si="19"/>
        <v>-255</v>
      </c>
      <c r="H45" s="15">
        <f t="shared" si="19"/>
        <v>-255</v>
      </c>
      <c r="I45" s="32" t="s">
        <v>21</v>
      </c>
      <c r="J45" s="15">
        <f t="shared" si="19"/>
        <v>255</v>
      </c>
      <c r="K45" s="15">
        <f t="shared" si="19"/>
        <v>-255</v>
      </c>
      <c r="L45" s="15">
        <f t="shared" si="19"/>
        <v>255</v>
      </c>
      <c r="M45" s="15">
        <f t="shared" si="19"/>
        <v>-255</v>
      </c>
      <c r="N45" s="15">
        <f t="shared" si="19"/>
        <v>255</v>
      </c>
      <c r="O45" s="15">
        <f t="shared" si="19"/>
        <v>-255</v>
      </c>
      <c r="P45" s="15">
        <f t="shared" si="19"/>
        <v>255</v>
      </c>
      <c r="Q45" s="32" t="s">
        <v>21</v>
      </c>
    </row>
    <row r="46" spans="1:17" x14ac:dyDescent="0.2">
      <c r="B46" s="16">
        <f t="shared" ref="B46:P46" si="20">B13-B12</f>
        <v>255</v>
      </c>
      <c r="C46" s="15">
        <f t="shared" si="20"/>
        <v>255</v>
      </c>
      <c r="D46" s="15">
        <f t="shared" si="20"/>
        <v>255</v>
      </c>
      <c r="E46" s="15">
        <f t="shared" si="20"/>
        <v>255</v>
      </c>
      <c r="F46" s="15">
        <f t="shared" si="20"/>
        <v>255</v>
      </c>
      <c r="G46" s="15">
        <f t="shared" si="20"/>
        <v>255</v>
      </c>
      <c r="H46" s="15">
        <f t="shared" si="20"/>
        <v>255</v>
      </c>
      <c r="I46" s="32" t="s">
        <v>21</v>
      </c>
      <c r="J46" s="15">
        <f t="shared" si="20"/>
        <v>-255</v>
      </c>
      <c r="K46" s="15">
        <f t="shared" si="20"/>
        <v>255</v>
      </c>
      <c r="L46" s="15">
        <f t="shared" si="20"/>
        <v>-255</v>
      </c>
      <c r="M46" s="15">
        <f t="shared" si="20"/>
        <v>255</v>
      </c>
      <c r="N46" s="15">
        <f t="shared" si="20"/>
        <v>-255</v>
      </c>
      <c r="O46" s="15">
        <f t="shared" si="20"/>
        <v>255</v>
      </c>
      <c r="P46" s="15">
        <f t="shared" si="20"/>
        <v>-255</v>
      </c>
      <c r="Q46" s="32" t="s">
        <v>21</v>
      </c>
    </row>
    <row r="47" spans="1:17" ht="17" thickBot="1" x14ac:dyDescent="0.25">
      <c r="B47" s="34" t="s">
        <v>21</v>
      </c>
      <c r="C47" s="35" t="s">
        <v>21</v>
      </c>
      <c r="D47" s="35" t="s">
        <v>21</v>
      </c>
      <c r="E47" s="35" t="s">
        <v>21</v>
      </c>
      <c r="F47" s="35" t="s">
        <v>21</v>
      </c>
      <c r="G47" s="35" t="s">
        <v>21</v>
      </c>
      <c r="H47" s="35" t="s">
        <v>21</v>
      </c>
      <c r="I47" s="33" t="s">
        <v>21</v>
      </c>
      <c r="J47" s="34" t="s">
        <v>21</v>
      </c>
      <c r="K47" s="35" t="s">
        <v>21</v>
      </c>
      <c r="L47" s="35" t="s">
        <v>21</v>
      </c>
      <c r="M47" s="35" t="s">
        <v>21</v>
      </c>
      <c r="N47" s="35" t="s">
        <v>21</v>
      </c>
      <c r="O47" s="35" t="s">
        <v>21</v>
      </c>
      <c r="P47" s="35" t="s">
        <v>21</v>
      </c>
      <c r="Q47" s="33" t="s">
        <v>21</v>
      </c>
    </row>
    <row r="48" spans="1:17" x14ac:dyDescent="0.2">
      <c r="B48" s="19">
        <f t="shared" ref="B48:P48" si="21">B15-B14</f>
        <v>0</v>
      </c>
      <c r="C48" s="20">
        <f t="shared" si="21"/>
        <v>0</v>
      </c>
      <c r="D48" s="20">
        <f t="shared" si="21"/>
        <v>0</v>
      </c>
      <c r="E48" s="20">
        <f t="shared" si="21"/>
        <v>0</v>
      </c>
      <c r="F48" s="20">
        <f t="shared" si="21"/>
        <v>0</v>
      </c>
      <c r="G48" s="20">
        <f t="shared" si="21"/>
        <v>0</v>
      </c>
      <c r="H48" s="20">
        <f t="shared" si="21"/>
        <v>0</v>
      </c>
      <c r="I48" s="31" t="s">
        <v>21</v>
      </c>
      <c r="J48" s="20">
        <f t="shared" si="21"/>
        <v>0</v>
      </c>
      <c r="K48" s="20">
        <f t="shared" si="21"/>
        <v>0</v>
      </c>
      <c r="L48" s="20">
        <f t="shared" si="21"/>
        <v>0</v>
      </c>
      <c r="M48" s="20">
        <f t="shared" si="21"/>
        <v>0</v>
      </c>
      <c r="N48" s="20">
        <f t="shared" si="21"/>
        <v>0</v>
      </c>
      <c r="O48" s="20">
        <f t="shared" si="21"/>
        <v>0</v>
      </c>
      <c r="P48" s="20">
        <f t="shared" si="21"/>
        <v>0</v>
      </c>
      <c r="Q48" s="31" t="s">
        <v>21</v>
      </c>
    </row>
    <row r="49" spans="1:18" x14ac:dyDescent="0.2">
      <c r="B49" s="16">
        <f t="shared" ref="B49:P49" si="22">B16-B15</f>
        <v>0</v>
      </c>
      <c r="C49" s="15">
        <f t="shared" si="22"/>
        <v>0</v>
      </c>
      <c r="D49" s="15">
        <f t="shared" si="22"/>
        <v>0</v>
      </c>
      <c r="E49" s="15">
        <f t="shared" si="22"/>
        <v>0</v>
      </c>
      <c r="F49" s="15">
        <f t="shared" si="22"/>
        <v>0</v>
      </c>
      <c r="G49" s="15">
        <f t="shared" si="22"/>
        <v>0</v>
      </c>
      <c r="H49" s="15">
        <f t="shared" si="22"/>
        <v>0</v>
      </c>
      <c r="I49" s="32" t="s">
        <v>21</v>
      </c>
      <c r="J49" s="15">
        <f t="shared" si="22"/>
        <v>0</v>
      </c>
      <c r="K49" s="15">
        <f t="shared" si="22"/>
        <v>0</v>
      </c>
      <c r="L49" s="15">
        <f t="shared" si="22"/>
        <v>0</v>
      </c>
      <c r="M49" s="15">
        <f t="shared" si="22"/>
        <v>0</v>
      </c>
      <c r="N49" s="15">
        <f t="shared" si="22"/>
        <v>0</v>
      </c>
      <c r="O49" s="15">
        <f t="shared" si="22"/>
        <v>0</v>
      </c>
      <c r="P49" s="15">
        <f t="shared" si="22"/>
        <v>0</v>
      </c>
      <c r="Q49" s="32" t="s">
        <v>21</v>
      </c>
    </row>
    <row r="50" spans="1:18" x14ac:dyDescent="0.2">
      <c r="B50" s="16">
        <f t="shared" ref="B50:P50" si="23">B17-B16</f>
        <v>0</v>
      </c>
      <c r="C50" s="15">
        <f t="shared" si="23"/>
        <v>0</v>
      </c>
      <c r="D50" s="15">
        <f t="shared" si="23"/>
        <v>0</v>
      </c>
      <c r="E50" s="15">
        <f t="shared" si="23"/>
        <v>0</v>
      </c>
      <c r="F50" s="15">
        <f t="shared" si="23"/>
        <v>0</v>
      </c>
      <c r="G50" s="15">
        <f t="shared" si="23"/>
        <v>0</v>
      </c>
      <c r="H50" s="15">
        <f t="shared" si="23"/>
        <v>0</v>
      </c>
      <c r="I50" s="32" t="s">
        <v>21</v>
      </c>
      <c r="J50" s="15">
        <f t="shared" si="23"/>
        <v>0</v>
      </c>
      <c r="K50" s="15">
        <f t="shared" si="23"/>
        <v>0</v>
      </c>
      <c r="L50" s="15">
        <f t="shared" si="23"/>
        <v>0</v>
      </c>
      <c r="M50" s="15">
        <f t="shared" si="23"/>
        <v>0</v>
      </c>
      <c r="N50" s="15">
        <f t="shared" si="23"/>
        <v>0</v>
      </c>
      <c r="O50" s="15">
        <f t="shared" si="23"/>
        <v>0</v>
      </c>
      <c r="P50" s="15">
        <f t="shared" si="23"/>
        <v>0</v>
      </c>
      <c r="Q50" s="32" t="s">
        <v>21</v>
      </c>
    </row>
    <row r="51" spans="1:18" x14ac:dyDescent="0.2">
      <c r="B51" s="16">
        <f t="shared" ref="B51:P51" si="24">B18-B17</f>
        <v>0</v>
      </c>
      <c r="C51" s="15">
        <f t="shared" si="24"/>
        <v>0</v>
      </c>
      <c r="D51" s="15">
        <f t="shared" si="24"/>
        <v>0</v>
      </c>
      <c r="E51" s="15">
        <f t="shared" si="24"/>
        <v>0</v>
      </c>
      <c r="F51" s="15">
        <f t="shared" si="24"/>
        <v>0</v>
      </c>
      <c r="G51" s="15">
        <f t="shared" si="24"/>
        <v>0</v>
      </c>
      <c r="H51" s="15">
        <f t="shared" si="24"/>
        <v>0</v>
      </c>
      <c r="I51" s="32" t="s">
        <v>21</v>
      </c>
      <c r="J51" s="15">
        <f t="shared" si="24"/>
        <v>0</v>
      </c>
      <c r="K51" s="15">
        <f t="shared" si="24"/>
        <v>0</v>
      </c>
      <c r="L51" s="15">
        <f t="shared" si="24"/>
        <v>0</v>
      </c>
      <c r="M51" s="15">
        <f t="shared" si="24"/>
        <v>0</v>
      </c>
      <c r="N51" s="15">
        <f t="shared" si="24"/>
        <v>0</v>
      </c>
      <c r="O51" s="15">
        <f t="shared" si="24"/>
        <v>0</v>
      </c>
      <c r="P51" s="15">
        <f t="shared" si="24"/>
        <v>0</v>
      </c>
      <c r="Q51" s="32" t="s">
        <v>21</v>
      </c>
    </row>
    <row r="52" spans="1:18" x14ac:dyDescent="0.2">
      <c r="B52" s="16">
        <f t="shared" ref="B52:P52" si="25">B19-B18</f>
        <v>0</v>
      </c>
      <c r="C52" s="15">
        <f t="shared" si="25"/>
        <v>0</v>
      </c>
      <c r="D52" s="15">
        <f t="shared" si="25"/>
        <v>0</v>
      </c>
      <c r="E52" s="15">
        <f t="shared" si="25"/>
        <v>0</v>
      </c>
      <c r="F52" s="15">
        <f t="shared" si="25"/>
        <v>0</v>
      </c>
      <c r="G52" s="15">
        <f t="shared" si="25"/>
        <v>0</v>
      </c>
      <c r="H52" s="15">
        <f t="shared" si="25"/>
        <v>0</v>
      </c>
      <c r="I52" s="32" t="s">
        <v>21</v>
      </c>
      <c r="J52" s="15">
        <f t="shared" si="25"/>
        <v>0</v>
      </c>
      <c r="K52" s="15">
        <f t="shared" si="25"/>
        <v>0</v>
      </c>
      <c r="L52" s="15">
        <f t="shared" si="25"/>
        <v>0</v>
      </c>
      <c r="M52" s="15">
        <f t="shared" si="25"/>
        <v>0</v>
      </c>
      <c r="N52" s="15">
        <f t="shared" si="25"/>
        <v>0</v>
      </c>
      <c r="O52" s="15">
        <f t="shared" si="25"/>
        <v>0</v>
      </c>
      <c r="P52" s="15">
        <f t="shared" si="25"/>
        <v>0</v>
      </c>
      <c r="Q52" s="32" t="s">
        <v>21</v>
      </c>
    </row>
    <row r="53" spans="1:18" x14ac:dyDescent="0.2">
      <c r="B53" s="16">
        <f t="shared" ref="B53:P53" si="26">B20-B19</f>
        <v>0</v>
      </c>
      <c r="C53" s="15">
        <f t="shared" si="26"/>
        <v>0</v>
      </c>
      <c r="D53" s="15">
        <f t="shared" si="26"/>
        <v>0</v>
      </c>
      <c r="E53" s="15">
        <f t="shared" si="26"/>
        <v>0</v>
      </c>
      <c r="F53" s="15">
        <f t="shared" si="26"/>
        <v>0</v>
      </c>
      <c r="G53" s="15">
        <f t="shared" si="26"/>
        <v>0</v>
      </c>
      <c r="H53" s="15">
        <f t="shared" si="26"/>
        <v>0</v>
      </c>
      <c r="I53" s="32" t="s">
        <v>21</v>
      </c>
      <c r="J53" s="15">
        <f t="shared" si="26"/>
        <v>0</v>
      </c>
      <c r="K53" s="15">
        <f t="shared" si="26"/>
        <v>0</v>
      </c>
      <c r="L53" s="15">
        <f t="shared" si="26"/>
        <v>0</v>
      </c>
      <c r="M53" s="15">
        <f t="shared" si="26"/>
        <v>0</v>
      </c>
      <c r="N53" s="15">
        <f t="shared" si="26"/>
        <v>0</v>
      </c>
      <c r="O53" s="15">
        <f t="shared" si="26"/>
        <v>0</v>
      </c>
      <c r="P53" s="15">
        <f t="shared" si="26"/>
        <v>0</v>
      </c>
      <c r="Q53" s="32" t="s">
        <v>21</v>
      </c>
    </row>
    <row r="54" spans="1:18" x14ac:dyDescent="0.2">
      <c r="B54" s="16">
        <f t="shared" ref="B54:P54" si="27">B21-B20</f>
        <v>0</v>
      </c>
      <c r="C54" s="15">
        <f t="shared" si="27"/>
        <v>0</v>
      </c>
      <c r="D54" s="15">
        <f t="shared" si="27"/>
        <v>0</v>
      </c>
      <c r="E54" s="15">
        <f t="shared" si="27"/>
        <v>0</v>
      </c>
      <c r="F54" s="15">
        <f t="shared" si="27"/>
        <v>0</v>
      </c>
      <c r="G54" s="15">
        <f t="shared" si="27"/>
        <v>0</v>
      </c>
      <c r="H54" s="15">
        <f t="shared" si="27"/>
        <v>0</v>
      </c>
      <c r="I54" s="32" t="s">
        <v>21</v>
      </c>
      <c r="J54" s="15">
        <f t="shared" si="27"/>
        <v>0</v>
      </c>
      <c r="K54" s="15">
        <f t="shared" si="27"/>
        <v>0</v>
      </c>
      <c r="L54" s="15">
        <f t="shared" si="27"/>
        <v>0</v>
      </c>
      <c r="M54" s="15">
        <f t="shared" si="27"/>
        <v>0</v>
      </c>
      <c r="N54" s="15">
        <f t="shared" si="27"/>
        <v>0</v>
      </c>
      <c r="O54" s="15">
        <f t="shared" si="27"/>
        <v>0</v>
      </c>
      <c r="P54" s="15">
        <f t="shared" si="27"/>
        <v>0</v>
      </c>
      <c r="Q54" s="32" t="s">
        <v>21</v>
      </c>
    </row>
    <row r="55" spans="1:18" ht="17" thickBot="1" x14ac:dyDescent="0.25">
      <c r="B55" s="34" t="s">
        <v>21</v>
      </c>
      <c r="C55" s="35" t="s">
        <v>21</v>
      </c>
      <c r="D55" s="35" t="s">
        <v>21</v>
      </c>
      <c r="E55" s="35" t="s">
        <v>21</v>
      </c>
      <c r="F55" s="35" t="s">
        <v>21</v>
      </c>
      <c r="G55" s="35" t="s">
        <v>21</v>
      </c>
      <c r="H55" s="35" t="s">
        <v>21</v>
      </c>
      <c r="I55" s="33" t="s">
        <v>21</v>
      </c>
      <c r="J55" s="34" t="s">
        <v>21</v>
      </c>
      <c r="K55" s="35" t="s">
        <v>21</v>
      </c>
      <c r="L55" s="35" t="s">
        <v>21</v>
      </c>
      <c r="M55" s="35" t="s">
        <v>21</v>
      </c>
      <c r="N55" s="35" t="s">
        <v>21</v>
      </c>
      <c r="O55" s="35" t="s">
        <v>21</v>
      </c>
      <c r="P55" s="35" t="s">
        <v>21</v>
      </c>
      <c r="Q55" s="33" t="s">
        <v>21</v>
      </c>
    </row>
    <row r="56" spans="1:18" ht="17" thickBot="1" x14ac:dyDescent="0.25">
      <c r="A56" s="12"/>
      <c r="B56" s="12"/>
      <c r="C56" s="12"/>
      <c r="D56" s="12"/>
      <c r="E56" s="12"/>
      <c r="F56" s="12"/>
      <c r="G56" s="12"/>
      <c r="H56" s="12"/>
      <c r="I56" s="15"/>
      <c r="J56" s="15"/>
      <c r="K56" s="15"/>
      <c r="L56" s="15"/>
      <c r="M56" s="15"/>
      <c r="N56" s="15"/>
      <c r="O56" s="15"/>
      <c r="P56" s="15"/>
      <c r="Q56" s="15"/>
      <c r="R56" s="12"/>
    </row>
    <row r="57" spans="1:18" x14ac:dyDescent="0.2">
      <c r="A57" t="s">
        <v>10</v>
      </c>
      <c r="B57" s="19">
        <f>SQRT(B40*B40+B23*B23)</f>
        <v>255</v>
      </c>
      <c r="C57" s="20">
        <f t="shared" ref="C57:P57" si="28">SQRT(C40*C40+C23*C23)</f>
        <v>255</v>
      </c>
      <c r="D57" s="20">
        <f t="shared" si="28"/>
        <v>255</v>
      </c>
      <c r="E57" s="20">
        <f t="shared" si="28"/>
        <v>255</v>
      </c>
      <c r="F57" s="20">
        <f t="shared" si="28"/>
        <v>255</v>
      </c>
      <c r="G57" s="20">
        <f t="shared" si="28"/>
        <v>255</v>
      </c>
      <c r="H57" s="20">
        <f t="shared" si="28"/>
        <v>255</v>
      </c>
      <c r="I57" s="31" t="s">
        <v>21</v>
      </c>
      <c r="J57" s="20">
        <f t="shared" si="28"/>
        <v>360.62445840513925</v>
      </c>
      <c r="K57" s="20">
        <f t="shared" si="28"/>
        <v>360.62445840513925</v>
      </c>
      <c r="L57" s="20">
        <f t="shared" si="28"/>
        <v>360.62445840513925</v>
      </c>
      <c r="M57" s="20">
        <f t="shared" si="28"/>
        <v>360.62445840513925</v>
      </c>
      <c r="N57" s="20">
        <f t="shared" si="28"/>
        <v>360.62445840513925</v>
      </c>
      <c r="O57" s="20">
        <f t="shared" si="28"/>
        <v>360.62445840513925</v>
      </c>
      <c r="P57" s="20">
        <f t="shared" si="28"/>
        <v>360.62445840513925</v>
      </c>
      <c r="Q57" s="31" t="s">
        <v>21</v>
      </c>
    </row>
    <row r="58" spans="1:18" x14ac:dyDescent="0.2">
      <c r="B58" s="16">
        <f t="shared" ref="B58:P58" si="29">SQRT(B41*B41+B24*B24)</f>
        <v>255</v>
      </c>
      <c r="C58" s="15">
        <f t="shared" si="29"/>
        <v>255</v>
      </c>
      <c r="D58" s="15">
        <f t="shared" si="29"/>
        <v>255</v>
      </c>
      <c r="E58" s="15">
        <f t="shared" si="29"/>
        <v>255</v>
      </c>
      <c r="F58" s="15">
        <f t="shared" si="29"/>
        <v>255</v>
      </c>
      <c r="G58" s="15">
        <f t="shared" si="29"/>
        <v>255</v>
      </c>
      <c r="H58" s="15">
        <f t="shared" si="29"/>
        <v>255</v>
      </c>
      <c r="I58" s="32" t="s">
        <v>21</v>
      </c>
      <c r="J58" s="15">
        <f t="shared" si="29"/>
        <v>360.62445840513925</v>
      </c>
      <c r="K58" s="15">
        <f t="shared" si="29"/>
        <v>360.62445840513925</v>
      </c>
      <c r="L58" s="15">
        <f t="shared" si="29"/>
        <v>360.62445840513925</v>
      </c>
      <c r="M58" s="15">
        <f t="shared" si="29"/>
        <v>360.62445840513925</v>
      </c>
      <c r="N58" s="15">
        <f t="shared" si="29"/>
        <v>360.62445840513925</v>
      </c>
      <c r="O58" s="15">
        <f t="shared" si="29"/>
        <v>360.62445840513925</v>
      </c>
      <c r="P58" s="15">
        <f t="shared" si="29"/>
        <v>360.62445840513925</v>
      </c>
      <c r="Q58" s="32" t="s">
        <v>21</v>
      </c>
    </row>
    <row r="59" spans="1:18" x14ac:dyDescent="0.2">
      <c r="B59" s="16">
        <f t="shared" ref="B59:P59" si="30">SQRT(B42*B42+B25*B25)</f>
        <v>255</v>
      </c>
      <c r="C59" s="15">
        <f t="shared" si="30"/>
        <v>255</v>
      </c>
      <c r="D59" s="15">
        <f t="shared" si="30"/>
        <v>255</v>
      </c>
      <c r="E59" s="15">
        <f t="shared" si="30"/>
        <v>255</v>
      </c>
      <c r="F59" s="15">
        <f t="shared" si="30"/>
        <v>255</v>
      </c>
      <c r="G59" s="15">
        <f t="shared" si="30"/>
        <v>255</v>
      </c>
      <c r="H59" s="15">
        <f t="shared" si="30"/>
        <v>255</v>
      </c>
      <c r="I59" s="32" t="s">
        <v>21</v>
      </c>
      <c r="J59" s="15">
        <f t="shared" si="30"/>
        <v>360.62445840513925</v>
      </c>
      <c r="K59" s="15">
        <f t="shared" si="30"/>
        <v>360.62445840513925</v>
      </c>
      <c r="L59" s="15">
        <f t="shared" si="30"/>
        <v>360.62445840513925</v>
      </c>
      <c r="M59" s="15">
        <f t="shared" si="30"/>
        <v>360.62445840513925</v>
      </c>
      <c r="N59" s="15">
        <f t="shared" si="30"/>
        <v>360.62445840513925</v>
      </c>
      <c r="O59" s="15">
        <f t="shared" si="30"/>
        <v>360.62445840513925</v>
      </c>
      <c r="P59" s="15">
        <f t="shared" si="30"/>
        <v>360.62445840513925</v>
      </c>
      <c r="Q59" s="32" t="s">
        <v>21</v>
      </c>
    </row>
    <row r="60" spans="1:18" x14ac:dyDescent="0.2">
      <c r="B60" s="16">
        <f t="shared" ref="B60:P60" si="31">SQRT(B43*B43+B26*B26)</f>
        <v>255</v>
      </c>
      <c r="C60" s="15">
        <f t="shared" si="31"/>
        <v>255</v>
      </c>
      <c r="D60" s="15">
        <f t="shared" si="31"/>
        <v>255</v>
      </c>
      <c r="E60" s="15">
        <f t="shared" si="31"/>
        <v>255</v>
      </c>
      <c r="F60" s="15">
        <f t="shared" si="31"/>
        <v>255</v>
      </c>
      <c r="G60" s="15">
        <f t="shared" si="31"/>
        <v>255</v>
      </c>
      <c r="H60" s="15">
        <f t="shared" si="31"/>
        <v>255</v>
      </c>
      <c r="I60" s="32" t="s">
        <v>21</v>
      </c>
      <c r="J60" s="15">
        <f t="shared" si="31"/>
        <v>360.62445840513925</v>
      </c>
      <c r="K60" s="15">
        <f t="shared" si="31"/>
        <v>360.62445840513925</v>
      </c>
      <c r="L60" s="15">
        <f t="shared" si="31"/>
        <v>360.62445840513925</v>
      </c>
      <c r="M60" s="15">
        <f t="shared" si="31"/>
        <v>360.62445840513925</v>
      </c>
      <c r="N60" s="15">
        <f t="shared" si="31"/>
        <v>360.62445840513925</v>
      </c>
      <c r="O60" s="15">
        <f t="shared" si="31"/>
        <v>360.62445840513925</v>
      </c>
      <c r="P60" s="15">
        <f t="shared" si="31"/>
        <v>360.62445840513925</v>
      </c>
      <c r="Q60" s="32" t="s">
        <v>21</v>
      </c>
    </row>
    <row r="61" spans="1:18" x14ac:dyDescent="0.2">
      <c r="B61" s="16">
        <f t="shared" ref="B61:P61" si="32">SQRT(B44*B44+B27*B27)</f>
        <v>255</v>
      </c>
      <c r="C61" s="15">
        <f t="shared" si="32"/>
        <v>255</v>
      </c>
      <c r="D61" s="15">
        <f t="shared" si="32"/>
        <v>255</v>
      </c>
      <c r="E61" s="15">
        <f t="shared" si="32"/>
        <v>255</v>
      </c>
      <c r="F61" s="15">
        <f t="shared" si="32"/>
        <v>255</v>
      </c>
      <c r="G61" s="15">
        <f t="shared" si="32"/>
        <v>255</v>
      </c>
      <c r="H61" s="15">
        <f t="shared" si="32"/>
        <v>255</v>
      </c>
      <c r="I61" s="32" t="s">
        <v>21</v>
      </c>
      <c r="J61" s="15">
        <f t="shared" si="32"/>
        <v>360.62445840513925</v>
      </c>
      <c r="K61" s="15">
        <f t="shared" si="32"/>
        <v>360.62445840513925</v>
      </c>
      <c r="L61" s="15">
        <f t="shared" si="32"/>
        <v>360.62445840513925</v>
      </c>
      <c r="M61" s="15">
        <f t="shared" si="32"/>
        <v>360.62445840513925</v>
      </c>
      <c r="N61" s="15">
        <f t="shared" si="32"/>
        <v>360.62445840513925</v>
      </c>
      <c r="O61" s="15">
        <f t="shared" si="32"/>
        <v>360.62445840513925</v>
      </c>
      <c r="P61" s="15">
        <f t="shared" si="32"/>
        <v>360.62445840513925</v>
      </c>
      <c r="Q61" s="32" t="s">
        <v>21</v>
      </c>
    </row>
    <row r="62" spans="1:18" x14ac:dyDescent="0.2">
      <c r="B62" s="16">
        <f t="shared" ref="B62:P62" si="33">SQRT(B45*B45+B28*B28)</f>
        <v>255</v>
      </c>
      <c r="C62" s="15">
        <f t="shared" si="33"/>
        <v>255</v>
      </c>
      <c r="D62" s="15">
        <f t="shared" si="33"/>
        <v>255</v>
      </c>
      <c r="E62" s="15">
        <f t="shared" si="33"/>
        <v>255</v>
      </c>
      <c r="F62" s="15">
        <f t="shared" si="33"/>
        <v>255</v>
      </c>
      <c r="G62" s="15">
        <f t="shared" si="33"/>
        <v>255</v>
      </c>
      <c r="H62" s="15">
        <f t="shared" si="33"/>
        <v>255</v>
      </c>
      <c r="I62" s="32" t="s">
        <v>21</v>
      </c>
      <c r="J62" s="15">
        <f t="shared" si="33"/>
        <v>360.62445840513925</v>
      </c>
      <c r="K62" s="15">
        <f t="shared" si="33"/>
        <v>360.62445840513925</v>
      </c>
      <c r="L62" s="15">
        <f t="shared" si="33"/>
        <v>360.62445840513925</v>
      </c>
      <c r="M62" s="15">
        <f t="shared" si="33"/>
        <v>360.62445840513925</v>
      </c>
      <c r="N62" s="15">
        <f t="shared" si="33"/>
        <v>360.62445840513925</v>
      </c>
      <c r="O62" s="15">
        <f t="shared" si="33"/>
        <v>360.62445840513925</v>
      </c>
      <c r="P62" s="15">
        <f t="shared" si="33"/>
        <v>360.62445840513925</v>
      </c>
      <c r="Q62" s="32" t="s">
        <v>21</v>
      </c>
    </row>
    <row r="63" spans="1:18" x14ac:dyDescent="0.2">
      <c r="B63" s="16">
        <f t="shared" ref="B63:P63" si="34">SQRT(B46*B46+B29*B29)</f>
        <v>255</v>
      </c>
      <c r="C63" s="15">
        <f t="shared" si="34"/>
        <v>255</v>
      </c>
      <c r="D63" s="15">
        <f t="shared" si="34"/>
        <v>255</v>
      </c>
      <c r="E63" s="15">
        <f t="shared" si="34"/>
        <v>255</v>
      </c>
      <c r="F63" s="15">
        <f t="shared" si="34"/>
        <v>255</v>
      </c>
      <c r="G63" s="15">
        <f t="shared" si="34"/>
        <v>255</v>
      </c>
      <c r="H63" s="15">
        <f t="shared" si="34"/>
        <v>255</v>
      </c>
      <c r="I63" s="32" t="s">
        <v>21</v>
      </c>
      <c r="J63" s="15">
        <f t="shared" si="34"/>
        <v>360.62445840513925</v>
      </c>
      <c r="K63" s="15">
        <f t="shared" si="34"/>
        <v>360.62445840513925</v>
      </c>
      <c r="L63" s="15">
        <f t="shared" si="34"/>
        <v>360.62445840513925</v>
      </c>
      <c r="M63" s="15">
        <f t="shared" si="34"/>
        <v>360.62445840513925</v>
      </c>
      <c r="N63" s="15">
        <f t="shared" si="34"/>
        <v>360.62445840513925</v>
      </c>
      <c r="O63" s="15">
        <f t="shared" si="34"/>
        <v>360.62445840513925</v>
      </c>
      <c r="P63" s="15">
        <f t="shared" si="34"/>
        <v>360.62445840513925</v>
      </c>
      <c r="Q63" s="32" t="s">
        <v>21</v>
      </c>
    </row>
    <row r="64" spans="1:18" ht="17" thickBot="1" x14ac:dyDescent="0.25">
      <c r="B64" s="34" t="s">
        <v>21</v>
      </c>
      <c r="C64" s="35" t="s">
        <v>21</v>
      </c>
      <c r="D64" s="35" t="s">
        <v>21</v>
      </c>
      <c r="E64" s="35" t="s">
        <v>21</v>
      </c>
      <c r="F64" s="35" t="s">
        <v>21</v>
      </c>
      <c r="G64" s="35" t="s">
        <v>21</v>
      </c>
      <c r="H64" s="35" t="s">
        <v>21</v>
      </c>
      <c r="I64" s="33" t="s">
        <v>21</v>
      </c>
      <c r="J64" s="34" t="s">
        <v>21</v>
      </c>
      <c r="K64" s="35" t="s">
        <v>21</v>
      </c>
      <c r="L64" s="35" t="s">
        <v>21</v>
      </c>
      <c r="M64" s="35" t="s">
        <v>21</v>
      </c>
      <c r="N64" s="35" t="s">
        <v>21</v>
      </c>
      <c r="O64" s="35" t="s">
        <v>21</v>
      </c>
      <c r="P64" s="35" t="s">
        <v>21</v>
      </c>
      <c r="Q64" s="33" t="s">
        <v>21</v>
      </c>
    </row>
    <row r="65" spans="1:17" x14ac:dyDescent="0.2">
      <c r="B65" s="16">
        <f t="shared" ref="B65:P65" si="35">SQRT(B48*B48+B31*B31)</f>
        <v>255</v>
      </c>
      <c r="C65" s="15">
        <f t="shared" si="35"/>
        <v>255</v>
      </c>
      <c r="D65" s="15">
        <f t="shared" si="35"/>
        <v>255</v>
      </c>
      <c r="E65" s="15">
        <f t="shared" si="35"/>
        <v>255</v>
      </c>
      <c r="F65" s="15">
        <f t="shared" si="35"/>
        <v>255</v>
      </c>
      <c r="G65" s="15">
        <f t="shared" si="35"/>
        <v>255</v>
      </c>
      <c r="H65" s="15">
        <f t="shared" si="35"/>
        <v>255</v>
      </c>
      <c r="I65" s="31" t="s">
        <v>21</v>
      </c>
      <c r="J65" s="15">
        <f t="shared" si="35"/>
        <v>0</v>
      </c>
      <c r="K65" s="15">
        <f t="shared" si="35"/>
        <v>0</v>
      </c>
      <c r="L65" s="15">
        <f t="shared" si="35"/>
        <v>0</v>
      </c>
      <c r="M65" s="15">
        <f t="shared" si="35"/>
        <v>0</v>
      </c>
      <c r="N65" s="15">
        <f t="shared" si="35"/>
        <v>0</v>
      </c>
      <c r="O65" s="15">
        <f t="shared" si="35"/>
        <v>0</v>
      </c>
      <c r="P65" s="15">
        <f t="shared" si="35"/>
        <v>0</v>
      </c>
      <c r="Q65" s="31" t="s">
        <v>21</v>
      </c>
    </row>
    <row r="66" spans="1:17" x14ac:dyDescent="0.2">
      <c r="B66" s="16">
        <f t="shared" ref="B66:P66" si="36">SQRT(B49*B49+B32*B32)</f>
        <v>255</v>
      </c>
      <c r="C66" s="15">
        <f t="shared" si="36"/>
        <v>255</v>
      </c>
      <c r="D66" s="15">
        <f t="shared" si="36"/>
        <v>255</v>
      </c>
      <c r="E66" s="15">
        <f t="shared" si="36"/>
        <v>255</v>
      </c>
      <c r="F66" s="15">
        <f t="shared" si="36"/>
        <v>255</v>
      </c>
      <c r="G66" s="15">
        <f t="shared" si="36"/>
        <v>255</v>
      </c>
      <c r="H66" s="15">
        <f t="shared" si="36"/>
        <v>255</v>
      </c>
      <c r="I66" s="32" t="s">
        <v>21</v>
      </c>
      <c r="J66" s="15">
        <f t="shared" si="36"/>
        <v>0</v>
      </c>
      <c r="K66" s="15">
        <f t="shared" si="36"/>
        <v>0</v>
      </c>
      <c r="L66" s="15">
        <f t="shared" si="36"/>
        <v>0</v>
      </c>
      <c r="M66" s="15">
        <f t="shared" si="36"/>
        <v>0</v>
      </c>
      <c r="N66" s="15">
        <f t="shared" si="36"/>
        <v>0</v>
      </c>
      <c r="O66" s="15">
        <f t="shared" si="36"/>
        <v>0</v>
      </c>
      <c r="P66" s="15">
        <f t="shared" si="36"/>
        <v>0</v>
      </c>
      <c r="Q66" s="32" t="s">
        <v>21</v>
      </c>
    </row>
    <row r="67" spans="1:17" x14ac:dyDescent="0.2">
      <c r="B67" s="16">
        <f t="shared" ref="B67:P67" si="37">SQRT(B50*B50+B33*B33)</f>
        <v>255</v>
      </c>
      <c r="C67" s="15">
        <f t="shared" si="37"/>
        <v>255</v>
      </c>
      <c r="D67" s="15">
        <f t="shared" si="37"/>
        <v>255</v>
      </c>
      <c r="E67" s="15">
        <f t="shared" si="37"/>
        <v>255</v>
      </c>
      <c r="F67" s="15">
        <f t="shared" si="37"/>
        <v>255</v>
      </c>
      <c r="G67" s="15">
        <f t="shared" si="37"/>
        <v>255</v>
      </c>
      <c r="H67" s="15">
        <f t="shared" si="37"/>
        <v>255</v>
      </c>
      <c r="I67" s="32" t="s">
        <v>21</v>
      </c>
      <c r="J67" s="15">
        <f t="shared" si="37"/>
        <v>0</v>
      </c>
      <c r="K67" s="15">
        <f t="shared" si="37"/>
        <v>0</v>
      </c>
      <c r="L67" s="15">
        <f t="shared" si="37"/>
        <v>0</v>
      </c>
      <c r="M67" s="15">
        <f t="shared" si="37"/>
        <v>0</v>
      </c>
      <c r="N67" s="15">
        <f t="shared" si="37"/>
        <v>0</v>
      </c>
      <c r="O67" s="15">
        <f t="shared" si="37"/>
        <v>0</v>
      </c>
      <c r="P67" s="15">
        <f t="shared" si="37"/>
        <v>0</v>
      </c>
      <c r="Q67" s="32" t="s">
        <v>21</v>
      </c>
    </row>
    <row r="68" spans="1:17" x14ac:dyDescent="0.2">
      <c r="B68" s="16">
        <f t="shared" ref="B68:P68" si="38">SQRT(B51*B51+B34*B34)</f>
        <v>255</v>
      </c>
      <c r="C68" s="15">
        <f t="shared" si="38"/>
        <v>255</v>
      </c>
      <c r="D68" s="15">
        <f t="shared" si="38"/>
        <v>255</v>
      </c>
      <c r="E68" s="15">
        <f t="shared" si="38"/>
        <v>255</v>
      </c>
      <c r="F68" s="15">
        <f t="shared" si="38"/>
        <v>255</v>
      </c>
      <c r="G68" s="15">
        <f t="shared" si="38"/>
        <v>255</v>
      </c>
      <c r="H68" s="15">
        <f t="shared" si="38"/>
        <v>255</v>
      </c>
      <c r="I68" s="32" t="s">
        <v>21</v>
      </c>
      <c r="J68" s="15">
        <f t="shared" si="38"/>
        <v>0</v>
      </c>
      <c r="K68" s="15">
        <f t="shared" si="38"/>
        <v>0</v>
      </c>
      <c r="L68" s="15">
        <f t="shared" si="38"/>
        <v>0</v>
      </c>
      <c r="M68" s="15">
        <f t="shared" si="38"/>
        <v>0</v>
      </c>
      <c r="N68" s="15">
        <f t="shared" si="38"/>
        <v>0</v>
      </c>
      <c r="O68" s="15">
        <f t="shared" si="38"/>
        <v>0</v>
      </c>
      <c r="P68" s="15">
        <f t="shared" si="38"/>
        <v>0</v>
      </c>
      <c r="Q68" s="32" t="s">
        <v>21</v>
      </c>
    </row>
    <row r="69" spans="1:17" x14ac:dyDescent="0.2">
      <c r="B69" s="16">
        <f t="shared" ref="B69:P69" si="39">SQRT(B52*B52+B35*B35)</f>
        <v>255</v>
      </c>
      <c r="C69" s="15">
        <f t="shared" si="39"/>
        <v>255</v>
      </c>
      <c r="D69" s="15">
        <f t="shared" si="39"/>
        <v>255</v>
      </c>
      <c r="E69" s="15">
        <f t="shared" si="39"/>
        <v>255</v>
      </c>
      <c r="F69" s="15">
        <f t="shared" si="39"/>
        <v>255</v>
      </c>
      <c r="G69" s="15">
        <f t="shared" si="39"/>
        <v>255</v>
      </c>
      <c r="H69" s="15">
        <f t="shared" si="39"/>
        <v>255</v>
      </c>
      <c r="I69" s="32" t="s">
        <v>21</v>
      </c>
      <c r="J69" s="15">
        <f t="shared" si="39"/>
        <v>0</v>
      </c>
      <c r="K69" s="15">
        <f t="shared" si="39"/>
        <v>0</v>
      </c>
      <c r="L69" s="15">
        <f t="shared" si="39"/>
        <v>0</v>
      </c>
      <c r="M69" s="15">
        <f t="shared" si="39"/>
        <v>0</v>
      </c>
      <c r="N69" s="15">
        <f t="shared" si="39"/>
        <v>0</v>
      </c>
      <c r="O69" s="15">
        <f t="shared" si="39"/>
        <v>0</v>
      </c>
      <c r="P69" s="15">
        <f t="shared" si="39"/>
        <v>0</v>
      </c>
      <c r="Q69" s="32" t="s">
        <v>21</v>
      </c>
    </row>
    <row r="70" spans="1:17" x14ac:dyDescent="0.2">
      <c r="B70" s="16">
        <f t="shared" ref="B70:P70" si="40">SQRT(B53*B53+B36*B36)</f>
        <v>255</v>
      </c>
      <c r="C70" s="15">
        <f t="shared" si="40"/>
        <v>255</v>
      </c>
      <c r="D70" s="15">
        <f t="shared" si="40"/>
        <v>255</v>
      </c>
      <c r="E70" s="15">
        <f t="shared" si="40"/>
        <v>255</v>
      </c>
      <c r="F70" s="15">
        <f t="shared" si="40"/>
        <v>255</v>
      </c>
      <c r="G70" s="15">
        <f t="shared" si="40"/>
        <v>255</v>
      </c>
      <c r="H70" s="15">
        <f t="shared" si="40"/>
        <v>255</v>
      </c>
      <c r="I70" s="32" t="s">
        <v>21</v>
      </c>
      <c r="J70" s="15">
        <f t="shared" si="40"/>
        <v>0</v>
      </c>
      <c r="K70" s="15">
        <f t="shared" si="40"/>
        <v>0</v>
      </c>
      <c r="L70" s="15">
        <f t="shared" si="40"/>
        <v>0</v>
      </c>
      <c r="M70" s="15">
        <f t="shared" si="40"/>
        <v>0</v>
      </c>
      <c r="N70" s="15">
        <f t="shared" si="40"/>
        <v>0</v>
      </c>
      <c r="O70" s="15">
        <f t="shared" si="40"/>
        <v>0</v>
      </c>
      <c r="P70" s="15">
        <f t="shared" si="40"/>
        <v>0</v>
      </c>
      <c r="Q70" s="32" t="s">
        <v>21</v>
      </c>
    </row>
    <row r="71" spans="1:17" x14ac:dyDescent="0.2">
      <c r="B71" s="16">
        <f t="shared" ref="B71:P71" si="41">SQRT(B54*B54+B37*B37)</f>
        <v>255</v>
      </c>
      <c r="C71" s="15">
        <f t="shared" si="41"/>
        <v>255</v>
      </c>
      <c r="D71" s="15">
        <f t="shared" si="41"/>
        <v>255</v>
      </c>
      <c r="E71" s="15">
        <f t="shared" si="41"/>
        <v>255</v>
      </c>
      <c r="F71" s="15">
        <f t="shared" si="41"/>
        <v>255</v>
      </c>
      <c r="G71" s="15">
        <f t="shared" si="41"/>
        <v>255</v>
      </c>
      <c r="H71" s="15">
        <f t="shared" si="41"/>
        <v>255</v>
      </c>
      <c r="I71" s="32" t="s">
        <v>21</v>
      </c>
      <c r="J71" s="15">
        <f t="shared" si="41"/>
        <v>0</v>
      </c>
      <c r="K71" s="15">
        <f t="shared" si="41"/>
        <v>0</v>
      </c>
      <c r="L71" s="15">
        <f t="shared" si="41"/>
        <v>0</v>
      </c>
      <c r="M71" s="15">
        <f t="shared" si="41"/>
        <v>0</v>
      </c>
      <c r="N71" s="15">
        <f t="shared" si="41"/>
        <v>0</v>
      </c>
      <c r="O71" s="15">
        <f t="shared" si="41"/>
        <v>0</v>
      </c>
      <c r="P71" s="15">
        <f t="shared" si="41"/>
        <v>0</v>
      </c>
      <c r="Q71" s="32" t="s">
        <v>21</v>
      </c>
    </row>
    <row r="72" spans="1:17" ht="17" thickBot="1" x14ac:dyDescent="0.25">
      <c r="B72" s="34" t="s">
        <v>21</v>
      </c>
      <c r="C72" s="35" t="s">
        <v>21</v>
      </c>
      <c r="D72" s="35" t="s">
        <v>21</v>
      </c>
      <c r="E72" s="35" t="s">
        <v>21</v>
      </c>
      <c r="F72" s="35" t="s">
        <v>21</v>
      </c>
      <c r="G72" s="35" t="s">
        <v>21</v>
      </c>
      <c r="H72" s="35" t="s">
        <v>21</v>
      </c>
      <c r="I72" s="33" t="s">
        <v>21</v>
      </c>
      <c r="J72" s="34" t="s">
        <v>21</v>
      </c>
      <c r="K72" s="35" t="s">
        <v>21</v>
      </c>
      <c r="L72" s="35" t="s">
        <v>21</v>
      </c>
      <c r="M72" s="35" t="s">
        <v>21</v>
      </c>
      <c r="N72" s="35" t="s">
        <v>21</v>
      </c>
      <c r="O72" s="35" t="s">
        <v>21</v>
      </c>
      <c r="P72" s="35" t="s">
        <v>21</v>
      </c>
      <c r="Q72" s="33" t="s">
        <v>21</v>
      </c>
    </row>
    <row r="73" spans="1:17" ht="17" thickBot="1" x14ac:dyDescent="0.25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spans="1:17" x14ac:dyDescent="0.2">
      <c r="A74" t="s">
        <v>11</v>
      </c>
      <c r="B74" s="19">
        <v>90</v>
      </c>
      <c r="C74" s="20">
        <v>90</v>
      </c>
      <c r="D74" s="20">
        <v>90</v>
      </c>
      <c r="E74" s="20">
        <v>90</v>
      </c>
      <c r="F74" s="20">
        <v>90</v>
      </c>
      <c r="G74" s="20">
        <v>90</v>
      </c>
      <c r="H74" s="20">
        <v>90</v>
      </c>
      <c r="I74" s="31" t="s">
        <v>21</v>
      </c>
      <c r="J74" s="20">
        <f t="shared" ref="J74:P74" si="42">DEGREES(ATAN(J40/J23))</f>
        <v>45</v>
      </c>
      <c r="K74" s="20">
        <f t="shared" si="42"/>
        <v>45</v>
      </c>
      <c r="L74" s="20">
        <f t="shared" si="42"/>
        <v>45</v>
      </c>
      <c r="M74" s="20">
        <f t="shared" si="42"/>
        <v>45</v>
      </c>
      <c r="N74" s="20">
        <f t="shared" si="42"/>
        <v>45</v>
      </c>
      <c r="O74" s="20">
        <f t="shared" si="42"/>
        <v>45</v>
      </c>
      <c r="P74" s="20">
        <f t="shared" si="42"/>
        <v>45</v>
      </c>
      <c r="Q74" s="31" t="s">
        <v>21</v>
      </c>
    </row>
    <row r="75" spans="1:17" x14ac:dyDescent="0.2">
      <c r="B75" s="16">
        <v>90</v>
      </c>
      <c r="C75" s="15">
        <v>90</v>
      </c>
      <c r="D75" s="15">
        <v>90</v>
      </c>
      <c r="E75" s="15">
        <v>90</v>
      </c>
      <c r="F75" s="15">
        <v>90</v>
      </c>
      <c r="G75" s="15">
        <v>90</v>
      </c>
      <c r="H75" s="15">
        <v>90</v>
      </c>
      <c r="I75" s="32" t="s">
        <v>21</v>
      </c>
      <c r="J75" s="15">
        <f t="shared" ref="J75:P75" si="43">DEGREES(ATAN(J41/J24))</f>
        <v>45</v>
      </c>
      <c r="K75" s="15">
        <f t="shared" si="43"/>
        <v>45</v>
      </c>
      <c r="L75" s="15">
        <f t="shared" si="43"/>
        <v>45</v>
      </c>
      <c r="M75" s="15">
        <f t="shared" si="43"/>
        <v>45</v>
      </c>
      <c r="N75" s="15">
        <f t="shared" si="43"/>
        <v>45</v>
      </c>
      <c r="O75" s="15">
        <f t="shared" si="43"/>
        <v>45</v>
      </c>
      <c r="P75" s="15">
        <f t="shared" si="43"/>
        <v>45</v>
      </c>
      <c r="Q75" s="32" t="s">
        <v>21</v>
      </c>
    </row>
    <row r="76" spans="1:17" x14ac:dyDescent="0.2">
      <c r="B76" s="16">
        <v>90</v>
      </c>
      <c r="C76" s="15">
        <v>90</v>
      </c>
      <c r="D76" s="15">
        <v>90</v>
      </c>
      <c r="E76" s="15">
        <v>90</v>
      </c>
      <c r="F76" s="15">
        <v>90</v>
      </c>
      <c r="G76" s="15">
        <v>90</v>
      </c>
      <c r="H76" s="15">
        <v>90</v>
      </c>
      <c r="I76" s="32" t="s">
        <v>21</v>
      </c>
      <c r="J76" s="15">
        <f t="shared" ref="J76:P76" si="44">DEGREES(ATAN(J42/J25))</f>
        <v>45</v>
      </c>
      <c r="K76" s="15">
        <f t="shared" si="44"/>
        <v>45</v>
      </c>
      <c r="L76" s="15">
        <f t="shared" si="44"/>
        <v>45</v>
      </c>
      <c r="M76" s="15">
        <f t="shared" si="44"/>
        <v>45</v>
      </c>
      <c r="N76" s="15">
        <f t="shared" si="44"/>
        <v>45</v>
      </c>
      <c r="O76" s="15">
        <f t="shared" si="44"/>
        <v>45</v>
      </c>
      <c r="P76" s="15">
        <f t="shared" si="44"/>
        <v>45</v>
      </c>
      <c r="Q76" s="32" t="s">
        <v>21</v>
      </c>
    </row>
    <row r="77" spans="1:17" x14ac:dyDescent="0.2">
      <c r="B77" s="16">
        <v>90</v>
      </c>
      <c r="C77" s="15">
        <v>90</v>
      </c>
      <c r="D77" s="15">
        <v>90</v>
      </c>
      <c r="E77" s="15">
        <v>90</v>
      </c>
      <c r="F77" s="15">
        <v>90</v>
      </c>
      <c r="G77" s="15">
        <v>90</v>
      </c>
      <c r="H77" s="15">
        <v>90</v>
      </c>
      <c r="I77" s="32" t="s">
        <v>21</v>
      </c>
      <c r="J77" s="15">
        <f t="shared" ref="J77:P77" si="45">DEGREES(ATAN(J43/J26))</f>
        <v>45</v>
      </c>
      <c r="K77" s="15">
        <f t="shared" si="45"/>
        <v>45</v>
      </c>
      <c r="L77" s="15">
        <f t="shared" si="45"/>
        <v>45</v>
      </c>
      <c r="M77" s="15">
        <f t="shared" si="45"/>
        <v>45</v>
      </c>
      <c r="N77" s="15">
        <f t="shared" si="45"/>
        <v>45</v>
      </c>
      <c r="O77" s="15">
        <f t="shared" si="45"/>
        <v>45</v>
      </c>
      <c r="P77" s="15">
        <f t="shared" si="45"/>
        <v>45</v>
      </c>
      <c r="Q77" s="32" t="s">
        <v>21</v>
      </c>
    </row>
    <row r="78" spans="1:17" x14ac:dyDescent="0.2">
      <c r="B78" s="16">
        <v>90</v>
      </c>
      <c r="C78" s="15">
        <v>90</v>
      </c>
      <c r="D78" s="15">
        <v>90</v>
      </c>
      <c r="E78" s="15">
        <v>90</v>
      </c>
      <c r="F78" s="15">
        <v>90</v>
      </c>
      <c r="G78" s="15">
        <v>90</v>
      </c>
      <c r="H78" s="15">
        <v>90</v>
      </c>
      <c r="I78" s="32" t="s">
        <v>21</v>
      </c>
      <c r="J78" s="15">
        <f t="shared" ref="J78:P78" si="46">DEGREES(ATAN(J44/J27))</f>
        <v>45</v>
      </c>
      <c r="K78" s="15">
        <f t="shared" si="46"/>
        <v>45</v>
      </c>
      <c r="L78" s="15">
        <f t="shared" si="46"/>
        <v>45</v>
      </c>
      <c r="M78" s="15">
        <f t="shared" si="46"/>
        <v>45</v>
      </c>
      <c r="N78" s="15">
        <f t="shared" si="46"/>
        <v>45</v>
      </c>
      <c r="O78" s="15">
        <f t="shared" si="46"/>
        <v>45</v>
      </c>
      <c r="P78" s="15">
        <f t="shared" si="46"/>
        <v>45</v>
      </c>
      <c r="Q78" s="32" t="s">
        <v>21</v>
      </c>
    </row>
    <row r="79" spans="1:17" x14ac:dyDescent="0.2">
      <c r="B79" s="16">
        <v>90</v>
      </c>
      <c r="C79" s="15">
        <v>90</v>
      </c>
      <c r="D79" s="15">
        <v>90</v>
      </c>
      <c r="E79" s="15">
        <v>90</v>
      </c>
      <c r="F79" s="15">
        <v>90</v>
      </c>
      <c r="G79" s="15">
        <v>90</v>
      </c>
      <c r="H79" s="15">
        <v>90</v>
      </c>
      <c r="I79" s="32" t="s">
        <v>21</v>
      </c>
      <c r="J79" s="15">
        <f t="shared" ref="J79:P79" si="47">DEGREES(ATAN(J45/J28))</f>
        <v>45</v>
      </c>
      <c r="K79" s="15">
        <f t="shared" si="47"/>
        <v>45</v>
      </c>
      <c r="L79" s="15">
        <f t="shared" si="47"/>
        <v>45</v>
      </c>
      <c r="M79" s="15">
        <f t="shared" si="47"/>
        <v>45</v>
      </c>
      <c r="N79" s="15">
        <f t="shared" si="47"/>
        <v>45</v>
      </c>
      <c r="O79" s="15">
        <f t="shared" si="47"/>
        <v>45</v>
      </c>
      <c r="P79" s="15">
        <f t="shared" si="47"/>
        <v>45</v>
      </c>
      <c r="Q79" s="32" t="s">
        <v>21</v>
      </c>
    </row>
    <row r="80" spans="1:17" x14ac:dyDescent="0.2">
      <c r="B80" s="16">
        <v>90</v>
      </c>
      <c r="C80" s="15">
        <v>90</v>
      </c>
      <c r="D80" s="15">
        <v>90</v>
      </c>
      <c r="E80" s="15">
        <v>90</v>
      </c>
      <c r="F80" s="15">
        <v>90</v>
      </c>
      <c r="G80" s="15">
        <v>90</v>
      </c>
      <c r="H80" s="15">
        <v>90</v>
      </c>
      <c r="I80" s="32" t="s">
        <v>21</v>
      </c>
      <c r="J80" s="15">
        <f t="shared" ref="J80:P80" si="48">DEGREES(ATAN(J46/J29))</f>
        <v>45</v>
      </c>
      <c r="K80" s="15">
        <f t="shared" si="48"/>
        <v>45</v>
      </c>
      <c r="L80" s="15">
        <f t="shared" si="48"/>
        <v>45</v>
      </c>
      <c r="M80" s="15">
        <f t="shared" si="48"/>
        <v>45</v>
      </c>
      <c r="N80" s="15">
        <f t="shared" si="48"/>
        <v>45</v>
      </c>
      <c r="O80" s="15">
        <f t="shared" si="48"/>
        <v>45</v>
      </c>
      <c r="P80" s="15">
        <f t="shared" si="48"/>
        <v>45</v>
      </c>
      <c r="Q80" s="32" t="s">
        <v>21</v>
      </c>
    </row>
    <row r="81" spans="1:18" ht="17" thickBot="1" x14ac:dyDescent="0.25">
      <c r="B81" s="34" t="s">
        <v>21</v>
      </c>
      <c r="C81" s="35" t="s">
        <v>21</v>
      </c>
      <c r="D81" s="35" t="s">
        <v>21</v>
      </c>
      <c r="E81" s="35" t="s">
        <v>21</v>
      </c>
      <c r="F81" s="35" t="s">
        <v>21</v>
      </c>
      <c r="G81" s="35" t="s">
        <v>21</v>
      </c>
      <c r="H81" s="35" t="s">
        <v>21</v>
      </c>
      <c r="I81" s="33" t="s">
        <v>21</v>
      </c>
      <c r="J81" s="34" t="s">
        <v>21</v>
      </c>
      <c r="K81" s="35" t="s">
        <v>21</v>
      </c>
      <c r="L81" s="35" t="s">
        <v>21</v>
      </c>
      <c r="M81" s="35" t="s">
        <v>21</v>
      </c>
      <c r="N81" s="35" t="s">
        <v>21</v>
      </c>
      <c r="O81" s="35" t="s">
        <v>21</v>
      </c>
      <c r="P81" s="35" t="s">
        <v>21</v>
      </c>
      <c r="Q81" s="33" t="s">
        <v>21</v>
      </c>
    </row>
    <row r="82" spans="1:18" x14ac:dyDescent="0.2">
      <c r="B82" s="16">
        <f t="shared" ref="B82:P82" si="49">DEGREES(ATAN(B48/B31))</f>
        <v>0</v>
      </c>
      <c r="C82" s="15">
        <f t="shared" si="49"/>
        <v>0</v>
      </c>
      <c r="D82" s="15">
        <f t="shared" si="49"/>
        <v>0</v>
      </c>
      <c r="E82" s="15">
        <f t="shared" si="49"/>
        <v>0</v>
      </c>
      <c r="F82" s="15">
        <f t="shared" si="49"/>
        <v>0</v>
      </c>
      <c r="G82" s="15">
        <f t="shared" si="49"/>
        <v>0</v>
      </c>
      <c r="H82" s="15">
        <f t="shared" si="49"/>
        <v>0</v>
      </c>
      <c r="I82" s="31" t="s">
        <v>21</v>
      </c>
      <c r="J82" s="15" t="e">
        <f t="shared" si="49"/>
        <v>#DIV/0!</v>
      </c>
      <c r="K82" s="15" t="e">
        <f t="shared" si="49"/>
        <v>#DIV/0!</v>
      </c>
      <c r="L82" s="15" t="e">
        <f t="shared" si="49"/>
        <v>#DIV/0!</v>
      </c>
      <c r="M82" s="15" t="e">
        <f t="shared" si="49"/>
        <v>#DIV/0!</v>
      </c>
      <c r="N82" s="15" t="e">
        <f t="shared" si="49"/>
        <v>#DIV/0!</v>
      </c>
      <c r="O82" s="15" t="e">
        <f t="shared" si="49"/>
        <v>#DIV/0!</v>
      </c>
      <c r="P82" s="15" t="e">
        <f t="shared" si="49"/>
        <v>#DIV/0!</v>
      </c>
      <c r="Q82" s="31" t="s">
        <v>21</v>
      </c>
    </row>
    <row r="83" spans="1:18" x14ac:dyDescent="0.2">
      <c r="B83" s="16">
        <f t="shared" ref="B83:P83" si="50">DEGREES(ATAN(B49/B32))</f>
        <v>0</v>
      </c>
      <c r="C83" s="15">
        <f t="shared" si="50"/>
        <v>0</v>
      </c>
      <c r="D83" s="15">
        <f t="shared" si="50"/>
        <v>0</v>
      </c>
      <c r="E83" s="15">
        <f t="shared" si="50"/>
        <v>0</v>
      </c>
      <c r="F83" s="15">
        <f t="shared" si="50"/>
        <v>0</v>
      </c>
      <c r="G83" s="15">
        <f t="shared" si="50"/>
        <v>0</v>
      </c>
      <c r="H83" s="15">
        <f t="shared" si="50"/>
        <v>0</v>
      </c>
      <c r="I83" s="32" t="s">
        <v>21</v>
      </c>
      <c r="J83" s="15" t="e">
        <f t="shared" si="50"/>
        <v>#DIV/0!</v>
      </c>
      <c r="K83" s="15" t="e">
        <f t="shared" si="50"/>
        <v>#DIV/0!</v>
      </c>
      <c r="L83" s="15" t="e">
        <f t="shared" si="50"/>
        <v>#DIV/0!</v>
      </c>
      <c r="M83" s="15" t="e">
        <f t="shared" si="50"/>
        <v>#DIV/0!</v>
      </c>
      <c r="N83" s="15" t="e">
        <f t="shared" si="50"/>
        <v>#DIV/0!</v>
      </c>
      <c r="O83" s="15" t="e">
        <f t="shared" si="50"/>
        <v>#DIV/0!</v>
      </c>
      <c r="P83" s="15" t="e">
        <f t="shared" si="50"/>
        <v>#DIV/0!</v>
      </c>
      <c r="Q83" s="32" t="s">
        <v>21</v>
      </c>
    </row>
    <row r="84" spans="1:18" x14ac:dyDescent="0.2">
      <c r="B84" s="16">
        <f t="shared" ref="B84:P84" si="51">DEGREES(ATAN(B50/B33))</f>
        <v>0</v>
      </c>
      <c r="C84" s="15">
        <f t="shared" si="51"/>
        <v>0</v>
      </c>
      <c r="D84" s="15">
        <f t="shared" si="51"/>
        <v>0</v>
      </c>
      <c r="E84" s="15">
        <f t="shared" si="51"/>
        <v>0</v>
      </c>
      <c r="F84" s="15">
        <f t="shared" si="51"/>
        <v>0</v>
      </c>
      <c r="G84" s="15">
        <f t="shared" si="51"/>
        <v>0</v>
      </c>
      <c r="H84" s="15">
        <f t="shared" si="51"/>
        <v>0</v>
      </c>
      <c r="I84" s="32" t="s">
        <v>21</v>
      </c>
      <c r="J84" s="15" t="e">
        <f t="shared" si="51"/>
        <v>#DIV/0!</v>
      </c>
      <c r="K84" s="15" t="e">
        <f t="shared" si="51"/>
        <v>#DIV/0!</v>
      </c>
      <c r="L84" s="15" t="e">
        <f t="shared" si="51"/>
        <v>#DIV/0!</v>
      </c>
      <c r="M84" s="15" t="e">
        <f t="shared" si="51"/>
        <v>#DIV/0!</v>
      </c>
      <c r="N84" s="15" t="e">
        <f t="shared" si="51"/>
        <v>#DIV/0!</v>
      </c>
      <c r="O84" s="15" t="e">
        <f t="shared" si="51"/>
        <v>#DIV/0!</v>
      </c>
      <c r="P84" s="15" t="e">
        <f t="shared" si="51"/>
        <v>#DIV/0!</v>
      </c>
      <c r="Q84" s="32" t="s">
        <v>21</v>
      </c>
    </row>
    <row r="85" spans="1:18" x14ac:dyDescent="0.2">
      <c r="B85" s="16">
        <f t="shared" ref="B85:P85" si="52">DEGREES(ATAN(B51/B34))</f>
        <v>0</v>
      </c>
      <c r="C85" s="15">
        <f t="shared" si="52"/>
        <v>0</v>
      </c>
      <c r="D85" s="15">
        <f t="shared" si="52"/>
        <v>0</v>
      </c>
      <c r="E85" s="15">
        <f t="shared" si="52"/>
        <v>0</v>
      </c>
      <c r="F85" s="15">
        <f t="shared" si="52"/>
        <v>0</v>
      </c>
      <c r="G85" s="15">
        <f t="shared" si="52"/>
        <v>0</v>
      </c>
      <c r="H85" s="15">
        <f t="shared" si="52"/>
        <v>0</v>
      </c>
      <c r="I85" s="32" t="s">
        <v>21</v>
      </c>
      <c r="J85" s="15" t="e">
        <f t="shared" si="52"/>
        <v>#DIV/0!</v>
      </c>
      <c r="K85" s="15" t="e">
        <f t="shared" si="52"/>
        <v>#DIV/0!</v>
      </c>
      <c r="L85" s="15" t="e">
        <f t="shared" si="52"/>
        <v>#DIV/0!</v>
      </c>
      <c r="M85" s="15" t="e">
        <f t="shared" si="52"/>
        <v>#DIV/0!</v>
      </c>
      <c r="N85" s="15" t="e">
        <f t="shared" si="52"/>
        <v>#DIV/0!</v>
      </c>
      <c r="O85" s="15" t="e">
        <f t="shared" si="52"/>
        <v>#DIV/0!</v>
      </c>
      <c r="P85" s="15" t="e">
        <f t="shared" si="52"/>
        <v>#DIV/0!</v>
      </c>
      <c r="Q85" s="32" t="s">
        <v>21</v>
      </c>
    </row>
    <row r="86" spans="1:18" x14ac:dyDescent="0.2">
      <c r="B86" s="16">
        <f t="shared" ref="B86:P86" si="53">DEGREES(ATAN(B52/B35))</f>
        <v>0</v>
      </c>
      <c r="C86" s="15">
        <f t="shared" si="53"/>
        <v>0</v>
      </c>
      <c r="D86" s="15">
        <f t="shared" si="53"/>
        <v>0</v>
      </c>
      <c r="E86" s="15">
        <f t="shared" si="53"/>
        <v>0</v>
      </c>
      <c r="F86" s="15">
        <f t="shared" si="53"/>
        <v>0</v>
      </c>
      <c r="G86" s="15">
        <f t="shared" si="53"/>
        <v>0</v>
      </c>
      <c r="H86" s="15">
        <f t="shared" si="53"/>
        <v>0</v>
      </c>
      <c r="I86" s="32" t="s">
        <v>21</v>
      </c>
      <c r="J86" s="15" t="e">
        <f t="shared" si="53"/>
        <v>#DIV/0!</v>
      </c>
      <c r="K86" s="15" t="e">
        <f t="shared" si="53"/>
        <v>#DIV/0!</v>
      </c>
      <c r="L86" s="15" t="e">
        <f t="shared" si="53"/>
        <v>#DIV/0!</v>
      </c>
      <c r="M86" s="15" t="e">
        <f t="shared" si="53"/>
        <v>#DIV/0!</v>
      </c>
      <c r="N86" s="15" t="e">
        <f t="shared" si="53"/>
        <v>#DIV/0!</v>
      </c>
      <c r="O86" s="15" t="e">
        <f t="shared" si="53"/>
        <v>#DIV/0!</v>
      </c>
      <c r="P86" s="15" t="e">
        <f t="shared" si="53"/>
        <v>#DIV/0!</v>
      </c>
      <c r="Q86" s="32" t="s">
        <v>21</v>
      </c>
    </row>
    <row r="87" spans="1:18" x14ac:dyDescent="0.2">
      <c r="B87" s="16">
        <f t="shared" ref="B87:P87" si="54">DEGREES(ATAN(B53/B36))</f>
        <v>0</v>
      </c>
      <c r="C87" s="15">
        <f t="shared" si="54"/>
        <v>0</v>
      </c>
      <c r="D87" s="15">
        <f t="shared" si="54"/>
        <v>0</v>
      </c>
      <c r="E87" s="15">
        <f t="shared" si="54"/>
        <v>0</v>
      </c>
      <c r="F87" s="15">
        <f t="shared" si="54"/>
        <v>0</v>
      </c>
      <c r="G87" s="15">
        <f t="shared" si="54"/>
        <v>0</v>
      </c>
      <c r="H87" s="15">
        <f t="shared" si="54"/>
        <v>0</v>
      </c>
      <c r="I87" s="32" t="s">
        <v>21</v>
      </c>
      <c r="J87" s="15" t="e">
        <f t="shared" si="54"/>
        <v>#DIV/0!</v>
      </c>
      <c r="K87" s="15" t="e">
        <f t="shared" si="54"/>
        <v>#DIV/0!</v>
      </c>
      <c r="L87" s="15" t="e">
        <f t="shared" si="54"/>
        <v>#DIV/0!</v>
      </c>
      <c r="M87" s="15" t="e">
        <f t="shared" si="54"/>
        <v>#DIV/0!</v>
      </c>
      <c r="N87" s="15" t="e">
        <f t="shared" si="54"/>
        <v>#DIV/0!</v>
      </c>
      <c r="O87" s="15" t="e">
        <f t="shared" si="54"/>
        <v>#DIV/0!</v>
      </c>
      <c r="P87" s="15" t="e">
        <f t="shared" si="54"/>
        <v>#DIV/0!</v>
      </c>
      <c r="Q87" s="32" t="s">
        <v>21</v>
      </c>
    </row>
    <row r="88" spans="1:18" x14ac:dyDescent="0.2">
      <c r="B88" s="16">
        <f t="shared" ref="B88:P88" si="55">DEGREES(ATAN(B54/B37))</f>
        <v>0</v>
      </c>
      <c r="C88" s="15">
        <f t="shared" si="55"/>
        <v>0</v>
      </c>
      <c r="D88" s="15">
        <f t="shared" si="55"/>
        <v>0</v>
      </c>
      <c r="E88" s="15">
        <f t="shared" si="55"/>
        <v>0</v>
      </c>
      <c r="F88" s="15">
        <f t="shared" si="55"/>
        <v>0</v>
      </c>
      <c r="G88" s="15">
        <f t="shared" si="55"/>
        <v>0</v>
      </c>
      <c r="H88" s="15">
        <f t="shared" si="55"/>
        <v>0</v>
      </c>
      <c r="I88" s="32" t="s">
        <v>21</v>
      </c>
      <c r="J88" s="15" t="e">
        <f t="shared" si="55"/>
        <v>#DIV/0!</v>
      </c>
      <c r="K88" s="15" t="e">
        <f t="shared" si="55"/>
        <v>#DIV/0!</v>
      </c>
      <c r="L88" s="15" t="e">
        <f t="shared" si="55"/>
        <v>#DIV/0!</v>
      </c>
      <c r="M88" s="15" t="e">
        <f t="shared" si="55"/>
        <v>#DIV/0!</v>
      </c>
      <c r="N88" s="15" t="e">
        <f t="shared" si="55"/>
        <v>#DIV/0!</v>
      </c>
      <c r="O88" s="15" t="e">
        <f t="shared" si="55"/>
        <v>#DIV/0!</v>
      </c>
      <c r="P88" s="15" t="e">
        <f t="shared" si="55"/>
        <v>#DIV/0!</v>
      </c>
      <c r="Q88" s="32" t="s">
        <v>21</v>
      </c>
    </row>
    <row r="89" spans="1:18" ht="17" thickBot="1" x14ac:dyDescent="0.25">
      <c r="B89" s="34" t="s">
        <v>21</v>
      </c>
      <c r="C89" s="35" t="s">
        <v>21</v>
      </c>
      <c r="D89" s="35" t="s">
        <v>21</v>
      </c>
      <c r="E89" s="35" t="s">
        <v>21</v>
      </c>
      <c r="F89" s="35" t="s">
        <v>21</v>
      </c>
      <c r="G89" s="35" t="s">
        <v>21</v>
      </c>
      <c r="H89" s="35" t="s">
        <v>21</v>
      </c>
      <c r="I89" s="33" t="s">
        <v>21</v>
      </c>
      <c r="J89" s="34" t="s">
        <v>21</v>
      </c>
      <c r="K89" s="35" t="s">
        <v>21</v>
      </c>
      <c r="L89" s="35" t="s">
        <v>21</v>
      </c>
      <c r="M89" s="35" t="s">
        <v>21</v>
      </c>
      <c r="N89" s="35" t="s">
        <v>21</v>
      </c>
      <c r="O89" s="35" t="s">
        <v>21</v>
      </c>
      <c r="P89" s="35" t="s">
        <v>21</v>
      </c>
      <c r="Q89" s="33" t="s">
        <v>21</v>
      </c>
    </row>
    <row r="90" spans="1:18" ht="17" thickBo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 ht="17" thickBot="1" x14ac:dyDescent="0.25">
      <c r="B91" s="67" t="s">
        <v>12</v>
      </c>
      <c r="C91" s="68"/>
      <c r="O91" s="67" t="s">
        <v>15</v>
      </c>
      <c r="P91" s="68"/>
    </row>
    <row r="92" spans="1:18" ht="17" thickBot="1" x14ac:dyDescent="0.25">
      <c r="B92" s="37" t="s">
        <v>13</v>
      </c>
      <c r="C92" s="36" t="s">
        <v>14</v>
      </c>
      <c r="O92" s="37" t="s">
        <v>13</v>
      </c>
      <c r="P92" s="36" t="s">
        <v>14</v>
      </c>
    </row>
    <row r="93" spans="1:18" x14ac:dyDescent="0.2">
      <c r="B93" s="11" t="s">
        <v>1</v>
      </c>
      <c r="C93" s="13">
        <v>0</v>
      </c>
      <c r="O93" s="11" t="s">
        <v>1</v>
      </c>
      <c r="P93" s="13">
        <v>0</v>
      </c>
    </row>
    <row r="94" spans="1:18" x14ac:dyDescent="0.2">
      <c r="B94" s="11" t="s">
        <v>3</v>
      </c>
      <c r="C94" s="13">
        <v>0</v>
      </c>
      <c r="O94" s="11" t="s">
        <v>3</v>
      </c>
      <c r="P94" s="13">
        <v>0</v>
      </c>
    </row>
    <row r="95" spans="1:18" x14ac:dyDescent="0.2">
      <c r="B95" s="11" t="s">
        <v>4</v>
      </c>
      <c r="C95" s="13">
        <v>0</v>
      </c>
      <c r="O95" s="11" t="s">
        <v>4</v>
      </c>
      <c r="P95" s="13">
        <v>0</v>
      </c>
    </row>
    <row r="96" spans="1:18" x14ac:dyDescent="0.2">
      <c r="B96" s="11" t="s">
        <v>5</v>
      </c>
      <c r="C96" s="13">
        <v>0</v>
      </c>
      <c r="O96" s="11" t="s">
        <v>5</v>
      </c>
      <c r="P96" s="13">
        <v>49</v>
      </c>
    </row>
    <row r="97" spans="2:16" x14ac:dyDescent="0.2">
      <c r="B97" s="11" t="s">
        <v>2</v>
      </c>
      <c r="C97" s="13">
        <v>0</v>
      </c>
      <c r="O97" s="11" t="s">
        <v>2</v>
      </c>
      <c r="P97" s="13">
        <v>0</v>
      </c>
    </row>
    <row r="98" spans="2:16" x14ac:dyDescent="0.2">
      <c r="B98" s="11" t="s">
        <v>6</v>
      </c>
      <c r="C98" s="29">
        <v>0</v>
      </c>
      <c r="O98" s="11" t="s">
        <v>6</v>
      </c>
      <c r="P98" s="29">
        <v>0</v>
      </c>
    </row>
    <row r="99" spans="2:16" ht="17" thickBot="1" x14ac:dyDescent="0.25">
      <c r="B99" s="8" t="s">
        <v>7</v>
      </c>
      <c r="C99" s="30">
        <v>49</v>
      </c>
      <c r="O99" s="8" t="s">
        <v>7</v>
      </c>
      <c r="P99" s="30">
        <v>0</v>
      </c>
    </row>
    <row r="105" spans="2:16" ht="17" thickBot="1" x14ac:dyDescent="0.25"/>
    <row r="106" spans="2:16" ht="17" thickBot="1" x14ac:dyDescent="0.25">
      <c r="B106" s="67" t="s">
        <v>16</v>
      </c>
      <c r="C106" s="68"/>
      <c r="O106" s="67" t="s">
        <v>17</v>
      </c>
      <c r="P106" s="68"/>
    </row>
    <row r="107" spans="2:16" ht="17" thickBot="1" x14ac:dyDescent="0.25">
      <c r="B107" s="37" t="s">
        <v>13</v>
      </c>
      <c r="C107" s="36" t="s">
        <v>14</v>
      </c>
      <c r="O107" s="37" t="s">
        <v>13</v>
      </c>
      <c r="P107" s="36" t="s">
        <v>14</v>
      </c>
    </row>
    <row r="108" spans="2:16" x14ac:dyDescent="0.2">
      <c r="B108" s="11" t="s">
        <v>1</v>
      </c>
      <c r="C108" s="13">
        <v>49</v>
      </c>
      <c r="O108" s="11" t="s">
        <v>1</v>
      </c>
      <c r="P108" s="13">
        <v>0</v>
      </c>
    </row>
    <row r="109" spans="2:16" x14ac:dyDescent="0.2">
      <c r="B109" s="11" t="s">
        <v>3</v>
      </c>
      <c r="C109" s="13">
        <v>0</v>
      </c>
      <c r="O109" s="11" t="s">
        <v>3</v>
      </c>
      <c r="P109" s="13">
        <v>0</v>
      </c>
    </row>
    <row r="110" spans="2:16" x14ac:dyDescent="0.2">
      <c r="B110" s="11" t="s">
        <v>4</v>
      </c>
      <c r="C110" s="13">
        <v>0</v>
      </c>
      <c r="O110" s="11" t="s">
        <v>4</v>
      </c>
      <c r="P110" s="13">
        <v>0</v>
      </c>
    </row>
    <row r="111" spans="2:16" x14ac:dyDescent="0.2">
      <c r="B111" s="11" t="s">
        <v>5</v>
      </c>
      <c r="C111" s="13">
        <v>0</v>
      </c>
      <c r="O111" s="11" t="s">
        <v>5</v>
      </c>
      <c r="P111" s="13">
        <v>0</v>
      </c>
    </row>
    <row r="112" spans="2:16" x14ac:dyDescent="0.2">
      <c r="B112" s="11" t="s">
        <v>2</v>
      </c>
      <c r="C112" s="13">
        <v>0</v>
      </c>
      <c r="O112" s="11" t="s">
        <v>2</v>
      </c>
      <c r="P112" s="13">
        <v>0</v>
      </c>
    </row>
    <row r="113" spans="2:16" x14ac:dyDescent="0.2">
      <c r="B113" s="11" t="s">
        <v>6</v>
      </c>
      <c r="C113" s="29">
        <v>0</v>
      </c>
      <c r="O113" s="11" t="s">
        <v>6</v>
      </c>
      <c r="P113" s="29">
        <v>0</v>
      </c>
    </row>
    <row r="114" spans="2:16" ht="17" thickBot="1" x14ac:dyDescent="0.25">
      <c r="B114" s="8" t="s">
        <v>7</v>
      </c>
      <c r="C114" s="30">
        <v>0</v>
      </c>
      <c r="O114" s="8" t="s">
        <v>7</v>
      </c>
      <c r="P114" s="30">
        <v>0</v>
      </c>
    </row>
  </sheetData>
  <mergeCells count="9">
    <mergeCell ref="A2:K2"/>
    <mergeCell ref="L2:Q2"/>
    <mergeCell ref="A4:Q4"/>
    <mergeCell ref="B106:C106"/>
    <mergeCell ref="B91:C91"/>
    <mergeCell ref="O91:P91"/>
    <mergeCell ref="O106:P106"/>
    <mergeCell ref="A3:H3"/>
    <mergeCell ref="I3:Q3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C6FF-E60A-AC4A-B675-6C439944AE53}">
  <sheetPr codeName="Hoja2"/>
  <dimension ref="A4:Q29"/>
  <sheetViews>
    <sheetView zoomScale="125" workbookViewId="0">
      <selection sqref="A1:L1"/>
    </sheetView>
  </sheetViews>
  <sheetFormatPr baseColWidth="10" defaultRowHeight="16" x14ac:dyDescent="0.2"/>
  <cols>
    <col min="2" max="17" width="4.83203125" customWidth="1"/>
  </cols>
  <sheetData>
    <row r="4" spans="1:17" ht="17" thickBot="1" x14ac:dyDescent="0.25"/>
    <row r="5" spans="1:17" x14ac:dyDescent="0.2">
      <c r="A5" s="14" t="s">
        <v>0</v>
      </c>
      <c r="B5" s="5">
        <v>0</v>
      </c>
      <c r="C5" s="46">
        <v>0</v>
      </c>
      <c r="D5" s="51">
        <v>0</v>
      </c>
      <c r="E5" s="46">
        <v>0</v>
      </c>
      <c r="F5" s="51">
        <v>0</v>
      </c>
      <c r="G5" s="46">
        <v>0</v>
      </c>
      <c r="H5" s="51">
        <v>0</v>
      </c>
      <c r="I5" s="46">
        <v>0</v>
      </c>
      <c r="J5" s="6">
        <v>255</v>
      </c>
      <c r="K5" s="46">
        <v>0</v>
      </c>
      <c r="L5" s="51">
        <v>255</v>
      </c>
      <c r="M5" s="46">
        <v>0</v>
      </c>
      <c r="N5" s="6">
        <v>255</v>
      </c>
      <c r="O5" s="6">
        <v>0</v>
      </c>
      <c r="P5" s="51">
        <v>255</v>
      </c>
      <c r="Q5" s="28">
        <v>0</v>
      </c>
    </row>
    <row r="6" spans="1:17" x14ac:dyDescent="0.2">
      <c r="B6" s="43">
        <v>255</v>
      </c>
      <c r="C6" s="38">
        <v>255</v>
      </c>
      <c r="D6" s="39">
        <v>255</v>
      </c>
      <c r="E6" s="38">
        <v>255</v>
      </c>
      <c r="F6" s="39">
        <v>255</v>
      </c>
      <c r="G6" s="38">
        <v>255</v>
      </c>
      <c r="H6" s="39">
        <v>255</v>
      </c>
      <c r="I6" s="38">
        <v>255</v>
      </c>
      <c r="J6" s="44">
        <v>0</v>
      </c>
      <c r="K6" s="38">
        <v>255</v>
      </c>
      <c r="L6" s="39">
        <v>0</v>
      </c>
      <c r="M6" s="38">
        <v>255</v>
      </c>
      <c r="N6" s="12">
        <v>0</v>
      </c>
      <c r="O6" s="12">
        <v>255</v>
      </c>
      <c r="P6" s="39">
        <v>0</v>
      </c>
      <c r="Q6" s="45">
        <v>255</v>
      </c>
    </row>
    <row r="7" spans="1:17" x14ac:dyDescent="0.2">
      <c r="B7" s="42">
        <v>0</v>
      </c>
      <c r="C7" s="41">
        <v>0</v>
      </c>
      <c r="D7" s="40">
        <v>0</v>
      </c>
      <c r="E7" s="41">
        <v>0</v>
      </c>
      <c r="F7" s="40">
        <v>0</v>
      </c>
      <c r="G7" s="41">
        <v>0</v>
      </c>
      <c r="H7" s="40">
        <v>0</v>
      </c>
      <c r="I7" s="41">
        <v>0</v>
      </c>
      <c r="J7" s="49">
        <v>255</v>
      </c>
      <c r="K7" s="41">
        <v>0</v>
      </c>
      <c r="L7" s="40">
        <v>255</v>
      </c>
      <c r="M7" s="41">
        <v>0</v>
      </c>
      <c r="N7" s="40">
        <v>255</v>
      </c>
      <c r="O7" s="41">
        <v>0</v>
      </c>
      <c r="P7" s="12">
        <v>255</v>
      </c>
      <c r="Q7" s="29">
        <v>0</v>
      </c>
    </row>
    <row r="8" spans="1:17" x14ac:dyDescent="0.2">
      <c r="B8" s="43">
        <v>255</v>
      </c>
      <c r="C8" s="38">
        <v>255</v>
      </c>
      <c r="D8" s="39">
        <v>255</v>
      </c>
      <c r="E8" s="38">
        <v>255</v>
      </c>
      <c r="F8" s="39">
        <v>255</v>
      </c>
      <c r="G8" s="38">
        <v>255</v>
      </c>
      <c r="H8" s="39">
        <v>255</v>
      </c>
      <c r="I8" s="38">
        <v>255</v>
      </c>
      <c r="J8" s="44">
        <v>0</v>
      </c>
      <c r="K8" s="38">
        <v>255</v>
      </c>
      <c r="L8" s="39">
        <v>0</v>
      </c>
      <c r="M8" s="38">
        <v>255</v>
      </c>
      <c r="N8" s="39">
        <v>0</v>
      </c>
      <c r="O8" s="38">
        <v>255</v>
      </c>
      <c r="P8" s="12">
        <v>0</v>
      </c>
      <c r="Q8" s="29">
        <v>255</v>
      </c>
    </row>
    <row r="9" spans="1:17" x14ac:dyDescent="0.2">
      <c r="B9" s="42">
        <v>0</v>
      </c>
      <c r="C9" s="41">
        <v>0</v>
      </c>
      <c r="D9" s="40">
        <v>0</v>
      </c>
      <c r="E9" s="41">
        <v>0</v>
      </c>
      <c r="F9" s="40">
        <v>0</v>
      </c>
      <c r="G9" s="41">
        <v>0</v>
      </c>
      <c r="H9" s="40">
        <v>0</v>
      </c>
      <c r="I9" s="41">
        <v>0</v>
      </c>
      <c r="J9" s="49">
        <v>255</v>
      </c>
      <c r="K9" s="41">
        <v>0</v>
      </c>
      <c r="L9" s="40">
        <v>255</v>
      </c>
      <c r="M9" s="41">
        <v>0</v>
      </c>
      <c r="N9" s="12">
        <v>255</v>
      </c>
      <c r="O9" s="12">
        <v>0</v>
      </c>
      <c r="P9" s="40">
        <v>255</v>
      </c>
      <c r="Q9" s="52">
        <v>0</v>
      </c>
    </row>
    <row r="10" spans="1:17" x14ac:dyDescent="0.2">
      <c r="B10" s="43">
        <v>255</v>
      </c>
      <c r="C10" s="38">
        <v>255</v>
      </c>
      <c r="D10" s="39">
        <v>255</v>
      </c>
      <c r="E10" s="38">
        <v>255</v>
      </c>
      <c r="F10" s="39">
        <v>255</v>
      </c>
      <c r="G10" s="38">
        <v>255</v>
      </c>
      <c r="H10" s="39">
        <v>255</v>
      </c>
      <c r="I10" s="38">
        <v>255</v>
      </c>
      <c r="J10" s="44">
        <v>0</v>
      </c>
      <c r="K10" s="38">
        <v>255</v>
      </c>
      <c r="L10" s="39">
        <v>0</v>
      </c>
      <c r="M10" s="38">
        <v>255</v>
      </c>
      <c r="N10" s="12">
        <v>0</v>
      </c>
      <c r="O10" s="12">
        <v>255</v>
      </c>
      <c r="P10" s="39">
        <v>0</v>
      </c>
      <c r="Q10" s="45">
        <v>255</v>
      </c>
    </row>
    <row r="11" spans="1:17" x14ac:dyDescent="0.2">
      <c r="B11" s="42">
        <v>0</v>
      </c>
      <c r="C11" s="41">
        <v>0</v>
      </c>
      <c r="D11" s="40">
        <v>0</v>
      </c>
      <c r="E11" s="41">
        <v>0</v>
      </c>
      <c r="F11" s="40">
        <v>0</v>
      </c>
      <c r="G11" s="41">
        <v>0</v>
      </c>
      <c r="H11" s="40">
        <v>0</v>
      </c>
      <c r="I11" s="41">
        <v>0</v>
      </c>
      <c r="J11" s="40">
        <v>255</v>
      </c>
      <c r="K11" s="41">
        <v>0</v>
      </c>
      <c r="L11" s="40">
        <v>255</v>
      </c>
      <c r="M11" s="41">
        <v>0</v>
      </c>
      <c r="N11" s="40">
        <v>255</v>
      </c>
      <c r="O11" s="41">
        <v>0</v>
      </c>
      <c r="P11" s="40">
        <v>255</v>
      </c>
      <c r="Q11" s="52">
        <v>0</v>
      </c>
    </row>
    <row r="12" spans="1:17" x14ac:dyDescent="0.2">
      <c r="B12" s="43">
        <v>255</v>
      </c>
      <c r="C12" s="38">
        <v>255</v>
      </c>
      <c r="D12" s="39">
        <v>255</v>
      </c>
      <c r="E12" s="38">
        <v>255</v>
      </c>
      <c r="F12" s="39">
        <v>255</v>
      </c>
      <c r="G12" s="38">
        <v>255</v>
      </c>
      <c r="H12" s="39">
        <v>255</v>
      </c>
      <c r="I12" s="38">
        <v>255</v>
      </c>
      <c r="J12" s="39">
        <v>0</v>
      </c>
      <c r="K12" s="38">
        <v>255</v>
      </c>
      <c r="L12" s="39">
        <v>0</v>
      </c>
      <c r="M12" s="38">
        <v>255</v>
      </c>
      <c r="N12" s="39">
        <v>0</v>
      </c>
      <c r="O12" s="38">
        <v>255</v>
      </c>
      <c r="P12" s="39">
        <v>0</v>
      </c>
      <c r="Q12" s="45">
        <v>255</v>
      </c>
    </row>
    <row r="13" spans="1:17" x14ac:dyDescent="0.2">
      <c r="B13" s="11">
        <v>0</v>
      </c>
      <c r="C13" s="47">
        <v>255</v>
      </c>
      <c r="D13" s="50">
        <v>0</v>
      </c>
      <c r="E13" s="47">
        <v>255</v>
      </c>
      <c r="F13" s="50">
        <v>0</v>
      </c>
      <c r="G13" s="47">
        <v>255</v>
      </c>
      <c r="H13" s="40">
        <v>0</v>
      </c>
      <c r="I13" s="41">
        <v>255</v>
      </c>
      <c r="J13" s="12">
        <v>179</v>
      </c>
      <c r="K13" s="47">
        <v>179</v>
      </c>
      <c r="L13" s="50">
        <v>179</v>
      </c>
      <c r="M13" s="47">
        <v>179</v>
      </c>
      <c r="N13" s="12">
        <v>179</v>
      </c>
      <c r="O13" s="12">
        <v>179</v>
      </c>
      <c r="P13" s="50">
        <v>179</v>
      </c>
      <c r="Q13" s="29">
        <v>179</v>
      </c>
    </row>
    <row r="14" spans="1:17" x14ac:dyDescent="0.2">
      <c r="B14" s="43">
        <v>0</v>
      </c>
      <c r="C14" s="38">
        <v>255</v>
      </c>
      <c r="D14" s="39">
        <v>0</v>
      </c>
      <c r="E14" s="38">
        <v>255</v>
      </c>
      <c r="F14" s="39">
        <v>0</v>
      </c>
      <c r="G14" s="38">
        <v>255</v>
      </c>
      <c r="H14" s="39">
        <v>0</v>
      </c>
      <c r="I14" s="38">
        <v>255</v>
      </c>
      <c r="J14" s="44">
        <v>179</v>
      </c>
      <c r="K14" s="38">
        <v>179</v>
      </c>
      <c r="L14" s="39">
        <v>179</v>
      </c>
      <c r="M14" s="38">
        <v>179</v>
      </c>
      <c r="N14" s="12">
        <v>179</v>
      </c>
      <c r="O14" s="12">
        <v>179</v>
      </c>
      <c r="P14" s="39">
        <v>179</v>
      </c>
      <c r="Q14" s="45">
        <v>179</v>
      </c>
    </row>
    <row r="15" spans="1:17" x14ac:dyDescent="0.2">
      <c r="B15" s="42">
        <v>0</v>
      </c>
      <c r="C15" s="41">
        <v>255</v>
      </c>
      <c r="D15" s="40">
        <v>0</v>
      </c>
      <c r="E15" s="41">
        <v>255</v>
      </c>
      <c r="F15" s="40">
        <v>0</v>
      </c>
      <c r="G15" s="41">
        <v>255</v>
      </c>
      <c r="H15" s="40">
        <v>0</v>
      </c>
      <c r="I15" s="41">
        <v>255</v>
      </c>
      <c r="J15" s="49">
        <v>179</v>
      </c>
      <c r="K15" s="41">
        <v>179</v>
      </c>
      <c r="L15" s="40">
        <v>179</v>
      </c>
      <c r="M15" s="41">
        <v>179</v>
      </c>
      <c r="N15" s="40">
        <v>179</v>
      </c>
      <c r="O15" s="41">
        <v>179</v>
      </c>
      <c r="P15" s="12">
        <v>179</v>
      </c>
      <c r="Q15" s="29">
        <v>179</v>
      </c>
    </row>
    <row r="16" spans="1:17" x14ac:dyDescent="0.2">
      <c r="B16" s="43">
        <v>0</v>
      </c>
      <c r="C16" s="38">
        <v>255</v>
      </c>
      <c r="D16" s="39">
        <v>0</v>
      </c>
      <c r="E16" s="38">
        <v>255</v>
      </c>
      <c r="F16" s="39">
        <v>0</v>
      </c>
      <c r="G16" s="38">
        <v>255</v>
      </c>
      <c r="H16" s="39">
        <v>0</v>
      </c>
      <c r="I16" s="38">
        <v>255</v>
      </c>
      <c r="J16" s="44">
        <v>179</v>
      </c>
      <c r="K16" s="38">
        <v>179</v>
      </c>
      <c r="L16" s="39">
        <v>179</v>
      </c>
      <c r="M16" s="38">
        <v>179</v>
      </c>
      <c r="N16" s="39">
        <v>179</v>
      </c>
      <c r="O16" s="38">
        <v>179</v>
      </c>
      <c r="P16" s="12">
        <v>179</v>
      </c>
      <c r="Q16" s="29">
        <v>179</v>
      </c>
    </row>
    <row r="17" spans="1:17" x14ac:dyDescent="0.2">
      <c r="B17" s="42">
        <v>0</v>
      </c>
      <c r="C17" s="41">
        <v>255</v>
      </c>
      <c r="D17" s="40">
        <v>0</v>
      </c>
      <c r="E17" s="41">
        <v>255</v>
      </c>
      <c r="F17" s="40">
        <v>0</v>
      </c>
      <c r="G17" s="41">
        <v>255</v>
      </c>
      <c r="H17" s="40">
        <v>0</v>
      </c>
      <c r="I17" s="41">
        <v>255</v>
      </c>
      <c r="J17" s="49">
        <v>179</v>
      </c>
      <c r="K17" s="41">
        <v>179</v>
      </c>
      <c r="L17" s="40">
        <v>179</v>
      </c>
      <c r="M17" s="41">
        <v>179</v>
      </c>
      <c r="N17" s="12">
        <v>179</v>
      </c>
      <c r="O17" s="12">
        <v>179</v>
      </c>
      <c r="P17" s="40">
        <v>179</v>
      </c>
      <c r="Q17" s="52">
        <v>179</v>
      </c>
    </row>
    <row r="18" spans="1:17" x14ac:dyDescent="0.2">
      <c r="B18" s="43">
        <v>0</v>
      </c>
      <c r="C18" s="38">
        <v>255</v>
      </c>
      <c r="D18" s="39">
        <v>0</v>
      </c>
      <c r="E18" s="38">
        <v>255</v>
      </c>
      <c r="F18" s="39">
        <v>0</v>
      </c>
      <c r="G18" s="38">
        <v>255</v>
      </c>
      <c r="H18" s="39">
        <v>0</v>
      </c>
      <c r="I18" s="38">
        <v>255</v>
      </c>
      <c r="J18" s="44">
        <v>179</v>
      </c>
      <c r="K18" s="38">
        <v>179</v>
      </c>
      <c r="L18" s="39">
        <v>179</v>
      </c>
      <c r="M18" s="38">
        <v>179</v>
      </c>
      <c r="N18" s="12">
        <v>179</v>
      </c>
      <c r="O18" s="12">
        <v>179</v>
      </c>
      <c r="P18" s="39">
        <v>179</v>
      </c>
      <c r="Q18" s="45">
        <v>179</v>
      </c>
    </row>
    <row r="19" spans="1:17" x14ac:dyDescent="0.2">
      <c r="B19" s="42">
        <v>0</v>
      </c>
      <c r="C19" s="41">
        <v>255</v>
      </c>
      <c r="D19" s="40">
        <v>0</v>
      </c>
      <c r="E19" s="41">
        <v>255</v>
      </c>
      <c r="F19" s="40">
        <v>0</v>
      </c>
      <c r="G19" s="41">
        <v>255</v>
      </c>
      <c r="H19" s="40">
        <v>0</v>
      </c>
      <c r="I19" s="41">
        <v>255</v>
      </c>
      <c r="J19" s="49">
        <v>179</v>
      </c>
      <c r="K19" s="41">
        <v>179</v>
      </c>
      <c r="L19" s="40">
        <v>179</v>
      </c>
      <c r="M19" s="41">
        <v>179</v>
      </c>
      <c r="N19" s="40">
        <v>179</v>
      </c>
      <c r="O19" s="41">
        <v>179</v>
      </c>
      <c r="P19" s="12">
        <v>179</v>
      </c>
      <c r="Q19" s="29">
        <v>179</v>
      </c>
    </row>
    <row r="20" spans="1:17" ht="17" thickBot="1" x14ac:dyDescent="0.25">
      <c r="B20" s="17">
        <v>0</v>
      </c>
      <c r="C20" s="48">
        <v>255</v>
      </c>
      <c r="D20" s="53">
        <v>0</v>
      </c>
      <c r="E20" s="48">
        <v>255</v>
      </c>
      <c r="F20" s="53">
        <v>0</v>
      </c>
      <c r="G20" s="48">
        <v>255</v>
      </c>
      <c r="H20" s="53">
        <v>0</v>
      </c>
      <c r="I20" s="48">
        <v>255</v>
      </c>
      <c r="J20" s="18">
        <v>179</v>
      </c>
      <c r="K20" s="48">
        <v>179</v>
      </c>
      <c r="L20" s="53">
        <v>179</v>
      </c>
      <c r="M20" s="48">
        <v>179</v>
      </c>
      <c r="N20" s="53">
        <v>179</v>
      </c>
      <c r="O20" s="48">
        <v>179</v>
      </c>
      <c r="P20" s="18">
        <v>179</v>
      </c>
      <c r="Q20" s="30">
        <v>179</v>
      </c>
    </row>
    <row r="21" spans="1:17" ht="17" thickBot="1" x14ac:dyDescent="0.25"/>
    <row r="22" spans="1:17" ht="17" thickBot="1" x14ac:dyDescent="0.25">
      <c r="A22" t="s">
        <v>20</v>
      </c>
      <c r="C22" s="5" t="str" cm="1">
        <f t="array" ref="C22">maxbin(B5:C6)</f>
        <v>No aplica</v>
      </c>
      <c r="D22" s="6" t="str" cm="1">
        <f t="array" ref="D22">maxbin(D5:E6)</f>
        <v>No aplica</v>
      </c>
      <c r="E22" s="6" t="str" cm="1">
        <f t="array" ref="E22">maxbin(F5:G6)</f>
        <v>No aplica</v>
      </c>
      <c r="F22" s="6" t="str" cm="1">
        <f t="array" ref="F22">maxbin(H5:I6)</f>
        <v>No aplica</v>
      </c>
      <c r="G22" s="6" t="str" cm="1">
        <f t="array" ref="G22">maxbin(J5:K6)</f>
        <v>bin5</v>
      </c>
      <c r="H22" s="6" t="str" cm="1">
        <f t="array" ref="H22">maxbin(L5:M6)</f>
        <v>bin5</v>
      </c>
      <c r="I22" s="6" t="str" cm="1">
        <f t="array" ref="I22">maxbin(N5:O6)</f>
        <v>bin5</v>
      </c>
      <c r="J22" s="7" t="str" cm="1">
        <f t="array" ref="J22">maxbin(P5:Q6)</f>
        <v>bin5</v>
      </c>
      <c r="M22" s="54" t="s">
        <v>18</v>
      </c>
      <c r="N22" s="36" t="s">
        <v>19</v>
      </c>
    </row>
    <row r="23" spans="1:17" x14ac:dyDescent="0.2">
      <c r="C23" s="11" t="str" cm="1">
        <f t="array" ref="C23">maxbin(B7:C8)</f>
        <v>No aplica</v>
      </c>
      <c r="D23" s="12" t="str" cm="1">
        <f t="array" ref="D23">maxbin(D7:E8)</f>
        <v>No aplica</v>
      </c>
      <c r="E23" s="12" t="str" cm="1">
        <f t="array" ref="E23">maxbin(F7:G8)</f>
        <v>No aplica</v>
      </c>
      <c r="F23" s="12" t="str" cm="1">
        <f t="array" ref="F23">maxbin(H7:I8)</f>
        <v>No aplica</v>
      </c>
      <c r="G23" s="12" t="str" cm="1">
        <f t="array" ref="G23">maxbin(J7:K8)</f>
        <v>bin5</v>
      </c>
      <c r="H23" s="12" t="str" cm="1">
        <f t="array" ref="H23">maxbin(L7:M8)</f>
        <v>bin5</v>
      </c>
      <c r="I23" s="12" t="str" cm="1">
        <f t="array" ref="I23">maxbin(N7:O8)</f>
        <v>bin5</v>
      </c>
      <c r="J23" s="13" t="str" cm="1">
        <f t="array" ref="J23">maxbin(P7:Q8)</f>
        <v>bin5</v>
      </c>
      <c r="M23" s="11" t="s">
        <v>22</v>
      </c>
      <c r="N23" s="13">
        <v>0</v>
      </c>
    </row>
    <row r="24" spans="1:17" x14ac:dyDescent="0.2">
      <c r="C24" s="11" t="str" cm="1">
        <f t="array" ref="C24">maxbin(B9:C10)</f>
        <v>No aplica</v>
      </c>
      <c r="D24" s="12" t="str" cm="1">
        <f t="array" ref="D24">maxbin(D9:E10)</f>
        <v>No aplica</v>
      </c>
      <c r="E24" s="12" t="str" cm="1">
        <f t="array" ref="E24">maxbin(F9:G10)</f>
        <v>No aplica</v>
      </c>
      <c r="F24" s="12" t="str" cm="1">
        <f t="array" ref="F24">maxbin(H9:I11)</f>
        <v>No aplica</v>
      </c>
      <c r="G24" s="12" t="str" cm="1">
        <f t="array" ref="G24">maxbin(J9:K10)</f>
        <v>bin5</v>
      </c>
      <c r="H24" s="12" t="str" cm="1">
        <f t="array" ref="H24">maxbin(L9:M10)</f>
        <v>bin5</v>
      </c>
      <c r="I24" s="12" t="str" cm="1">
        <f t="array" ref="I24">maxbin(N9:O10)</f>
        <v>bin5</v>
      </c>
      <c r="J24" s="13" t="str" cm="1">
        <f t="array" ref="J24">maxbin(P9:Q10)</f>
        <v>bin5</v>
      </c>
      <c r="M24" s="11" t="s">
        <v>23</v>
      </c>
      <c r="N24" s="13">
        <v>0</v>
      </c>
    </row>
    <row r="25" spans="1:17" x14ac:dyDescent="0.2">
      <c r="C25" s="11" t="str" cm="1">
        <f t="array" ref="C25">maxbin(B11:C12)</f>
        <v>No aplica</v>
      </c>
      <c r="D25" s="12" t="str" cm="1">
        <f t="array" ref="D25">maxbin(D11:E12)</f>
        <v>No aplica</v>
      </c>
      <c r="E25" s="12" t="str" cm="1">
        <f t="array" ref="E25">maxbin(F11:G12)</f>
        <v>No aplica</v>
      </c>
      <c r="F25" s="12" t="str" cm="1">
        <f t="array" ref="F25">maxbin(H11:I12)</f>
        <v>No aplica</v>
      </c>
      <c r="G25" s="12" t="str" cm="1">
        <f t="array" ref="G25">maxbin(J11:K12)</f>
        <v>bin5</v>
      </c>
      <c r="H25" s="12" t="str" cm="1">
        <f t="array" ref="H25">maxbin(L11:M12)</f>
        <v>bin5</v>
      </c>
      <c r="I25" s="12" t="str" cm="1">
        <f t="array" ref="I25">maxbin(N11:O12)</f>
        <v>bin5</v>
      </c>
      <c r="J25" s="13" t="str" cm="1">
        <f t="array" ref="J25">maxbin(P11:Q12)</f>
        <v>bin5</v>
      </c>
      <c r="M25" s="11" t="s">
        <v>24</v>
      </c>
      <c r="N25" s="13">
        <v>0</v>
      </c>
    </row>
    <row r="26" spans="1:17" x14ac:dyDescent="0.2">
      <c r="C26" s="11" t="str" cm="1">
        <f t="array" ref="C26">maxbin(B13:C14)</f>
        <v>bin4</v>
      </c>
      <c r="D26" s="12" t="str" cm="1">
        <f t="array" ref="D26">maxbin(D13:E14)</f>
        <v>bin4</v>
      </c>
      <c r="E26" s="12" t="str" cm="1">
        <f t="array" ref="E26">maxbin(F13:G14)</f>
        <v>bin4</v>
      </c>
      <c r="F26" s="12" t="str" cm="1">
        <f t="array" ref="F26">maxbin(H13:I15)</f>
        <v>bin4</v>
      </c>
      <c r="G26" s="12" t="str" cm="1">
        <f t="array" ref="G26">maxbin(J13:K14)</f>
        <v>No aplica</v>
      </c>
      <c r="H26" s="12" t="str" cm="1">
        <f t="array" ref="H26">maxbin(L13:M14)</f>
        <v>No aplica</v>
      </c>
      <c r="I26" s="12" t="str" cm="1">
        <f t="array" ref="I26">maxbin(N13:O14)</f>
        <v>No aplica</v>
      </c>
      <c r="J26" s="13" t="str" cm="1">
        <f t="array" ref="J26">maxbin(P13:Q14)</f>
        <v>No aplica</v>
      </c>
      <c r="M26" s="11" t="s">
        <v>25</v>
      </c>
      <c r="N26" s="13">
        <v>16</v>
      </c>
    </row>
    <row r="27" spans="1:17" ht="17" thickBot="1" x14ac:dyDescent="0.25">
      <c r="C27" s="11" t="str" cm="1">
        <f t="array" ref="C27">maxbin(B15:C16)</f>
        <v>bin4</v>
      </c>
      <c r="D27" s="12" t="str" cm="1">
        <f t="array" ref="D27">maxbin(D15:E16)</f>
        <v>bin4</v>
      </c>
      <c r="E27" s="12" t="str" cm="1">
        <f t="array" ref="E27">maxbin(F15:G16)</f>
        <v>bin4</v>
      </c>
      <c r="F27" s="12" t="str" cm="1">
        <f t="array" ref="F27">maxbin(H15:I16)</f>
        <v>bin4</v>
      </c>
      <c r="G27" s="12" t="str" cm="1">
        <f t="array" ref="G27">maxbin(J15:K16)</f>
        <v>No aplica</v>
      </c>
      <c r="H27" s="12" t="str" cm="1">
        <f t="array" ref="H27">maxbin(L15:M16)</f>
        <v>No aplica</v>
      </c>
      <c r="I27" s="12" t="str" cm="1">
        <f t="array" ref="I27">maxbin(N15:O16)</f>
        <v>No aplica</v>
      </c>
      <c r="J27" s="13" t="str" cm="1">
        <f t="array" ref="J27">maxbin(P15:Q16)</f>
        <v>No aplica</v>
      </c>
      <c r="M27" s="8" t="s">
        <v>26</v>
      </c>
      <c r="N27" s="10">
        <v>16</v>
      </c>
    </row>
    <row r="28" spans="1:17" x14ac:dyDescent="0.2">
      <c r="C28" s="11" t="str" cm="1">
        <f t="array" ref="C28">maxbin(B17:C18)</f>
        <v>bin4</v>
      </c>
      <c r="D28" s="12" t="str" cm="1">
        <f t="array" ref="D28">maxbin(D17:E18)</f>
        <v>bin4</v>
      </c>
      <c r="E28" s="12" t="str" cm="1">
        <f t="array" ref="E28">maxbin(F17:G18)</f>
        <v>bin4</v>
      </c>
      <c r="F28" s="12" t="str" cm="1">
        <f t="array" ref="F28">maxbin(H17:I18)</f>
        <v>bin4</v>
      </c>
      <c r="G28" s="12" t="str" cm="1">
        <f t="array" ref="G28">maxbin(J17:K18)</f>
        <v>No aplica</v>
      </c>
      <c r="H28" s="12" t="str" cm="1">
        <f t="array" ref="H28">maxbin(L17:M18)</f>
        <v>No aplica</v>
      </c>
      <c r="I28" s="12" t="str" cm="1">
        <f t="array" ref="I28">maxbin(N17:O18)</f>
        <v>No aplica</v>
      </c>
      <c r="J28" s="13" t="str" cm="1">
        <f t="array" ref="J28">maxbin(P17:Q18)</f>
        <v>No aplica</v>
      </c>
    </row>
    <row r="29" spans="1:17" ht="17" thickBot="1" x14ac:dyDescent="0.25">
      <c r="C29" s="8" t="str" cm="1">
        <f t="array" ref="C29">maxbin(B19:C20)</f>
        <v>bin4</v>
      </c>
      <c r="D29" s="9" t="str" cm="1">
        <f t="array" ref="D29">maxbin(D19:E20)</f>
        <v>bin4</v>
      </c>
      <c r="E29" s="9" t="str" cm="1">
        <f t="array" ref="E29">maxbin(F19:G20)</f>
        <v>bin4</v>
      </c>
      <c r="F29" s="9" t="str" cm="1">
        <f t="array" ref="F29">maxbin(H19:I20)</f>
        <v>bin4</v>
      </c>
      <c r="G29" s="9" t="str" cm="1">
        <f t="array" ref="G29">maxbin(J19:K20)</f>
        <v>No aplica</v>
      </c>
      <c r="H29" s="9" t="str" cm="1">
        <f t="array" ref="H29">maxbin(L19:M20)</f>
        <v>No aplica</v>
      </c>
      <c r="I29" s="9" t="str" cm="1">
        <f t="array" ref="I29">maxbin(N19:O20)</f>
        <v>No aplica</v>
      </c>
      <c r="J29" s="10" t="str" cm="1">
        <f t="array" ref="J29">maxbin(P19:Q20)</f>
        <v>No aplica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 parte</vt:lpstr>
      <vt:lpstr>Segunda parte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Jesús Vergara Silva (matiasvergara)</dc:creator>
  <cp:lastModifiedBy>Matías Jesús Vergara Silva (matiasvergara)</cp:lastModifiedBy>
  <cp:lastPrinted>2020-09-12T17:05:18Z</cp:lastPrinted>
  <dcterms:created xsi:type="dcterms:W3CDTF">2020-09-11T23:04:39Z</dcterms:created>
  <dcterms:modified xsi:type="dcterms:W3CDTF">2020-09-21T20:16:05Z</dcterms:modified>
</cp:coreProperties>
</file>