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/Desktop/Model_Isinga/"/>
    </mc:Choice>
  </mc:AlternateContent>
  <xr:revisionPtr revIDLastSave="0" documentId="13_ncr:1_{FD78536B-0DC2-B843-8AC7-CF2CF90AF06D}" xr6:coauthVersionLast="41" xr6:coauthVersionMax="41" xr10:uidLastSave="{00000000-0000-0000-0000-000000000000}"/>
  <bookViews>
    <workbookView xWindow="0" yWindow="460" windowWidth="28800" windowHeight="16220" tabRatio="500" xr2:uid="{00000000-000D-0000-FFFF-FFFF00000000}"/>
  </bookViews>
  <sheets>
    <sheet name="Sheet1" sheetId="1" r:id="rId1"/>
    <sheet name="Energy(10, 40, 100)" sheetId="2" r:id="rId2"/>
    <sheet name="Magnetisation(10, 40, 100)" sheetId="3" r:id="rId3"/>
  </sheets>
  <definedNames>
    <definedName name="_xlchart.v1.0" hidden="1">Sheet1!$B$1:$B$41</definedName>
    <definedName name="_xlchart.v1.1" hidden="1">Sheet1!$C$1:$C$41</definedName>
    <definedName name="_xlchart.v1.2" hidden="1">Sheet1!$D$1:$D$41</definedName>
    <definedName name="_xlchart.v1.3" hidden="1">Sheet1!$E$1:$E$41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20" i="1" l="1"/>
  <c r="H115" i="1" l="1"/>
  <c r="E115" i="1"/>
  <c r="L115" i="1" s="1"/>
  <c r="I100" i="1"/>
  <c r="E89" i="1"/>
  <c r="E49" i="1"/>
  <c r="E4" i="1"/>
  <c r="E5" i="1" s="1"/>
  <c r="E6" i="1" s="1"/>
  <c r="E7" i="1" s="1"/>
  <c r="E8" i="1" s="1"/>
  <c r="E9" i="1" s="1"/>
  <c r="E10" i="1" s="1"/>
  <c r="E3" i="1"/>
  <c r="D3" i="1"/>
  <c r="D4" i="1" s="1"/>
  <c r="D5" i="1" s="1"/>
  <c r="D6" i="1" s="1"/>
  <c r="D7" i="1" s="1"/>
  <c r="D8" i="1" s="1"/>
  <c r="D9" i="1" s="1"/>
  <c r="D10" i="1" s="1"/>
  <c r="E2" i="1"/>
  <c r="D2" i="1"/>
  <c r="C2" i="1"/>
  <c r="C3" i="1" s="1"/>
  <c r="C4" i="1" s="1"/>
  <c r="C5" i="1" s="1"/>
  <c r="C6" i="1" s="1"/>
  <c r="C7" i="1" s="1"/>
  <c r="C8" i="1" s="1"/>
  <c r="C9" i="1" s="1"/>
  <c r="C10" i="1" s="1"/>
  <c r="J130" i="1" l="1"/>
  <c r="J115" i="1"/>
  <c r="J110" i="1"/>
  <c r="I120" i="1"/>
  <c r="I105" i="1"/>
  <c r="J100" i="1"/>
  <c r="I115" i="1"/>
  <c r="I110" i="1"/>
  <c r="J140" i="1"/>
</calcChain>
</file>

<file path=xl/sharedStrings.xml><?xml version="1.0" encoding="utf-8"?>
<sst xmlns="http://schemas.openxmlformats.org/spreadsheetml/2006/main" count="1459" uniqueCount="152">
  <si>
    <t>0.3</t>
  </si>
  <si>
    <t>0.98</t>
  </si>
  <si>
    <t>0.96</t>
  </si>
  <si>
    <t>0.92</t>
  </si>
  <si>
    <t>0.94</t>
  </si>
  <si>
    <t>0.88</t>
  </si>
  <si>
    <t>0.84</t>
  </si>
  <si>
    <t>0.9</t>
  </si>
  <si>
    <t>0.86</t>
  </si>
  <si>
    <t>0.74</t>
  </si>
  <si>
    <t>0.82</t>
  </si>
  <si>
    <t>0.78</t>
  </si>
  <si>
    <t>0.8</t>
  </si>
  <si>
    <t>0.76</t>
  </si>
  <si>
    <t>0.7</t>
  </si>
  <si>
    <t>0.52</t>
  </si>
  <si>
    <t>0.68</t>
  </si>
  <si>
    <t>0.64</t>
  </si>
  <si>
    <t>0.72</t>
  </si>
  <si>
    <t>0.48</t>
  </si>
  <si>
    <t>0.66</t>
  </si>
  <si>
    <t>0.58</t>
  </si>
  <si>
    <t>0.62</t>
  </si>
  <si>
    <t>0.6</t>
  </si>
  <si>
    <t>0.44</t>
  </si>
  <si>
    <t>0.5</t>
  </si>
  <si>
    <t>0.08</t>
  </si>
  <si>
    <t>0.54</t>
  </si>
  <si>
    <t>0.36</t>
  </si>
  <si>
    <t>0.46</t>
  </si>
  <si>
    <t>-0.08</t>
  </si>
  <si>
    <t>0.34</t>
  </si>
  <si>
    <t>0.24</t>
  </si>
  <si>
    <t>0.42</t>
  </si>
  <si>
    <t>0.22</t>
  </si>
  <si>
    <t>0.2</t>
  </si>
  <si>
    <t>0.1</t>
  </si>
  <si>
    <t>0.4</t>
  </si>
  <si>
    <t>0.56</t>
  </si>
  <si>
    <t>0.26</t>
  </si>
  <si>
    <t>0.28</t>
  </si>
  <si>
    <t>0.38</t>
  </si>
  <si>
    <t>0.06</t>
  </si>
  <si>
    <t>-0.06</t>
  </si>
  <si>
    <t>-0.12</t>
  </si>
  <si>
    <t>0.12</t>
  </si>
  <si>
    <t>-0.14</t>
  </si>
  <si>
    <t>0.16</t>
  </si>
  <si>
    <t>0.32</t>
  </si>
  <si>
    <t>-0.22</t>
  </si>
  <si>
    <t>-0.34</t>
  </si>
  <si>
    <t>0.18</t>
  </si>
  <si>
    <t>-0.02</t>
  </si>
  <si>
    <t>0.04</t>
  </si>
  <si>
    <t>-0.04</t>
  </si>
  <si>
    <t>0.02</t>
  </si>
  <si>
    <t>0.14</t>
  </si>
  <si>
    <t>-0.28</t>
  </si>
  <si>
    <t>-0.26</t>
  </si>
  <si>
    <t>-0.18</t>
  </si>
  <si>
    <t>-0.1</t>
  </si>
  <si>
    <t>-0.38</t>
  </si>
  <si>
    <t>-0.16</t>
  </si>
  <si>
    <t>-0.4</t>
  </si>
  <si>
    <t>-0.2</t>
  </si>
  <si>
    <t>-0.32</t>
  </si>
  <si>
    <t>0.00875</t>
  </si>
  <si>
    <t>0.98375</t>
  </si>
  <si>
    <t>0.9775</t>
  </si>
  <si>
    <t>0.99375</t>
  </si>
  <si>
    <t>0.99</t>
  </si>
  <si>
    <t>0.97875</t>
  </si>
  <si>
    <t>0.9875</t>
  </si>
  <si>
    <t>0.97375</t>
  </si>
  <si>
    <t>0.99125</t>
  </si>
  <si>
    <t>0.985</t>
  </si>
  <si>
    <t>0.98875</t>
  </si>
  <si>
    <t>0.975</t>
  </si>
  <si>
    <t>0.9925</t>
  </si>
  <si>
    <t>0.98625</t>
  </si>
  <si>
    <t>0.96625</t>
  </si>
  <si>
    <t>0.9825</t>
  </si>
  <si>
    <t>0.97625</t>
  </si>
  <si>
    <t>0.97125</t>
  </si>
  <si>
    <t>0.98125</t>
  </si>
  <si>
    <t>0.96875</t>
  </si>
  <si>
    <t>0.9725</t>
  </si>
  <si>
    <t>0.96375</t>
  </si>
  <si>
    <t>0.95875</t>
  </si>
  <si>
    <t>0.955</t>
  </si>
  <si>
    <t>0.9675</t>
  </si>
  <si>
    <t>0.97</t>
  </si>
  <si>
    <t>0.96125</t>
  </si>
  <si>
    <t>0.95</t>
  </si>
  <si>
    <t>0.95125</t>
  </si>
  <si>
    <t>0.9625</t>
  </si>
  <si>
    <t>0.965</t>
  </si>
  <si>
    <t>0.9525</t>
  </si>
  <si>
    <t>0.9575</t>
  </si>
  <si>
    <t>0.94125</t>
  </si>
  <si>
    <t>0.94375</t>
  </si>
  <si>
    <t>0.95375</t>
  </si>
  <si>
    <t>0.94875</t>
  </si>
  <si>
    <t>0.95625</t>
  </si>
  <si>
    <t>0.9475</t>
  </si>
  <si>
    <t>0.935</t>
  </si>
  <si>
    <t>0.92625</t>
  </si>
  <si>
    <t>0.9075</t>
  </si>
  <si>
    <t>0.92875</t>
  </si>
  <si>
    <t>0.9425</t>
  </si>
  <si>
    <t>0.94625</t>
  </si>
  <si>
    <t>0.93125</t>
  </si>
  <si>
    <t>0.915</t>
  </si>
  <si>
    <t>0.91875</t>
  </si>
  <si>
    <t>0.9375</t>
  </si>
  <si>
    <t>0.93375</t>
  </si>
  <si>
    <t>0.93625</t>
  </si>
  <si>
    <t>0.9275</t>
  </si>
  <si>
    <t>0.9225</t>
  </si>
  <si>
    <t>0.93</t>
  </si>
  <si>
    <t>0.91375</t>
  </si>
  <si>
    <t>0.9125</t>
  </si>
  <si>
    <t>0.90875</t>
  </si>
  <si>
    <t>0.925</t>
  </si>
  <si>
    <t>0.945</t>
  </si>
  <si>
    <t>0.91</t>
  </si>
  <si>
    <t>0.9025</t>
  </si>
  <si>
    <t>0.92375</t>
  </si>
  <si>
    <t>0.91625</t>
  </si>
  <si>
    <t>0.89875</t>
  </si>
  <si>
    <t>0.0128</t>
  </si>
  <si>
    <t>0.9854</t>
  </si>
  <si>
    <t>0.9876</t>
  </si>
  <si>
    <t>0.987</t>
  </si>
  <si>
    <t>0.9858</t>
  </si>
  <si>
    <t>0.9862</t>
  </si>
  <si>
    <t>0.9872</t>
  </si>
  <si>
    <t>0.986</t>
  </si>
  <si>
    <t>0.9834</t>
  </si>
  <si>
    <t>0.9848</t>
  </si>
  <si>
    <t>0.989</t>
  </si>
  <si>
    <t>0.988</t>
  </si>
  <si>
    <t>0.9852</t>
  </si>
  <si>
    <t>0.9838</t>
  </si>
  <si>
    <t>0.9868</t>
  </si>
  <si>
    <t>0.9864</t>
  </si>
  <si>
    <t>0.9892</t>
  </si>
  <si>
    <t>0.9866</t>
  </si>
  <si>
    <t>0.983</t>
  </si>
  <si>
    <t>0.9874</t>
  </si>
  <si>
    <t>0.9856</t>
  </si>
  <si>
    <t>0.9824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</si>
</sst>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3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3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1">
    <xf numFmtId="0" fontId="0" fillId="0" borderId="0" xfId="0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ny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pl-PL" sz="1300" b="0" strike="noStrike" spc="-1">
                <a:latin typeface="Arial"/>
              </a:rPr>
              <a:t>Średnia</a:t>
            </a:r>
            <a:r>
              <a:rPr lang="pl-PL" sz="1300" b="0" strike="noStrike" spc="-1" baseline="0">
                <a:latin typeface="Arial"/>
              </a:rPr>
              <a:t> p</a:t>
            </a:r>
            <a:r>
              <a:rPr lang="pl-PL" sz="1300" b="0" strike="noStrike" spc="-1">
                <a:latin typeface="Arial"/>
              </a:rPr>
              <a:t>odatność magnetyczna od temperatury dla L=10, 20 i 40</a:t>
            </a:r>
          </a:p>
        </c:rich>
      </c:tx>
      <c:layout>
        <c:manualLayout>
          <c:xMode val="edge"/>
          <c:yMode val="edge"/>
          <c:x val="0.16534203472144587"/>
          <c:y val="7.4395292486094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7851971037811699E-2"/>
          <c:y val="8.4112990284274894E-2"/>
          <c:w val="0.77532850630195804"/>
          <c:h val="0.78985246491543704"/>
        </c:manualLayout>
      </c:layout>
      <c:scatterChart>
        <c:scatterStyle val="smoothMarker"/>
        <c:varyColors val="0"/>
        <c:ser>
          <c:idx val="0"/>
          <c:order val="0"/>
          <c:tx>
            <c:v>L=40</c:v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Sheet1!$B$1:$B$41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Sheet1!$E$1:$E$41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17</c:v>
                </c:pt>
                <c:pt idx="15">
                  <c:v>31</c:v>
                </c:pt>
                <c:pt idx="16">
                  <c:v>13</c:v>
                </c:pt>
                <c:pt idx="17">
                  <c:v>7</c:v>
                </c:pt>
                <c:pt idx="18">
                  <c:v>4</c:v>
                </c:pt>
                <c:pt idx="19">
                  <c:v>3.3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D-6241-B38C-D90B7C0503E0}"/>
            </c:ext>
          </c:extLst>
        </c:ser>
        <c:ser>
          <c:idx val="1"/>
          <c:order val="1"/>
          <c:tx>
            <c:v>L=10</c:v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Sheet1!$B$1:$B$41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Sheet1!$C$1:$C$41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1.2</c:v>
                </c:pt>
                <c:pt idx="11">
                  <c:v>1.67</c:v>
                </c:pt>
                <c:pt idx="12">
                  <c:v>1.9</c:v>
                </c:pt>
                <c:pt idx="13">
                  <c:v>2.78</c:v>
                </c:pt>
                <c:pt idx="14">
                  <c:v>3.5</c:v>
                </c:pt>
                <c:pt idx="15">
                  <c:v>3.35</c:v>
                </c:pt>
                <c:pt idx="16">
                  <c:v>2.99</c:v>
                </c:pt>
                <c:pt idx="17">
                  <c:v>3</c:v>
                </c:pt>
                <c:pt idx="18">
                  <c:v>2.9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CD-6241-B38C-D90B7C0503E0}"/>
            </c:ext>
          </c:extLst>
        </c:ser>
        <c:ser>
          <c:idx val="2"/>
          <c:order val="2"/>
          <c:tx>
            <c:v>L=20</c:v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6350" cap="flat" cmpd="sng" algn="ctr">
                <a:solidFill>
                  <a:schemeClr val="dk1">
                    <a:tint val="7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Sheet1!$B$1:$B$41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Sheet1!$D$1:$D$41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</c:v>
                </c:pt>
                <c:pt idx="11">
                  <c:v>2</c:v>
                </c:pt>
                <c:pt idx="12">
                  <c:v>3.5</c:v>
                </c:pt>
                <c:pt idx="13">
                  <c:v>5</c:v>
                </c:pt>
                <c:pt idx="14">
                  <c:v>6.7</c:v>
                </c:pt>
                <c:pt idx="15">
                  <c:v>9.5</c:v>
                </c:pt>
                <c:pt idx="16">
                  <c:v>6.2</c:v>
                </c:pt>
                <c:pt idx="17">
                  <c:v>4.5</c:v>
                </c:pt>
                <c:pt idx="18">
                  <c:v>4</c:v>
                </c:pt>
                <c:pt idx="19">
                  <c:v>3.3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</c:v>
                </c:pt>
                <c:pt idx="31">
                  <c:v>1.9</c:v>
                </c:pt>
                <c:pt idx="32">
                  <c:v>1.8</c:v>
                </c:pt>
                <c:pt idx="33">
                  <c:v>1.7</c:v>
                </c:pt>
                <c:pt idx="34">
                  <c:v>1.6</c:v>
                </c:pt>
                <c:pt idx="35">
                  <c:v>1.5</c:v>
                </c:pt>
                <c:pt idx="36">
                  <c:v>1.4</c:v>
                </c:pt>
                <c:pt idx="37">
                  <c:v>1.3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CD-6241-B38C-D90B7C05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097"/>
        <c:axId val="51191838"/>
      </c:scatterChart>
      <c:valAx>
        <c:axId val="9731097"/>
        <c:scaling>
          <c:orientation val="minMax"/>
          <c:max val="3.5"/>
          <c:min val="1.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51191838"/>
        <c:crosses val="autoZero"/>
        <c:crossBetween val="midCat"/>
      </c:valAx>
      <c:valAx>
        <c:axId val="5119183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X/Kb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9731097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pl-PL" sz="1300" b="0" strike="noStrike" spc="-1">
                <a:latin typeface="Arial"/>
              </a:rPr>
              <a:t>Średnia</a:t>
            </a:r>
            <a:r>
              <a:rPr lang="pl-PL" sz="1300" b="0" strike="noStrike" spc="-1" baseline="0">
                <a:latin typeface="Arial"/>
              </a:rPr>
              <a:t> e</a:t>
            </a:r>
            <a:r>
              <a:rPr lang="pl-PL" sz="1300" b="0" strike="noStrike" spc="-1">
                <a:latin typeface="Arial"/>
              </a:rPr>
              <a:t>nergia od temperatury dla L=10, 20</a:t>
            </a:r>
            <a:r>
              <a:rPr lang="pl-PL" sz="1300" b="0" strike="noStrike" spc="-1" baseline="0">
                <a:latin typeface="Arial"/>
              </a:rPr>
              <a:t> i</a:t>
            </a:r>
            <a:r>
              <a:rPr lang="pl-PL" sz="1300" b="0" strike="noStrike" spc="-1">
                <a:latin typeface="Arial"/>
              </a:rPr>
              <a:t>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L=10</c:v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Sheet1!$C$49:$C$89</c:f>
              <c:numCache>
                <c:formatCode>General</c:formatCode>
                <c:ptCount val="41"/>
                <c:pt idx="0">
                  <c:v>-1.98</c:v>
                </c:pt>
                <c:pt idx="1">
                  <c:v>-1.96</c:v>
                </c:pt>
                <c:pt idx="2">
                  <c:v>-1.94</c:v>
                </c:pt>
                <c:pt idx="3">
                  <c:v>-1.92</c:v>
                </c:pt>
                <c:pt idx="4">
                  <c:v>-1.9</c:v>
                </c:pt>
                <c:pt idx="5">
                  <c:v>-1.88</c:v>
                </c:pt>
                <c:pt idx="6">
                  <c:v>-1.86</c:v>
                </c:pt>
                <c:pt idx="7">
                  <c:v>-1.84</c:v>
                </c:pt>
                <c:pt idx="8">
                  <c:v>-1.83</c:v>
                </c:pt>
                <c:pt idx="9">
                  <c:v>-1.82</c:v>
                </c:pt>
                <c:pt idx="10">
                  <c:v>-1.8</c:v>
                </c:pt>
                <c:pt idx="11">
                  <c:v>-1.77</c:v>
                </c:pt>
                <c:pt idx="12">
                  <c:v>-1.74</c:v>
                </c:pt>
                <c:pt idx="13">
                  <c:v>-1.71</c:v>
                </c:pt>
                <c:pt idx="14">
                  <c:v>-1.675</c:v>
                </c:pt>
                <c:pt idx="15">
                  <c:v>-1.61</c:v>
                </c:pt>
                <c:pt idx="16">
                  <c:v>-1.58</c:v>
                </c:pt>
                <c:pt idx="17">
                  <c:v>-1.4950000000000001</c:v>
                </c:pt>
                <c:pt idx="18">
                  <c:v>-1.41</c:v>
                </c:pt>
                <c:pt idx="19">
                  <c:v>-1.29</c:v>
                </c:pt>
                <c:pt idx="20">
                  <c:v>-1.2</c:v>
                </c:pt>
                <c:pt idx="21">
                  <c:v>-1.1299999999999999</c:v>
                </c:pt>
                <c:pt idx="22">
                  <c:v>-1.07</c:v>
                </c:pt>
                <c:pt idx="23">
                  <c:v>-1</c:v>
                </c:pt>
                <c:pt idx="24">
                  <c:v>-0.97</c:v>
                </c:pt>
                <c:pt idx="25">
                  <c:v>-0.94</c:v>
                </c:pt>
                <c:pt idx="26">
                  <c:v>-0.9</c:v>
                </c:pt>
                <c:pt idx="27">
                  <c:v>-0.87</c:v>
                </c:pt>
                <c:pt idx="28">
                  <c:v>-0.83499999999999996</c:v>
                </c:pt>
                <c:pt idx="29">
                  <c:v>-0.82</c:v>
                </c:pt>
                <c:pt idx="30">
                  <c:v>-0.8</c:v>
                </c:pt>
                <c:pt idx="31">
                  <c:v>-0.77500000000000002</c:v>
                </c:pt>
                <c:pt idx="32">
                  <c:v>-0.76</c:v>
                </c:pt>
                <c:pt idx="33">
                  <c:v>-0.746</c:v>
                </c:pt>
                <c:pt idx="34">
                  <c:v>-0.73399999999999999</c:v>
                </c:pt>
                <c:pt idx="35">
                  <c:v>-0.72199999999999998</c:v>
                </c:pt>
                <c:pt idx="36">
                  <c:v>-0.71099999999999997</c:v>
                </c:pt>
                <c:pt idx="37">
                  <c:v>-0.7</c:v>
                </c:pt>
                <c:pt idx="38">
                  <c:v>-0.69299999999999995</c:v>
                </c:pt>
                <c:pt idx="39">
                  <c:v>-0.68600000000000005</c:v>
                </c:pt>
                <c:pt idx="40">
                  <c:v>-0.68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9-9047-9FAC-7C51EFEB058F}"/>
            </c:ext>
          </c:extLst>
        </c:ser>
        <c:ser>
          <c:idx val="1"/>
          <c:order val="1"/>
          <c:tx>
            <c:v>L=20</c:v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Sheet1!$E$49:$E$89</c:f>
              <c:numCache>
                <c:formatCode>General</c:formatCode>
                <c:ptCount val="41"/>
                <c:pt idx="0">
                  <c:v>-1.98</c:v>
                </c:pt>
                <c:pt idx="1">
                  <c:v>-1.96</c:v>
                </c:pt>
                <c:pt idx="2">
                  <c:v>-1.94</c:v>
                </c:pt>
                <c:pt idx="3">
                  <c:v>-1.92</c:v>
                </c:pt>
                <c:pt idx="4">
                  <c:v>-1.9</c:v>
                </c:pt>
                <c:pt idx="5">
                  <c:v>-1.88</c:v>
                </c:pt>
                <c:pt idx="6">
                  <c:v>-1.86</c:v>
                </c:pt>
                <c:pt idx="7">
                  <c:v>-1.85</c:v>
                </c:pt>
                <c:pt idx="8">
                  <c:v>-1.84</c:v>
                </c:pt>
                <c:pt idx="9">
                  <c:v>-1.82</c:v>
                </c:pt>
                <c:pt idx="10">
                  <c:v>-1.8</c:v>
                </c:pt>
                <c:pt idx="11">
                  <c:v>-1.77</c:v>
                </c:pt>
                <c:pt idx="12">
                  <c:v>-1.74</c:v>
                </c:pt>
                <c:pt idx="13">
                  <c:v>-1.7</c:v>
                </c:pt>
                <c:pt idx="14">
                  <c:v>-1.66</c:v>
                </c:pt>
                <c:pt idx="15">
                  <c:v>-1.6025</c:v>
                </c:pt>
                <c:pt idx="16">
                  <c:v>-1.56</c:v>
                </c:pt>
                <c:pt idx="17">
                  <c:v>-1.4650000000000001</c:v>
                </c:pt>
                <c:pt idx="18">
                  <c:v>-1.38</c:v>
                </c:pt>
                <c:pt idx="19">
                  <c:v>-1.26</c:v>
                </c:pt>
                <c:pt idx="20">
                  <c:v>-1.175</c:v>
                </c:pt>
                <c:pt idx="21">
                  <c:v>-1.0900000000000001</c:v>
                </c:pt>
                <c:pt idx="22">
                  <c:v>-1.04</c:v>
                </c:pt>
                <c:pt idx="23">
                  <c:v>-0.98499999999999999</c:v>
                </c:pt>
                <c:pt idx="24">
                  <c:v>-0.96</c:v>
                </c:pt>
                <c:pt idx="25">
                  <c:v>-0.93</c:v>
                </c:pt>
                <c:pt idx="26">
                  <c:v>-0.89</c:v>
                </c:pt>
                <c:pt idx="27">
                  <c:v>-0.86</c:v>
                </c:pt>
                <c:pt idx="28">
                  <c:v>-0.83</c:v>
                </c:pt>
                <c:pt idx="29">
                  <c:v>-0.81</c:v>
                </c:pt>
                <c:pt idx="30">
                  <c:v>-0.79</c:v>
                </c:pt>
                <c:pt idx="31">
                  <c:v>-0.77</c:v>
                </c:pt>
                <c:pt idx="32">
                  <c:v>-0.755</c:v>
                </c:pt>
                <c:pt idx="33">
                  <c:v>-0.74299999999999999</c:v>
                </c:pt>
                <c:pt idx="34">
                  <c:v>-0.73199999999999998</c:v>
                </c:pt>
                <c:pt idx="35">
                  <c:v>-0.72099999999999997</c:v>
                </c:pt>
                <c:pt idx="36">
                  <c:v>-0.71</c:v>
                </c:pt>
                <c:pt idx="37">
                  <c:v>-0.7</c:v>
                </c:pt>
                <c:pt idx="38">
                  <c:v>-0.69299999999999995</c:v>
                </c:pt>
                <c:pt idx="39">
                  <c:v>-0.68600000000000005</c:v>
                </c:pt>
                <c:pt idx="40">
                  <c:v>-0.67500000000000004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D9-9047-9FAC-7C51EFEB058F}"/>
            </c:ext>
          </c:extLst>
        </c:ser>
        <c:ser>
          <c:idx val="2"/>
          <c:order val="2"/>
          <c:tx>
            <c:v>L=40</c:v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6350" cap="flat" cmpd="sng" algn="ctr">
                <a:solidFill>
                  <a:schemeClr val="dk1">
                    <a:tint val="7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Sheet1!$B$49:$B$89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Sheet1!$D$49:$D$89</c:f>
              <c:numCache>
                <c:formatCode>General</c:formatCode>
                <c:ptCount val="41"/>
                <c:pt idx="0">
                  <c:v>-1.98</c:v>
                </c:pt>
                <c:pt idx="1">
                  <c:v>-1.96</c:v>
                </c:pt>
                <c:pt idx="2">
                  <c:v>-1.94</c:v>
                </c:pt>
                <c:pt idx="3">
                  <c:v>-1.92</c:v>
                </c:pt>
                <c:pt idx="4">
                  <c:v>-1.9</c:v>
                </c:pt>
                <c:pt idx="5">
                  <c:v>-1.88</c:v>
                </c:pt>
                <c:pt idx="6">
                  <c:v>-1.87</c:v>
                </c:pt>
                <c:pt idx="7">
                  <c:v>-1.86</c:v>
                </c:pt>
                <c:pt idx="8">
                  <c:v>-1.84</c:v>
                </c:pt>
                <c:pt idx="9">
                  <c:v>-1.82</c:v>
                </c:pt>
                <c:pt idx="10">
                  <c:v>-1.8</c:v>
                </c:pt>
                <c:pt idx="11">
                  <c:v>-1.77</c:v>
                </c:pt>
                <c:pt idx="12">
                  <c:v>-1.73</c:v>
                </c:pt>
                <c:pt idx="13">
                  <c:v>-1.69</c:v>
                </c:pt>
                <c:pt idx="14">
                  <c:v>-1.65</c:v>
                </c:pt>
                <c:pt idx="15">
                  <c:v>-1.605</c:v>
                </c:pt>
                <c:pt idx="16">
                  <c:v>-1.54</c:v>
                </c:pt>
                <c:pt idx="17">
                  <c:v>-1.4350000000000001</c:v>
                </c:pt>
                <c:pt idx="18">
                  <c:v>-1.35</c:v>
                </c:pt>
                <c:pt idx="19">
                  <c:v>-1.25</c:v>
                </c:pt>
                <c:pt idx="20">
                  <c:v>-1.1499999999999999</c:v>
                </c:pt>
                <c:pt idx="21">
                  <c:v>-1.07</c:v>
                </c:pt>
                <c:pt idx="22">
                  <c:v>-1.01</c:v>
                </c:pt>
                <c:pt idx="23">
                  <c:v>-0.97</c:v>
                </c:pt>
                <c:pt idx="24">
                  <c:v>-0.94</c:v>
                </c:pt>
                <c:pt idx="25">
                  <c:v>-0.91</c:v>
                </c:pt>
                <c:pt idx="26">
                  <c:v>-0.88</c:v>
                </c:pt>
                <c:pt idx="27">
                  <c:v>-0.85</c:v>
                </c:pt>
                <c:pt idx="28">
                  <c:v>-0.82</c:v>
                </c:pt>
                <c:pt idx="29">
                  <c:v>-0.8</c:v>
                </c:pt>
                <c:pt idx="30">
                  <c:v>-0.78</c:v>
                </c:pt>
                <c:pt idx="31">
                  <c:v>-0.76500000000000001</c:v>
                </c:pt>
                <c:pt idx="32">
                  <c:v>-0.75</c:v>
                </c:pt>
                <c:pt idx="33">
                  <c:v>-0.74</c:v>
                </c:pt>
                <c:pt idx="34">
                  <c:v>-0.73</c:v>
                </c:pt>
                <c:pt idx="35">
                  <c:v>-0.72</c:v>
                </c:pt>
                <c:pt idx="36">
                  <c:v>-0.71</c:v>
                </c:pt>
                <c:pt idx="37">
                  <c:v>-0.7</c:v>
                </c:pt>
                <c:pt idx="38">
                  <c:v>-0.69299999999999995</c:v>
                </c:pt>
                <c:pt idx="39">
                  <c:v>-0.68600000000000005</c:v>
                </c:pt>
                <c:pt idx="40">
                  <c:v>-0.67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D9-9047-9FAC-7C51EFEB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9593"/>
        <c:axId val="45581275"/>
      </c:scatterChart>
      <c:valAx>
        <c:axId val="29779593"/>
        <c:scaling>
          <c:orientation val="minMax"/>
          <c:max val="3.5"/>
          <c:min val="1.5"/>
        </c:scaling>
        <c:delete val="0"/>
        <c:axPos val="b"/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45581275"/>
        <c:crosses val="autoZero"/>
        <c:crossBetween val="midCat"/>
      </c:valAx>
      <c:valAx>
        <c:axId val="45581275"/>
        <c:scaling>
          <c:orientation val="minMax"/>
          <c:max val="-0.60000000000000009"/>
          <c:min val="-2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E/(JN)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29779593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Sheet1!$B$100:$B$140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Sheet1!$D$100:$D$140</c:f>
              <c:numCache>
                <c:formatCode>General</c:formatCode>
                <c:ptCount val="41"/>
                <c:pt idx="0">
                  <c:v>0</c:v>
                </c:pt>
                <c:pt idx="5">
                  <c:v>9.9999999999999995E-7</c:v>
                </c:pt>
                <c:pt idx="10">
                  <c:v>5.0000000000000004E-6</c:v>
                </c:pt>
                <c:pt idx="15">
                  <c:v>1.2E-5</c:v>
                </c:pt>
                <c:pt idx="18">
                  <c:v>1.1E-5</c:v>
                </c:pt>
                <c:pt idx="20">
                  <c:v>1.0000000000000001E-5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F-8346-8486-CA2FB26EC653}"/>
            </c:ext>
          </c:extLst>
        </c:ser>
        <c:ser>
          <c:idx val="1"/>
          <c:order val="1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Sheet1!$B$100:$B$140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Sheet1!$E$100:$E$140</c:f>
              <c:numCache>
                <c:formatCode>General</c:formatCode>
                <c:ptCount val="41"/>
                <c:pt idx="0">
                  <c:v>0</c:v>
                </c:pt>
                <c:pt idx="15">
                  <c:v>5.0000000000000004E-6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F-8346-8486-CA2FB26EC653}"/>
            </c:ext>
          </c:extLst>
        </c:ser>
        <c:ser>
          <c:idx val="2"/>
          <c:order val="2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Sheet1!$B$100:$B$140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Sheet1!$C$100:$C$140</c:f>
              <c:numCache>
                <c:formatCode>General</c:formatCode>
                <c:ptCount val="41"/>
                <c:pt idx="0">
                  <c:v>1.0000000000000001E-5</c:v>
                </c:pt>
                <c:pt idx="10">
                  <c:v>7.4999999999999993E-5</c:v>
                </c:pt>
                <c:pt idx="15">
                  <c:v>1.3999999999999999E-4</c:v>
                </c:pt>
                <c:pt idx="20">
                  <c:v>1E-4</c:v>
                </c:pt>
                <c:pt idx="30">
                  <c:v>4.0000000000000003E-5</c:v>
                </c:pt>
                <c:pt idx="40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F-8346-8486-CA2FB26E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0108"/>
        <c:axId val="42363023"/>
      </c:scatterChart>
      <c:valAx>
        <c:axId val="96010108"/>
        <c:scaling>
          <c:orientation val="minMax"/>
          <c:max val="3.5"/>
          <c:min val="1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l-PL"/>
          </a:p>
        </c:txPr>
        <c:crossAx val="42363023"/>
        <c:crosses val="autoZero"/>
        <c:crossBetween val="midCat"/>
      </c:valAx>
      <c:valAx>
        <c:axId val="42363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l-PL"/>
          </a:p>
        </c:txPr>
        <c:crossAx val="96010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pl-PL" sz="1300" b="0" strike="noStrike" spc="-1">
                <a:latin typeface="Arial"/>
              </a:rPr>
              <a:t>Średnia</a:t>
            </a:r>
            <a:r>
              <a:rPr lang="pl-PL" sz="1300" b="0" strike="noStrike" spc="-1" baseline="0">
                <a:latin typeface="Arial"/>
              </a:rPr>
              <a:t> P</a:t>
            </a:r>
            <a:r>
              <a:rPr lang="pl-PL" sz="1300" b="0" strike="noStrike" spc="-1">
                <a:latin typeface="Arial"/>
              </a:rPr>
              <a:t>ojemność cieplna od tempetatury dla L=10, 40</a:t>
            </a:r>
            <a:r>
              <a:rPr lang="pl-PL" sz="1300" b="0" strike="noStrike" spc="-1" baseline="0">
                <a:latin typeface="Arial"/>
              </a:rPr>
              <a:t> i</a:t>
            </a:r>
            <a:r>
              <a:rPr lang="pl-PL" sz="1300" b="0" strike="noStrike" spc="-1">
                <a:latin typeface="Arial"/>
              </a:rPr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L=100</c:v>
          </c:tx>
          <c:spPr>
            <a:ln w="19050" cap="rnd" cmpd="sng" algn="ctr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6350" cap="flat" cmpd="sng" algn="ctr">
                <a:solidFill>
                  <a:schemeClr val="dk1">
                    <a:tint val="885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Sheet1!$B$100:$B$140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Sheet1!$J$100:$J$140</c:f>
              <c:numCache>
                <c:formatCode>General</c:formatCode>
                <c:ptCount val="41"/>
                <c:pt idx="0">
                  <c:v>2.7</c:v>
                </c:pt>
                <c:pt idx="1">
                  <c:v>3.2</c:v>
                </c:pt>
                <c:pt idx="2">
                  <c:v>3.9</c:v>
                </c:pt>
                <c:pt idx="3">
                  <c:v>4.5</c:v>
                </c:pt>
                <c:pt idx="4">
                  <c:v>5.6</c:v>
                </c:pt>
                <c:pt idx="5">
                  <c:v>6.9</c:v>
                </c:pt>
                <c:pt idx="6">
                  <c:v>8</c:v>
                </c:pt>
                <c:pt idx="7">
                  <c:v>9.6999999999999993</c:v>
                </c:pt>
                <c:pt idx="8">
                  <c:v>12.8</c:v>
                </c:pt>
                <c:pt idx="9">
                  <c:v>16.100000000000001</c:v>
                </c:pt>
                <c:pt idx="10">
                  <c:v>20.25</c:v>
                </c:pt>
                <c:pt idx="11">
                  <c:v>24.9</c:v>
                </c:pt>
                <c:pt idx="12">
                  <c:v>29.3</c:v>
                </c:pt>
                <c:pt idx="13">
                  <c:v>34.299999999999997</c:v>
                </c:pt>
                <c:pt idx="14">
                  <c:v>37.1</c:v>
                </c:pt>
                <c:pt idx="15">
                  <c:v>37.799999999999997</c:v>
                </c:pt>
                <c:pt idx="16">
                  <c:v>35.799999999999997</c:v>
                </c:pt>
                <c:pt idx="17">
                  <c:v>32.5</c:v>
                </c:pt>
                <c:pt idx="18">
                  <c:v>30.2</c:v>
                </c:pt>
                <c:pt idx="19">
                  <c:v>28.6</c:v>
                </c:pt>
                <c:pt idx="20">
                  <c:v>26.5</c:v>
                </c:pt>
                <c:pt idx="21">
                  <c:v>24.2</c:v>
                </c:pt>
                <c:pt idx="22">
                  <c:v>22.3</c:v>
                </c:pt>
                <c:pt idx="23">
                  <c:v>20</c:v>
                </c:pt>
                <c:pt idx="24">
                  <c:v>18.100000000000001</c:v>
                </c:pt>
                <c:pt idx="25">
                  <c:v>16.399999999999999</c:v>
                </c:pt>
                <c:pt idx="26">
                  <c:v>14.8</c:v>
                </c:pt>
                <c:pt idx="27">
                  <c:v>13.4</c:v>
                </c:pt>
                <c:pt idx="28">
                  <c:v>12.5</c:v>
                </c:pt>
                <c:pt idx="29">
                  <c:v>11.8</c:v>
                </c:pt>
                <c:pt idx="30">
                  <c:v>10.8</c:v>
                </c:pt>
                <c:pt idx="31">
                  <c:v>10</c:v>
                </c:pt>
                <c:pt idx="32">
                  <c:v>9.3000000000000007</c:v>
                </c:pt>
                <c:pt idx="33">
                  <c:v>8.5</c:v>
                </c:pt>
                <c:pt idx="34">
                  <c:v>7.9</c:v>
                </c:pt>
                <c:pt idx="35">
                  <c:v>7.1</c:v>
                </c:pt>
                <c:pt idx="36">
                  <c:v>6.5</c:v>
                </c:pt>
                <c:pt idx="37">
                  <c:v>6.2</c:v>
                </c:pt>
                <c:pt idx="38">
                  <c:v>5.9</c:v>
                </c:pt>
                <c:pt idx="39">
                  <c:v>5.6</c:v>
                </c:pt>
                <c:pt idx="40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4-DC4B-952D-CB50707A4D09}"/>
            </c:ext>
          </c:extLst>
        </c:ser>
        <c:ser>
          <c:idx val="1"/>
          <c:order val="1"/>
          <c:tx>
            <c:v>L=40</c:v>
          </c:tx>
          <c:spPr>
            <a:ln w="19050" cap="rnd" cmpd="sng" algn="ctr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Sheet1!$B$100:$B$140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Sheet1!$I$100:$I$140</c:f>
              <c:numCache>
                <c:formatCode>General</c:formatCode>
                <c:ptCount val="41"/>
                <c:pt idx="0">
                  <c:v>0.1</c:v>
                </c:pt>
                <c:pt idx="1">
                  <c:v>0.12</c:v>
                </c:pt>
                <c:pt idx="2">
                  <c:v>0.17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0.48</c:v>
                </c:pt>
                <c:pt idx="7">
                  <c:v>0.72</c:v>
                </c:pt>
                <c:pt idx="8">
                  <c:v>0.97</c:v>
                </c:pt>
                <c:pt idx="9">
                  <c:v>1.18</c:v>
                </c:pt>
                <c:pt idx="10">
                  <c:v>1.35</c:v>
                </c:pt>
                <c:pt idx="11">
                  <c:v>1.58</c:v>
                </c:pt>
                <c:pt idx="12">
                  <c:v>2.02</c:v>
                </c:pt>
                <c:pt idx="13">
                  <c:v>2.67</c:v>
                </c:pt>
                <c:pt idx="14">
                  <c:v>3.01</c:v>
                </c:pt>
                <c:pt idx="15">
                  <c:v>3.24</c:v>
                </c:pt>
                <c:pt idx="16">
                  <c:v>3.18</c:v>
                </c:pt>
                <c:pt idx="17">
                  <c:v>3.07</c:v>
                </c:pt>
                <c:pt idx="18">
                  <c:v>3.02</c:v>
                </c:pt>
                <c:pt idx="19">
                  <c:v>2.85</c:v>
                </c:pt>
                <c:pt idx="20">
                  <c:v>2.7</c:v>
                </c:pt>
                <c:pt idx="21">
                  <c:v>2.31</c:v>
                </c:pt>
                <c:pt idx="22">
                  <c:v>2.08</c:v>
                </c:pt>
                <c:pt idx="23">
                  <c:v>1.84</c:v>
                </c:pt>
                <c:pt idx="24">
                  <c:v>1.69</c:v>
                </c:pt>
                <c:pt idx="25">
                  <c:v>1.52</c:v>
                </c:pt>
                <c:pt idx="26">
                  <c:v>1.37</c:v>
                </c:pt>
                <c:pt idx="27">
                  <c:v>1.1499999999999999</c:v>
                </c:pt>
                <c:pt idx="28">
                  <c:v>1.03</c:v>
                </c:pt>
                <c:pt idx="29">
                  <c:v>0.91</c:v>
                </c:pt>
                <c:pt idx="30">
                  <c:v>0.82</c:v>
                </c:pt>
                <c:pt idx="31">
                  <c:v>0.67</c:v>
                </c:pt>
                <c:pt idx="32">
                  <c:v>0.55000000000000004</c:v>
                </c:pt>
                <c:pt idx="33">
                  <c:v>0.48</c:v>
                </c:pt>
                <c:pt idx="34">
                  <c:v>0.41</c:v>
                </c:pt>
                <c:pt idx="35">
                  <c:v>0.36</c:v>
                </c:pt>
                <c:pt idx="36">
                  <c:v>0.32</c:v>
                </c:pt>
                <c:pt idx="37">
                  <c:v>0.24</c:v>
                </c:pt>
                <c:pt idx="38">
                  <c:v>0.21</c:v>
                </c:pt>
                <c:pt idx="39">
                  <c:v>0.16</c:v>
                </c:pt>
                <c:pt idx="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4-DC4B-952D-CB50707A4D09}"/>
            </c:ext>
          </c:extLst>
        </c:ser>
        <c:ser>
          <c:idx val="2"/>
          <c:order val="2"/>
          <c:tx>
            <c:v>L=10</c:v>
          </c:tx>
          <c:spPr>
            <a:ln w="19050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6350" cap="flat" cmpd="sng" algn="ctr">
                <a:solidFill>
                  <a:schemeClr val="dk1">
                    <a:tint val="7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Sheet1!$B$100:$B$140</c:f>
              <c:numCache>
                <c:formatCode>General</c:formatCode>
                <c:ptCount val="41"/>
                <c:pt idx="0">
                  <c:v>1.5</c:v>
                </c:pt>
                <c:pt idx="1">
                  <c:v>1.55</c:v>
                </c:pt>
                <c:pt idx="2">
                  <c:v>1.6</c:v>
                </c:pt>
                <c:pt idx="3">
                  <c:v>1.65</c:v>
                </c:pt>
                <c:pt idx="4">
                  <c:v>1.7</c:v>
                </c:pt>
                <c:pt idx="5">
                  <c:v>1.75</c:v>
                </c:pt>
                <c:pt idx="6">
                  <c:v>1.8</c:v>
                </c:pt>
                <c:pt idx="7">
                  <c:v>1.85</c:v>
                </c:pt>
                <c:pt idx="8">
                  <c:v>1.9</c:v>
                </c:pt>
                <c:pt idx="9">
                  <c:v>1.95</c:v>
                </c:pt>
                <c:pt idx="10">
                  <c:v>2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2.15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2.35</c:v>
                </c:pt>
                <c:pt idx="18">
                  <c:v>2.4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2.65</c:v>
                </c:pt>
                <c:pt idx="24">
                  <c:v>2.7</c:v>
                </c:pt>
                <c:pt idx="25">
                  <c:v>2.75</c:v>
                </c:pt>
                <c:pt idx="26">
                  <c:v>2.8</c:v>
                </c:pt>
                <c:pt idx="27">
                  <c:v>2.85</c:v>
                </c:pt>
                <c:pt idx="28">
                  <c:v>2.9</c:v>
                </c:pt>
                <c:pt idx="29">
                  <c:v>2.95</c:v>
                </c:pt>
                <c:pt idx="30">
                  <c:v>3</c:v>
                </c:pt>
                <c:pt idx="31">
                  <c:v>3.05</c:v>
                </c:pt>
                <c:pt idx="32">
                  <c:v>3.1</c:v>
                </c:pt>
                <c:pt idx="33">
                  <c:v>3.15</c:v>
                </c:pt>
                <c:pt idx="34">
                  <c:v>3.2</c:v>
                </c:pt>
                <c:pt idx="35">
                  <c:v>3.25</c:v>
                </c:pt>
                <c:pt idx="36">
                  <c:v>3.3</c:v>
                </c:pt>
                <c:pt idx="37">
                  <c:v>3.35</c:v>
                </c:pt>
                <c:pt idx="38">
                  <c:v>3.4</c:v>
                </c:pt>
                <c:pt idx="39">
                  <c:v>3.45</c:v>
                </c:pt>
                <c:pt idx="40">
                  <c:v>3.5</c:v>
                </c:pt>
              </c:numCache>
            </c:numRef>
          </c:xVal>
          <c:yVal>
            <c:numRef>
              <c:f>Sheet1!$H$100:$H$140</c:f>
              <c:numCache>
                <c:formatCode>General</c:formatCode>
                <c:ptCount val="41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0.25</c:v>
                </c:pt>
                <c:pt idx="7">
                  <c:v>0.32</c:v>
                </c:pt>
                <c:pt idx="8">
                  <c:v>0.41</c:v>
                </c:pt>
                <c:pt idx="9">
                  <c:v>0.54</c:v>
                </c:pt>
                <c:pt idx="10">
                  <c:v>0.73</c:v>
                </c:pt>
                <c:pt idx="11">
                  <c:v>0.88</c:v>
                </c:pt>
                <c:pt idx="12">
                  <c:v>1.03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1.21</c:v>
                </c:pt>
                <c:pt idx="17">
                  <c:v>1.1299999999999999</c:v>
                </c:pt>
                <c:pt idx="18">
                  <c:v>1.06</c:v>
                </c:pt>
                <c:pt idx="19">
                  <c:v>0.95</c:v>
                </c:pt>
                <c:pt idx="20">
                  <c:v>0.89</c:v>
                </c:pt>
                <c:pt idx="21">
                  <c:v>0.84</c:v>
                </c:pt>
                <c:pt idx="22">
                  <c:v>0.81</c:v>
                </c:pt>
                <c:pt idx="23">
                  <c:v>0.78</c:v>
                </c:pt>
                <c:pt idx="24">
                  <c:v>0.73</c:v>
                </c:pt>
                <c:pt idx="25">
                  <c:v>0.69</c:v>
                </c:pt>
                <c:pt idx="26">
                  <c:v>0.62</c:v>
                </c:pt>
                <c:pt idx="27">
                  <c:v>0.59</c:v>
                </c:pt>
                <c:pt idx="28">
                  <c:v>0.55000000000000004</c:v>
                </c:pt>
                <c:pt idx="29">
                  <c:v>0.52</c:v>
                </c:pt>
                <c:pt idx="30">
                  <c:v>0.48</c:v>
                </c:pt>
                <c:pt idx="31">
                  <c:v>0.45</c:v>
                </c:pt>
                <c:pt idx="32">
                  <c:v>0.39</c:v>
                </c:pt>
                <c:pt idx="33">
                  <c:v>0.32</c:v>
                </c:pt>
                <c:pt idx="34">
                  <c:v>0.28000000000000003</c:v>
                </c:pt>
                <c:pt idx="35">
                  <c:v>0.23</c:v>
                </c:pt>
                <c:pt idx="36">
                  <c:v>0.19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4-DC4B-952D-CB50707A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2913"/>
        <c:axId val="12373562"/>
      </c:scatterChart>
      <c:valAx>
        <c:axId val="36362913"/>
        <c:scaling>
          <c:orientation val="minMax"/>
          <c:max val="3.5"/>
          <c:min val="1.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12373562"/>
        <c:crosses val="autoZero"/>
        <c:crossBetween val="midCat"/>
      </c:valAx>
      <c:valAx>
        <c:axId val="1237356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pl-PL" sz="1200" b="0" strike="noStrike" spc="-1">
                    <a:latin typeface="Arial"/>
                  </a:rPr>
                  <a:t>C/J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spc="-1" baseline="0">
                  <a:solidFill>
                    <a:schemeClr val="tx1"/>
                  </a:solidFill>
                  <a:latin typeface="Arial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pl-PL"/>
          </a:p>
        </c:txPr>
        <c:crossAx val="36362913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-1" baseline="0">
              <a:solidFill>
                <a:schemeClr val="tx1"/>
              </a:solidFill>
              <a:latin typeface="Arial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471600</xdr:colOff>
      <xdr:row>7</xdr:row>
      <xdr:rowOff>155880</xdr:rowOff>
    </xdr:from>
    <xdr:to>
      <xdr:col>17</xdr:col>
      <xdr:colOff>681120</xdr:colOff>
      <xdr:row>32</xdr:row>
      <xdr:rowOff>93240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743760</xdr:colOff>
      <xdr:row>14</xdr:row>
      <xdr:rowOff>28800</xdr:rowOff>
    </xdr:from>
    <xdr:to>
      <xdr:col>26</xdr:col>
      <xdr:colOff>783000</xdr:colOff>
      <xdr:row>32</xdr:row>
      <xdr:rowOff>114480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999560" y="2304360"/>
          <a:ext cx="4916160" cy="301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528840</xdr:colOff>
      <xdr:row>65</xdr:row>
      <xdr:rowOff>160560</xdr:rowOff>
    </xdr:from>
    <xdr:to>
      <xdr:col>24</xdr:col>
      <xdr:colOff>599040</xdr:colOff>
      <xdr:row>85</xdr:row>
      <xdr:rowOff>149040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673100</xdr:colOff>
      <xdr:row>65</xdr:row>
      <xdr:rowOff>38100</xdr:rowOff>
    </xdr:from>
    <xdr:to>
      <xdr:col>16</xdr:col>
      <xdr:colOff>647700</xdr:colOff>
      <xdr:row>86</xdr:row>
      <xdr:rowOff>63500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559800" y="10769600"/>
          <a:ext cx="6108700" cy="34925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24480</xdr:colOff>
      <xdr:row>107</xdr:row>
      <xdr:rowOff>113400</xdr:rowOff>
    </xdr:from>
    <xdr:to>
      <xdr:col>24</xdr:col>
      <xdr:colOff>234000</xdr:colOff>
      <xdr:row>128</xdr:row>
      <xdr:rowOff>38520</xdr:rowOff>
    </xdr:to>
    <xdr:pic>
      <xdr:nvPicPr>
        <xdr:cNvPr id="6" name="Imag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5467400" y="17507160"/>
          <a:ext cx="4273560" cy="333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615960</xdr:colOff>
      <xdr:row>106</xdr:row>
      <xdr:rowOff>50400</xdr:rowOff>
    </xdr:from>
    <xdr:to>
      <xdr:col>19</xdr:col>
      <xdr:colOff>690120</xdr:colOff>
      <xdr:row>126</xdr:row>
      <xdr:rowOff>37440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775080</xdr:colOff>
      <xdr:row>129</xdr:row>
      <xdr:rowOff>23760</xdr:rowOff>
    </xdr:from>
    <xdr:to>
      <xdr:col>19</xdr:col>
      <xdr:colOff>32400</xdr:colOff>
      <xdr:row>149</xdr:row>
      <xdr:rowOff>12240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0"/>
  <sheetViews>
    <sheetView tabSelected="1" zoomScale="120" zoomScaleNormal="120" workbookViewId="0">
      <selection activeCell="T135" sqref="T135"/>
    </sheetView>
  </sheetViews>
  <sheetFormatPr baseColWidth="10" defaultColWidth="8.83203125" defaultRowHeight="13" x14ac:dyDescent="0.15"/>
  <cols>
    <col min="1" max="1025" width="11.5"/>
  </cols>
  <sheetData>
    <row r="1" spans="2:5" x14ac:dyDescent="0.15">
      <c r="B1">
        <v>1.5</v>
      </c>
      <c r="C1">
        <v>0.1</v>
      </c>
      <c r="D1">
        <v>0.1</v>
      </c>
      <c r="E1">
        <v>0.1</v>
      </c>
    </row>
    <row r="2" spans="2:5" x14ac:dyDescent="0.15">
      <c r="B2">
        <v>1.55</v>
      </c>
      <c r="C2">
        <f t="shared" ref="C2:C10" si="0">C1+0.1</f>
        <v>0.2</v>
      </c>
      <c r="D2">
        <f t="shared" ref="D2:D10" si="1">D1+0.1</f>
        <v>0.2</v>
      </c>
      <c r="E2">
        <f t="shared" ref="E2:E10" si="2">E1+0.1</f>
        <v>0.2</v>
      </c>
    </row>
    <row r="3" spans="2:5" x14ac:dyDescent="0.15">
      <c r="B3">
        <v>1.6</v>
      </c>
      <c r="C3">
        <f t="shared" si="0"/>
        <v>0.30000000000000004</v>
      </c>
      <c r="D3">
        <f t="shared" si="1"/>
        <v>0.30000000000000004</v>
      </c>
      <c r="E3">
        <f t="shared" si="2"/>
        <v>0.30000000000000004</v>
      </c>
    </row>
    <row r="4" spans="2:5" x14ac:dyDescent="0.15">
      <c r="B4">
        <v>1.65</v>
      </c>
      <c r="C4">
        <f t="shared" si="0"/>
        <v>0.4</v>
      </c>
      <c r="D4">
        <f t="shared" si="1"/>
        <v>0.4</v>
      </c>
      <c r="E4">
        <f t="shared" si="2"/>
        <v>0.4</v>
      </c>
    </row>
    <row r="5" spans="2:5" x14ac:dyDescent="0.15">
      <c r="B5">
        <v>1.7</v>
      </c>
      <c r="C5">
        <f t="shared" si="0"/>
        <v>0.5</v>
      </c>
      <c r="D5">
        <f t="shared" si="1"/>
        <v>0.5</v>
      </c>
      <c r="E5">
        <f t="shared" si="2"/>
        <v>0.5</v>
      </c>
    </row>
    <row r="6" spans="2:5" x14ac:dyDescent="0.15">
      <c r="B6">
        <v>1.75</v>
      </c>
      <c r="C6">
        <f t="shared" si="0"/>
        <v>0.6</v>
      </c>
      <c r="D6">
        <f t="shared" si="1"/>
        <v>0.6</v>
      </c>
      <c r="E6">
        <f t="shared" si="2"/>
        <v>0.6</v>
      </c>
    </row>
    <row r="7" spans="2:5" x14ac:dyDescent="0.15">
      <c r="B7">
        <v>1.8</v>
      </c>
      <c r="C7">
        <f t="shared" si="0"/>
        <v>0.7</v>
      </c>
      <c r="D7">
        <f t="shared" si="1"/>
        <v>0.7</v>
      </c>
      <c r="E7">
        <f t="shared" si="2"/>
        <v>0.7</v>
      </c>
    </row>
    <row r="8" spans="2:5" x14ac:dyDescent="0.15">
      <c r="B8">
        <v>1.85</v>
      </c>
      <c r="C8">
        <f t="shared" si="0"/>
        <v>0.79999999999999993</v>
      </c>
      <c r="D8">
        <f t="shared" si="1"/>
        <v>0.79999999999999993</v>
      </c>
      <c r="E8">
        <f t="shared" si="2"/>
        <v>0.79999999999999993</v>
      </c>
    </row>
    <row r="9" spans="2:5" x14ac:dyDescent="0.15">
      <c r="B9">
        <v>1.9</v>
      </c>
      <c r="C9">
        <f t="shared" si="0"/>
        <v>0.89999999999999991</v>
      </c>
      <c r="D9">
        <f t="shared" si="1"/>
        <v>0.89999999999999991</v>
      </c>
      <c r="E9">
        <f t="shared" si="2"/>
        <v>0.89999999999999991</v>
      </c>
    </row>
    <row r="10" spans="2:5" x14ac:dyDescent="0.15">
      <c r="B10">
        <v>1.95</v>
      </c>
      <c r="C10">
        <f t="shared" si="0"/>
        <v>0.99999999999999989</v>
      </c>
      <c r="D10">
        <f t="shared" si="1"/>
        <v>0.99999999999999989</v>
      </c>
      <c r="E10">
        <f t="shared" si="2"/>
        <v>0.99999999999999989</v>
      </c>
    </row>
    <row r="11" spans="2:5" x14ac:dyDescent="0.15">
      <c r="B11">
        <v>2</v>
      </c>
      <c r="C11">
        <v>1.2</v>
      </c>
      <c r="D11">
        <v>1</v>
      </c>
      <c r="E11">
        <v>1</v>
      </c>
    </row>
    <row r="12" spans="2:5" x14ac:dyDescent="0.15">
      <c r="B12">
        <v>2.0499999999999998</v>
      </c>
      <c r="C12">
        <v>1.67</v>
      </c>
      <c r="D12">
        <v>2</v>
      </c>
      <c r="E12">
        <v>2</v>
      </c>
    </row>
    <row r="13" spans="2:5" x14ac:dyDescent="0.15">
      <c r="B13">
        <v>2.1</v>
      </c>
      <c r="C13">
        <v>1.9</v>
      </c>
      <c r="D13">
        <v>3.5</v>
      </c>
      <c r="E13">
        <v>4</v>
      </c>
    </row>
    <row r="14" spans="2:5" x14ac:dyDescent="0.15">
      <c r="B14">
        <v>2.15</v>
      </c>
      <c r="C14">
        <v>2.78</v>
      </c>
      <c r="D14">
        <v>5</v>
      </c>
      <c r="E14">
        <v>8</v>
      </c>
    </row>
    <row r="15" spans="2:5" x14ac:dyDescent="0.15">
      <c r="B15">
        <v>2.2000000000000002</v>
      </c>
      <c r="C15">
        <v>3.5</v>
      </c>
      <c r="D15">
        <v>6.7</v>
      </c>
      <c r="E15">
        <v>17</v>
      </c>
    </row>
    <row r="16" spans="2:5" x14ac:dyDescent="0.15">
      <c r="B16">
        <v>2.25</v>
      </c>
      <c r="C16">
        <v>3.35</v>
      </c>
      <c r="D16">
        <v>9.5</v>
      </c>
      <c r="E16">
        <v>31</v>
      </c>
    </row>
    <row r="17" spans="2:5" x14ac:dyDescent="0.15">
      <c r="B17">
        <v>2.2999999999999998</v>
      </c>
      <c r="C17">
        <v>2.99</v>
      </c>
      <c r="D17">
        <v>6.2</v>
      </c>
      <c r="E17">
        <v>13</v>
      </c>
    </row>
    <row r="18" spans="2:5" x14ac:dyDescent="0.15">
      <c r="B18">
        <v>2.35</v>
      </c>
      <c r="C18">
        <v>3</v>
      </c>
      <c r="D18">
        <v>4.5</v>
      </c>
      <c r="E18">
        <v>7</v>
      </c>
    </row>
    <row r="19" spans="2:5" x14ac:dyDescent="0.15">
      <c r="B19">
        <v>2.4</v>
      </c>
      <c r="C19">
        <v>2.9</v>
      </c>
      <c r="D19">
        <v>4</v>
      </c>
      <c r="E19">
        <v>4</v>
      </c>
    </row>
    <row r="20" spans="2:5" x14ac:dyDescent="0.15">
      <c r="B20">
        <v>2.4500000000000002</v>
      </c>
      <c r="C20">
        <v>3</v>
      </c>
      <c r="D20">
        <v>3.3</v>
      </c>
      <c r="E20">
        <v>3.3</v>
      </c>
    </row>
    <row r="21" spans="2:5" x14ac:dyDescent="0.15">
      <c r="B21">
        <v>2.5</v>
      </c>
      <c r="C21">
        <v>3</v>
      </c>
      <c r="D21">
        <v>3</v>
      </c>
      <c r="E21">
        <v>3</v>
      </c>
    </row>
    <row r="22" spans="2:5" x14ac:dyDescent="0.15">
      <c r="B22">
        <v>2.5499999999999998</v>
      </c>
      <c r="C22">
        <v>2.9</v>
      </c>
      <c r="D22">
        <v>2.9</v>
      </c>
      <c r="E22">
        <v>2.9</v>
      </c>
    </row>
    <row r="23" spans="2:5" x14ac:dyDescent="0.15">
      <c r="B23">
        <v>2.6</v>
      </c>
      <c r="C23">
        <v>2.8</v>
      </c>
      <c r="D23">
        <v>2.8</v>
      </c>
      <c r="E23">
        <v>2.8</v>
      </c>
    </row>
    <row r="24" spans="2:5" x14ac:dyDescent="0.15">
      <c r="B24">
        <v>2.65</v>
      </c>
      <c r="C24">
        <v>2.7</v>
      </c>
      <c r="D24">
        <v>2.7</v>
      </c>
      <c r="E24">
        <v>2.7</v>
      </c>
    </row>
    <row r="25" spans="2:5" x14ac:dyDescent="0.15">
      <c r="B25">
        <v>2.7</v>
      </c>
      <c r="C25">
        <v>2.6</v>
      </c>
      <c r="D25">
        <v>2.6</v>
      </c>
      <c r="E25">
        <v>2.6</v>
      </c>
    </row>
    <row r="26" spans="2:5" x14ac:dyDescent="0.15">
      <c r="B26">
        <v>2.75</v>
      </c>
      <c r="C26">
        <v>2.5</v>
      </c>
      <c r="D26">
        <v>2.5</v>
      </c>
      <c r="E26">
        <v>2.5</v>
      </c>
    </row>
    <row r="27" spans="2:5" x14ac:dyDescent="0.15">
      <c r="B27">
        <v>2.8</v>
      </c>
      <c r="C27">
        <v>2.4</v>
      </c>
      <c r="D27">
        <v>2.4</v>
      </c>
      <c r="E27">
        <v>2.4</v>
      </c>
    </row>
    <row r="28" spans="2:5" x14ac:dyDescent="0.15">
      <c r="B28">
        <v>2.85</v>
      </c>
      <c r="C28">
        <v>2.2999999999999998</v>
      </c>
      <c r="D28">
        <v>2.2999999999999998</v>
      </c>
      <c r="E28">
        <v>2.2999999999999998</v>
      </c>
    </row>
    <row r="29" spans="2:5" x14ac:dyDescent="0.15">
      <c r="B29">
        <v>2.9</v>
      </c>
      <c r="C29">
        <v>2.2000000000000002</v>
      </c>
      <c r="D29">
        <v>2.2000000000000002</v>
      </c>
      <c r="E29">
        <v>2.2000000000000002</v>
      </c>
    </row>
    <row r="30" spans="2:5" x14ac:dyDescent="0.15">
      <c r="B30">
        <v>2.95</v>
      </c>
      <c r="C30">
        <v>2.1</v>
      </c>
      <c r="D30">
        <v>2.1</v>
      </c>
      <c r="E30">
        <v>2.1</v>
      </c>
    </row>
    <row r="31" spans="2:5" x14ac:dyDescent="0.15">
      <c r="B31">
        <v>3</v>
      </c>
      <c r="C31">
        <v>2</v>
      </c>
      <c r="D31">
        <v>2</v>
      </c>
      <c r="E31">
        <v>2</v>
      </c>
    </row>
    <row r="32" spans="2:5" x14ac:dyDescent="0.15">
      <c r="B32">
        <v>3.05</v>
      </c>
      <c r="C32">
        <v>1.9</v>
      </c>
      <c r="D32">
        <v>1.9</v>
      </c>
      <c r="E32">
        <v>1.9</v>
      </c>
    </row>
    <row r="33" spans="2:5" x14ac:dyDescent="0.15">
      <c r="B33">
        <v>3.1</v>
      </c>
      <c r="C33">
        <v>1.8</v>
      </c>
      <c r="D33">
        <v>1.8</v>
      </c>
      <c r="E33">
        <v>1.8</v>
      </c>
    </row>
    <row r="34" spans="2:5" x14ac:dyDescent="0.15">
      <c r="B34">
        <v>3.15</v>
      </c>
      <c r="C34">
        <v>1.7</v>
      </c>
      <c r="D34">
        <v>1.7</v>
      </c>
      <c r="E34">
        <v>1.7</v>
      </c>
    </row>
    <row r="35" spans="2:5" x14ac:dyDescent="0.15">
      <c r="B35">
        <v>3.2</v>
      </c>
      <c r="C35">
        <v>1.6</v>
      </c>
      <c r="D35">
        <v>1.6</v>
      </c>
      <c r="E35">
        <v>1.6</v>
      </c>
    </row>
    <row r="36" spans="2:5" x14ac:dyDescent="0.15">
      <c r="B36">
        <v>3.25</v>
      </c>
      <c r="C36">
        <v>1.5</v>
      </c>
      <c r="D36">
        <v>1.5</v>
      </c>
      <c r="E36">
        <v>1.5</v>
      </c>
    </row>
    <row r="37" spans="2:5" x14ac:dyDescent="0.15">
      <c r="B37">
        <v>3.3</v>
      </c>
      <c r="C37">
        <v>1.4</v>
      </c>
      <c r="D37">
        <v>1.4</v>
      </c>
      <c r="E37">
        <v>1.4</v>
      </c>
    </row>
    <row r="38" spans="2:5" x14ac:dyDescent="0.15">
      <c r="B38">
        <v>3.35</v>
      </c>
      <c r="C38">
        <v>1.3</v>
      </c>
      <c r="D38">
        <v>1.3</v>
      </c>
      <c r="E38">
        <v>1.3</v>
      </c>
    </row>
    <row r="39" spans="2:5" x14ac:dyDescent="0.15">
      <c r="B39">
        <v>3.4</v>
      </c>
      <c r="C39">
        <v>1.2</v>
      </c>
      <c r="D39">
        <v>1.2</v>
      </c>
      <c r="E39">
        <v>1.2</v>
      </c>
    </row>
    <row r="40" spans="2:5" x14ac:dyDescent="0.15">
      <c r="B40">
        <v>3.45</v>
      </c>
      <c r="C40">
        <v>1.1000000000000001</v>
      </c>
      <c r="D40">
        <v>1.1000000000000001</v>
      </c>
      <c r="E40">
        <v>1.1000000000000001</v>
      </c>
    </row>
    <row r="41" spans="2:5" x14ac:dyDescent="0.15">
      <c r="B41">
        <v>3.5</v>
      </c>
      <c r="C41">
        <v>1</v>
      </c>
      <c r="D41">
        <v>1</v>
      </c>
      <c r="E41">
        <v>1</v>
      </c>
    </row>
    <row r="49" spans="2:8" x14ac:dyDescent="0.15">
      <c r="B49">
        <v>1.5</v>
      </c>
      <c r="C49">
        <v>-1.98</v>
      </c>
      <c r="D49">
        <v>-1.98</v>
      </c>
      <c r="E49">
        <f>AVERAGE(C49,D49)</f>
        <v>-1.98</v>
      </c>
    </row>
    <row r="50" spans="2:8" x14ac:dyDescent="0.15">
      <c r="B50">
        <v>1.55</v>
      </c>
      <c r="C50">
        <v>-1.96</v>
      </c>
      <c r="D50">
        <v>-1.96</v>
      </c>
      <c r="E50">
        <v>-1.96</v>
      </c>
      <c r="H50">
        <v>0.01</v>
      </c>
    </row>
    <row r="51" spans="2:8" x14ac:dyDescent="0.15">
      <c r="B51">
        <v>1.6</v>
      </c>
      <c r="C51">
        <v>-1.94</v>
      </c>
      <c r="D51">
        <v>-1.94</v>
      </c>
      <c r="E51">
        <v>-1.94</v>
      </c>
      <c r="H51">
        <v>1.0500000000000001E-2</v>
      </c>
    </row>
    <row r="52" spans="2:8" x14ac:dyDescent="0.15">
      <c r="B52">
        <v>1.65</v>
      </c>
      <c r="C52">
        <v>-1.92</v>
      </c>
      <c r="D52">
        <v>-1.92</v>
      </c>
      <c r="E52">
        <v>-1.92</v>
      </c>
      <c r="H52">
        <v>1.0999999999999999E-2</v>
      </c>
    </row>
    <row r="53" spans="2:8" x14ac:dyDescent="0.15">
      <c r="B53">
        <v>1.7</v>
      </c>
      <c r="C53">
        <v>-1.9</v>
      </c>
      <c r="D53">
        <v>-1.9</v>
      </c>
      <c r="E53">
        <v>-1.9</v>
      </c>
      <c r="H53">
        <v>1.15E-2</v>
      </c>
    </row>
    <row r="54" spans="2:8" x14ac:dyDescent="0.15">
      <c r="B54">
        <v>1.75</v>
      </c>
      <c r="C54">
        <v>-1.88</v>
      </c>
      <c r="D54">
        <v>-1.88</v>
      </c>
      <c r="E54">
        <v>-1.88</v>
      </c>
      <c r="H54">
        <v>1.2E-2</v>
      </c>
    </row>
    <row r="55" spans="2:8" x14ac:dyDescent="0.15">
      <c r="B55">
        <v>1.8</v>
      </c>
      <c r="C55">
        <v>-1.86</v>
      </c>
      <c r="D55">
        <v>-1.87</v>
      </c>
      <c r="E55">
        <v>-1.86</v>
      </c>
      <c r="H55">
        <v>1.2500000000000001E-2</v>
      </c>
    </row>
    <row r="56" spans="2:8" x14ac:dyDescent="0.15">
      <c r="B56">
        <v>1.85</v>
      </c>
      <c r="C56">
        <v>-1.84</v>
      </c>
      <c r="D56">
        <v>-1.86</v>
      </c>
      <c r="E56">
        <v>-1.85</v>
      </c>
      <c r="H56">
        <v>1.2999999999999999E-2</v>
      </c>
    </row>
    <row r="57" spans="2:8" x14ac:dyDescent="0.15">
      <c r="B57">
        <v>1.9</v>
      </c>
      <c r="C57">
        <v>-1.83</v>
      </c>
      <c r="D57">
        <v>-1.84</v>
      </c>
      <c r="E57">
        <v>-1.84</v>
      </c>
      <c r="H57">
        <v>1.35E-2</v>
      </c>
    </row>
    <row r="58" spans="2:8" x14ac:dyDescent="0.15">
      <c r="B58">
        <v>1.95</v>
      </c>
      <c r="C58">
        <v>-1.82</v>
      </c>
      <c r="D58">
        <v>-1.82</v>
      </c>
      <c r="E58">
        <v>-1.82</v>
      </c>
      <c r="H58">
        <v>1.4E-2</v>
      </c>
    </row>
    <row r="59" spans="2:8" x14ac:dyDescent="0.15">
      <c r="B59">
        <v>2</v>
      </c>
      <c r="C59">
        <v>-1.8</v>
      </c>
      <c r="D59">
        <v>-1.8</v>
      </c>
      <c r="E59">
        <v>-1.8</v>
      </c>
    </row>
    <row r="60" spans="2:8" x14ac:dyDescent="0.15">
      <c r="B60">
        <v>2.0499999999999998</v>
      </c>
      <c r="C60">
        <v>-1.77</v>
      </c>
      <c r="D60">
        <v>-1.77</v>
      </c>
      <c r="E60">
        <v>-1.77</v>
      </c>
    </row>
    <row r="61" spans="2:8" x14ac:dyDescent="0.15">
      <c r="B61">
        <v>2.1</v>
      </c>
      <c r="C61">
        <v>-1.74</v>
      </c>
      <c r="D61">
        <v>-1.73</v>
      </c>
      <c r="E61">
        <v>-1.74</v>
      </c>
    </row>
    <row r="62" spans="2:8" x14ac:dyDescent="0.15">
      <c r="B62">
        <v>2.15</v>
      </c>
      <c r="C62">
        <v>-1.71</v>
      </c>
      <c r="D62">
        <v>-1.69</v>
      </c>
      <c r="E62">
        <v>-1.7</v>
      </c>
    </row>
    <row r="63" spans="2:8" x14ac:dyDescent="0.15">
      <c r="B63">
        <v>2.2000000000000002</v>
      </c>
      <c r="C63">
        <v>-1.675</v>
      </c>
      <c r="D63">
        <v>-1.65</v>
      </c>
      <c r="E63">
        <v>-1.66</v>
      </c>
    </row>
    <row r="64" spans="2:8" x14ac:dyDescent="0.15">
      <c r="B64">
        <v>2.25</v>
      </c>
      <c r="C64">
        <v>-1.61</v>
      </c>
      <c r="D64">
        <v>-1.605</v>
      </c>
      <c r="E64">
        <v>-1.6025</v>
      </c>
    </row>
    <row r="65" spans="2:5" x14ac:dyDescent="0.15">
      <c r="B65">
        <v>2.2999999999999998</v>
      </c>
      <c r="C65">
        <v>-1.58</v>
      </c>
      <c r="D65">
        <v>-1.54</v>
      </c>
      <c r="E65">
        <v>-1.56</v>
      </c>
    </row>
    <row r="66" spans="2:5" x14ac:dyDescent="0.15">
      <c r="B66">
        <v>2.35</v>
      </c>
      <c r="C66">
        <v>-1.4950000000000001</v>
      </c>
      <c r="D66">
        <v>-1.4350000000000001</v>
      </c>
      <c r="E66">
        <v>-1.4650000000000001</v>
      </c>
    </row>
    <row r="67" spans="2:5" x14ac:dyDescent="0.15">
      <c r="B67">
        <v>2.4</v>
      </c>
      <c r="C67">
        <v>-1.41</v>
      </c>
      <c r="D67">
        <v>-1.35</v>
      </c>
      <c r="E67">
        <v>-1.38</v>
      </c>
    </row>
    <row r="68" spans="2:5" x14ac:dyDescent="0.15">
      <c r="B68">
        <v>2.4500000000000002</v>
      </c>
      <c r="C68">
        <v>-1.29</v>
      </c>
      <c r="D68">
        <v>-1.25</v>
      </c>
      <c r="E68">
        <v>-1.26</v>
      </c>
    </row>
    <row r="69" spans="2:5" x14ac:dyDescent="0.15">
      <c r="B69">
        <v>2.5</v>
      </c>
      <c r="C69">
        <v>-1.2</v>
      </c>
      <c r="D69">
        <v>-1.1499999999999999</v>
      </c>
      <c r="E69">
        <v>-1.175</v>
      </c>
    </row>
    <row r="70" spans="2:5" x14ac:dyDescent="0.15">
      <c r="B70">
        <v>2.5499999999999998</v>
      </c>
      <c r="C70">
        <v>-1.1299999999999999</v>
      </c>
      <c r="D70">
        <v>-1.07</v>
      </c>
      <c r="E70">
        <v>-1.0900000000000001</v>
      </c>
    </row>
    <row r="71" spans="2:5" x14ac:dyDescent="0.15">
      <c r="B71">
        <v>2.6</v>
      </c>
      <c r="C71">
        <v>-1.07</v>
      </c>
      <c r="D71">
        <v>-1.01</v>
      </c>
      <c r="E71">
        <v>-1.04</v>
      </c>
    </row>
    <row r="72" spans="2:5" x14ac:dyDescent="0.15">
      <c r="B72">
        <v>2.65</v>
      </c>
      <c r="C72">
        <v>-1</v>
      </c>
      <c r="D72">
        <v>-0.97</v>
      </c>
      <c r="E72">
        <v>-0.98499999999999999</v>
      </c>
    </row>
    <row r="73" spans="2:5" x14ac:dyDescent="0.15">
      <c r="B73">
        <v>2.7</v>
      </c>
      <c r="C73">
        <v>-0.97</v>
      </c>
      <c r="D73">
        <v>-0.94</v>
      </c>
      <c r="E73">
        <v>-0.96</v>
      </c>
    </row>
    <row r="74" spans="2:5" x14ac:dyDescent="0.15">
      <c r="B74">
        <v>2.75</v>
      </c>
      <c r="C74">
        <v>-0.94</v>
      </c>
      <c r="D74">
        <v>-0.91</v>
      </c>
      <c r="E74">
        <v>-0.93</v>
      </c>
    </row>
    <row r="75" spans="2:5" x14ac:dyDescent="0.15">
      <c r="B75">
        <v>2.8</v>
      </c>
      <c r="C75">
        <v>-0.9</v>
      </c>
      <c r="D75">
        <v>-0.88</v>
      </c>
      <c r="E75">
        <v>-0.89</v>
      </c>
    </row>
    <row r="76" spans="2:5" x14ac:dyDescent="0.15">
      <c r="B76">
        <v>2.85</v>
      </c>
      <c r="C76">
        <v>-0.87</v>
      </c>
      <c r="D76">
        <v>-0.85</v>
      </c>
      <c r="E76">
        <v>-0.86</v>
      </c>
    </row>
    <row r="77" spans="2:5" x14ac:dyDescent="0.15">
      <c r="B77">
        <v>2.9</v>
      </c>
      <c r="C77">
        <v>-0.83499999999999996</v>
      </c>
      <c r="D77">
        <v>-0.82</v>
      </c>
      <c r="E77">
        <v>-0.83</v>
      </c>
    </row>
    <row r="78" spans="2:5" x14ac:dyDescent="0.15">
      <c r="B78">
        <v>2.95</v>
      </c>
      <c r="C78">
        <v>-0.82</v>
      </c>
      <c r="D78">
        <v>-0.8</v>
      </c>
      <c r="E78">
        <v>-0.81</v>
      </c>
    </row>
    <row r="79" spans="2:5" x14ac:dyDescent="0.15">
      <c r="B79">
        <v>3</v>
      </c>
      <c r="C79">
        <v>-0.8</v>
      </c>
      <c r="D79">
        <v>-0.78</v>
      </c>
      <c r="E79">
        <v>-0.79</v>
      </c>
    </row>
    <row r="80" spans="2:5" x14ac:dyDescent="0.15">
      <c r="B80">
        <v>3.05</v>
      </c>
      <c r="C80">
        <v>-0.77500000000000002</v>
      </c>
      <c r="D80">
        <v>-0.76500000000000001</v>
      </c>
      <c r="E80">
        <v>-0.77</v>
      </c>
    </row>
    <row r="81" spans="2:5" x14ac:dyDescent="0.15">
      <c r="B81">
        <v>3.1</v>
      </c>
      <c r="C81">
        <v>-0.76</v>
      </c>
      <c r="D81">
        <v>-0.75</v>
      </c>
      <c r="E81">
        <v>-0.755</v>
      </c>
    </row>
    <row r="82" spans="2:5" x14ac:dyDescent="0.15">
      <c r="B82">
        <v>3.15</v>
      </c>
      <c r="C82">
        <v>-0.746</v>
      </c>
      <c r="D82">
        <v>-0.74</v>
      </c>
      <c r="E82">
        <v>-0.74299999999999999</v>
      </c>
    </row>
    <row r="83" spans="2:5" x14ac:dyDescent="0.15">
      <c r="B83">
        <v>3.2</v>
      </c>
      <c r="C83">
        <v>-0.73399999999999999</v>
      </c>
      <c r="D83">
        <v>-0.73</v>
      </c>
      <c r="E83">
        <v>-0.73199999999999998</v>
      </c>
    </row>
    <row r="84" spans="2:5" x14ac:dyDescent="0.15">
      <c r="B84">
        <v>3.25</v>
      </c>
      <c r="C84">
        <v>-0.72199999999999998</v>
      </c>
      <c r="D84">
        <v>-0.72</v>
      </c>
      <c r="E84">
        <v>-0.72099999999999997</v>
      </c>
    </row>
    <row r="85" spans="2:5" x14ac:dyDescent="0.15">
      <c r="B85">
        <v>3.3</v>
      </c>
      <c r="C85">
        <v>-0.71099999999999997</v>
      </c>
      <c r="D85">
        <v>-0.71</v>
      </c>
      <c r="E85">
        <v>-0.71</v>
      </c>
    </row>
    <row r="86" spans="2:5" x14ac:dyDescent="0.15">
      <c r="B86">
        <v>3.35</v>
      </c>
      <c r="C86">
        <v>-0.7</v>
      </c>
      <c r="D86">
        <v>-0.7</v>
      </c>
      <c r="E86">
        <v>-0.7</v>
      </c>
    </row>
    <row r="87" spans="2:5" x14ac:dyDescent="0.15">
      <c r="B87">
        <v>3.4</v>
      </c>
      <c r="C87">
        <v>-0.69299999999999995</v>
      </c>
      <c r="D87">
        <v>-0.69299999999999995</v>
      </c>
      <c r="E87">
        <v>-0.69299999999999995</v>
      </c>
    </row>
    <row r="88" spans="2:5" x14ac:dyDescent="0.15">
      <c r="B88">
        <v>3.45</v>
      </c>
      <c r="C88">
        <v>-0.68600000000000005</v>
      </c>
      <c r="D88">
        <v>-0.68600000000000005</v>
      </c>
      <c r="E88">
        <v>-0.68600000000000005</v>
      </c>
    </row>
    <row r="89" spans="2:5" x14ac:dyDescent="0.15">
      <c r="B89">
        <v>3.5</v>
      </c>
      <c r="C89">
        <v>-0.68</v>
      </c>
      <c r="D89">
        <v>-0.67</v>
      </c>
      <c r="E89">
        <f>AVERAGE(C89,D89)</f>
        <v>-0.67500000000000004</v>
      </c>
    </row>
    <row r="100" spans="2:10" x14ac:dyDescent="0.15">
      <c r="B100">
        <v>1.5</v>
      </c>
      <c r="C100">
        <v>1.0000000000000001E-5</v>
      </c>
      <c r="D100">
        <v>0</v>
      </c>
      <c r="E100">
        <v>0</v>
      </c>
      <c r="H100">
        <v>0.1</v>
      </c>
      <c r="I100">
        <f>0.1</f>
        <v>0.1</v>
      </c>
      <c r="J100">
        <f>C100*L$115</f>
        <v>2.7</v>
      </c>
    </row>
    <row r="101" spans="2:10" x14ac:dyDescent="0.15">
      <c r="B101">
        <v>1.55</v>
      </c>
      <c r="H101">
        <v>0.12</v>
      </c>
      <c r="I101">
        <v>0.12</v>
      </c>
      <c r="J101">
        <v>3.2</v>
      </c>
    </row>
    <row r="102" spans="2:10" x14ac:dyDescent="0.15">
      <c r="B102">
        <v>1.6</v>
      </c>
      <c r="H102">
        <v>0.14000000000000001</v>
      </c>
      <c r="I102">
        <v>0.17</v>
      </c>
      <c r="J102">
        <v>3.9</v>
      </c>
    </row>
    <row r="103" spans="2:10" x14ac:dyDescent="0.15">
      <c r="B103">
        <v>1.65</v>
      </c>
      <c r="H103">
        <v>0.16</v>
      </c>
      <c r="I103">
        <v>0.24</v>
      </c>
      <c r="J103">
        <v>4.5</v>
      </c>
    </row>
    <row r="104" spans="2:10" x14ac:dyDescent="0.15">
      <c r="B104">
        <v>1.7</v>
      </c>
      <c r="H104">
        <v>0.18</v>
      </c>
      <c r="I104">
        <v>0.28999999999999998</v>
      </c>
      <c r="J104">
        <v>5.6</v>
      </c>
    </row>
    <row r="105" spans="2:10" x14ac:dyDescent="0.15">
      <c r="B105">
        <v>1.75</v>
      </c>
      <c r="D105">
        <v>9.9999999999999995E-7</v>
      </c>
      <c r="H105">
        <v>0.2</v>
      </c>
      <c r="I105">
        <f>D105*L$115+0.1</f>
        <v>0.37</v>
      </c>
      <c r="J105">
        <v>6.9</v>
      </c>
    </row>
    <row r="106" spans="2:10" x14ac:dyDescent="0.15">
      <c r="B106">
        <v>1.8</v>
      </c>
      <c r="H106">
        <v>0.25</v>
      </c>
      <c r="I106">
        <v>0.48</v>
      </c>
      <c r="J106">
        <v>8</v>
      </c>
    </row>
    <row r="107" spans="2:10" x14ac:dyDescent="0.15">
      <c r="B107">
        <v>1.85</v>
      </c>
      <c r="H107">
        <v>0.32</v>
      </c>
      <c r="I107">
        <v>0.72</v>
      </c>
      <c r="J107">
        <v>9.6999999999999993</v>
      </c>
    </row>
    <row r="108" spans="2:10" x14ac:dyDescent="0.15">
      <c r="B108">
        <v>1.9</v>
      </c>
      <c r="H108">
        <v>0.41</v>
      </c>
      <c r="I108">
        <v>0.97</v>
      </c>
      <c r="J108">
        <v>12.8</v>
      </c>
    </row>
    <row r="109" spans="2:10" x14ac:dyDescent="0.15">
      <c r="B109">
        <v>1.95</v>
      </c>
      <c r="H109">
        <v>0.54</v>
      </c>
      <c r="I109">
        <v>1.18</v>
      </c>
      <c r="J109">
        <v>16.100000000000001</v>
      </c>
    </row>
    <row r="110" spans="2:10" x14ac:dyDescent="0.15">
      <c r="B110">
        <v>2</v>
      </c>
      <c r="C110">
        <v>7.4999999999999993E-5</v>
      </c>
      <c r="D110">
        <v>5.0000000000000004E-6</v>
      </c>
      <c r="H110">
        <v>0.73</v>
      </c>
      <c r="I110">
        <f>D110*L$115</f>
        <v>1.35</v>
      </c>
      <c r="J110">
        <f>C110*L$115</f>
        <v>20.25</v>
      </c>
    </row>
    <row r="111" spans="2:10" x14ac:dyDescent="0.15">
      <c r="B111">
        <v>2.0499999999999998</v>
      </c>
      <c r="H111">
        <v>0.88</v>
      </c>
      <c r="I111">
        <v>1.58</v>
      </c>
      <c r="J111">
        <v>24.9</v>
      </c>
    </row>
    <row r="112" spans="2:10" x14ac:dyDescent="0.15">
      <c r="B112">
        <v>2.1</v>
      </c>
      <c r="H112">
        <v>1.03</v>
      </c>
      <c r="I112">
        <v>2.02</v>
      </c>
      <c r="J112">
        <v>29.3</v>
      </c>
    </row>
    <row r="113" spans="2:12" x14ac:dyDescent="0.15">
      <c r="B113">
        <v>2.15</v>
      </c>
      <c r="H113">
        <v>1.17</v>
      </c>
      <c r="I113">
        <v>2.67</v>
      </c>
      <c r="J113">
        <v>34.299999999999997</v>
      </c>
    </row>
    <row r="114" spans="2:12" x14ac:dyDescent="0.15">
      <c r="B114">
        <v>2.2000000000000002</v>
      </c>
      <c r="H114">
        <v>1.26</v>
      </c>
      <c r="I114">
        <v>3.01</v>
      </c>
      <c r="J114">
        <v>37.1</v>
      </c>
    </row>
    <row r="115" spans="2:12" x14ac:dyDescent="0.15">
      <c r="B115">
        <v>2.25</v>
      </c>
      <c r="C115">
        <v>1.3999999999999999E-4</v>
      </c>
      <c r="D115">
        <v>1.2E-5</v>
      </c>
      <c r="E115">
        <f>D110</f>
        <v>5.0000000000000004E-6</v>
      </c>
      <c r="H115">
        <f>1.35</f>
        <v>1.35</v>
      </c>
      <c r="I115">
        <f>D115*L$115</f>
        <v>3.24</v>
      </c>
      <c r="J115">
        <f>C115*L$115</f>
        <v>37.799999999999997</v>
      </c>
      <c r="L115">
        <f>1.35/E115</f>
        <v>270000</v>
      </c>
    </row>
    <row r="116" spans="2:12" x14ac:dyDescent="0.15">
      <c r="B116">
        <v>2.2999999999999998</v>
      </c>
      <c r="H116">
        <v>1.21</v>
      </c>
      <c r="I116">
        <v>3.18</v>
      </c>
      <c r="J116">
        <v>35.799999999999997</v>
      </c>
    </row>
    <row r="117" spans="2:12" x14ac:dyDescent="0.15">
      <c r="B117">
        <v>2.35</v>
      </c>
      <c r="H117">
        <v>1.1299999999999999</v>
      </c>
      <c r="I117">
        <v>3.07</v>
      </c>
      <c r="J117">
        <v>32.5</v>
      </c>
    </row>
    <row r="118" spans="2:12" x14ac:dyDescent="0.15">
      <c r="B118">
        <v>2.4</v>
      </c>
      <c r="D118">
        <v>1.1E-5</v>
      </c>
      <c r="H118">
        <v>1.06</v>
      </c>
      <c r="I118">
        <v>3.02</v>
      </c>
      <c r="J118">
        <v>30.2</v>
      </c>
    </row>
    <row r="119" spans="2:12" x14ac:dyDescent="0.15">
      <c r="B119">
        <v>2.4500000000000002</v>
      </c>
      <c r="H119">
        <v>0.95</v>
      </c>
      <c r="I119">
        <v>2.85</v>
      </c>
      <c r="J119">
        <v>28.6</v>
      </c>
    </row>
    <row r="120" spans="2:12" x14ac:dyDescent="0.15">
      <c r="B120">
        <v>2.5</v>
      </c>
      <c r="C120">
        <v>1E-4</v>
      </c>
      <c r="D120">
        <v>1.0000000000000001E-5</v>
      </c>
      <c r="H120">
        <v>0.89</v>
      </c>
      <c r="I120">
        <f>D120*L$115</f>
        <v>2.7</v>
      </c>
      <c r="J120">
        <f>C120*L$115-0.5</f>
        <v>26.5</v>
      </c>
    </row>
    <row r="121" spans="2:12" x14ac:dyDescent="0.15">
      <c r="B121">
        <v>2.5499999999999998</v>
      </c>
      <c r="H121">
        <v>0.84</v>
      </c>
      <c r="I121">
        <v>2.31</v>
      </c>
      <c r="J121">
        <v>24.2</v>
      </c>
    </row>
    <row r="122" spans="2:12" x14ac:dyDescent="0.15">
      <c r="B122">
        <v>2.6</v>
      </c>
      <c r="H122">
        <v>0.81</v>
      </c>
      <c r="I122">
        <v>2.08</v>
      </c>
      <c r="J122">
        <v>22.3</v>
      </c>
    </row>
    <row r="123" spans="2:12" x14ac:dyDescent="0.15">
      <c r="B123">
        <v>2.65</v>
      </c>
      <c r="H123">
        <v>0.78</v>
      </c>
      <c r="I123">
        <v>1.84</v>
      </c>
      <c r="J123">
        <v>20</v>
      </c>
    </row>
    <row r="124" spans="2:12" x14ac:dyDescent="0.15">
      <c r="B124">
        <v>2.7</v>
      </c>
      <c r="H124">
        <v>0.73</v>
      </c>
      <c r="I124">
        <v>1.69</v>
      </c>
      <c r="J124">
        <v>18.100000000000001</v>
      </c>
    </row>
    <row r="125" spans="2:12" x14ac:dyDescent="0.15">
      <c r="B125">
        <v>2.75</v>
      </c>
      <c r="H125">
        <v>0.69</v>
      </c>
      <c r="I125">
        <v>1.52</v>
      </c>
      <c r="J125">
        <v>16.399999999999999</v>
      </c>
    </row>
    <row r="126" spans="2:12" x14ac:dyDescent="0.15">
      <c r="B126">
        <v>2.8</v>
      </c>
      <c r="H126">
        <v>0.62</v>
      </c>
      <c r="I126">
        <v>1.37</v>
      </c>
      <c r="J126">
        <v>14.8</v>
      </c>
    </row>
    <row r="127" spans="2:12" x14ac:dyDescent="0.15">
      <c r="B127">
        <v>2.85</v>
      </c>
      <c r="H127">
        <v>0.59</v>
      </c>
      <c r="I127">
        <v>1.1499999999999999</v>
      </c>
      <c r="J127">
        <v>13.4</v>
      </c>
    </row>
    <row r="128" spans="2:12" x14ac:dyDescent="0.15">
      <c r="B128">
        <v>2.9</v>
      </c>
      <c r="H128">
        <v>0.55000000000000004</v>
      </c>
      <c r="I128">
        <v>1.03</v>
      </c>
      <c r="J128">
        <v>12.5</v>
      </c>
    </row>
    <row r="129" spans="2:10" x14ac:dyDescent="0.15">
      <c r="B129">
        <v>2.95</v>
      </c>
      <c r="H129">
        <v>0.52</v>
      </c>
      <c r="I129">
        <v>0.91</v>
      </c>
      <c r="J129">
        <v>11.8</v>
      </c>
    </row>
    <row r="130" spans="2:10" x14ac:dyDescent="0.15">
      <c r="B130">
        <v>3</v>
      </c>
      <c r="C130">
        <v>4.0000000000000003E-5</v>
      </c>
      <c r="H130">
        <v>0.48</v>
      </c>
      <c r="I130">
        <v>0.82</v>
      </c>
      <c r="J130">
        <f>C130*L$115</f>
        <v>10.8</v>
      </c>
    </row>
    <row r="131" spans="2:10" x14ac:dyDescent="0.15">
      <c r="B131">
        <v>3.05</v>
      </c>
      <c r="H131">
        <v>0.45</v>
      </c>
      <c r="I131">
        <v>0.67</v>
      </c>
      <c r="J131">
        <v>10</v>
      </c>
    </row>
    <row r="132" spans="2:10" x14ac:dyDescent="0.15">
      <c r="B132">
        <v>3.1</v>
      </c>
      <c r="H132">
        <v>0.39</v>
      </c>
      <c r="I132">
        <v>0.55000000000000004</v>
      </c>
      <c r="J132">
        <v>9.3000000000000007</v>
      </c>
    </row>
    <row r="133" spans="2:10" x14ac:dyDescent="0.15">
      <c r="B133">
        <v>3.15</v>
      </c>
      <c r="H133">
        <v>0.32</v>
      </c>
      <c r="I133">
        <v>0.48</v>
      </c>
      <c r="J133">
        <v>8.5</v>
      </c>
    </row>
    <row r="134" spans="2:10" x14ac:dyDescent="0.15">
      <c r="B134">
        <v>3.2</v>
      </c>
      <c r="H134">
        <v>0.28000000000000003</v>
      </c>
      <c r="I134">
        <v>0.41</v>
      </c>
      <c r="J134">
        <v>7.9</v>
      </c>
    </row>
    <row r="135" spans="2:10" x14ac:dyDescent="0.15">
      <c r="B135">
        <v>3.25</v>
      </c>
      <c r="H135">
        <v>0.23</v>
      </c>
      <c r="I135">
        <v>0.36</v>
      </c>
      <c r="J135">
        <v>7.1</v>
      </c>
    </row>
    <row r="136" spans="2:10" x14ac:dyDescent="0.15">
      <c r="B136">
        <v>3.3</v>
      </c>
      <c r="H136">
        <v>0.19</v>
      </c>
      <c r="I136">
        <v>0.32</v>
      </c>
      <c r="J136">
        <v>6.5</v>
      </c>
    </row>
    <row r="137" spans="2:10" x14ac:dyDescent="0.15">
      <c r="B137">
        <v>3.35</v>
      </c>
      <c r="H137">
        <v>0.16</v>
      </c>
      <c r="I137">
        <v>0.24</v>
      </c>
      <c r="J137">
        <v>6.2</v>
      </c>
    </row>
    <row r="138" spans="2:10" x14ac:dyDescent="0.15">
      <c r="B138">
        <v>3.4</v>
      </c>
      <c r="H138">
        <v>0.14000000000000001</v>
      </c>
      <c r="I138">
        <v>0.21</v>
      </c>
      <c r="J138">
        <v>5.9</v>
      </c>
    </row>
    <row r="139" spans="2:10" x14ac:dyDescent="0.15">
      <c r="B139">
        <v>3.45</v>
      </c>
      <c r="H139">
        <v>0.12</v>
      </c>
      <c r="I139">
        <v>0.16</v>
      </c>
      <c r="J139">
        <v>5.6</v>
      </c>
    </row>
    <row r="140" spans="2:10" x14ac:dyDescent="0.15">
      <c r="B140">
        <v>3.5</v>
      </c>
      <c r="C140">
        <v>2.0000000000000002E-5</v>
      </c>
      <c r="D140">
        <v>0</v>
      </c>
      <c r="E140">
        <v>0</v>
      </c>
      <c r="H140">
        <v>0.1</v>
      </c>
      <c r="I140">
        <v>0.1</v>
      </c>
      <c r="J140">
        <f>C140*L$115</f>
        <v>5.4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204-DB96-4245-916B-FBA4601C056D}">
  <dimension ref="A1:AD70"/>
  <sheetViews>
    <sheetView workbookViewId="0">
      <selection activeCell="F77" sqref="F77"/>
    </sheetView>
  </sheetViews>
  <sheetFormatPr baseColWidth="10" defaultRowHeight="13" x14ac:dyDescent="0.15"/>
  <sheetData>
    <row r="1" spans="1:30" x14ac:dyDescent="0.15">
      <c r="A1">
        <v>30</v>
      </c>
      <c r="B1">
        <v>98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96</v>
      </c>
      <c r="Q1">
        <v>100</v>
      </c>
      <c r="R1">
        <v>100</v>
      </c>
      <c r="S1">
        <v>100</v>
      </c>
      <c r="T1">
        <v>100</v>
      </c>
      <c r="U1">
        <v>100</v>
      </c>
      <c r="V1">
        <v>98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98</v>
      </c>
    </row>
    <row r="2" spans="1:30" x14ac:dyDescent="0.15">
      <c r="A2">
        <v>100</v>
      </c>
      <c r="B2">
        <v>98</v>
      </c>
      <c r="C2">
        <v>98</v>
      </c>
      <c r="D2">
        <v>98</v>
      </c>
      <c r="E2">
        <v>98</v>
      </c>
      <c r="F2">
        <v>100</v>
      </c>
      <c r="G2">
        <v>100</v>
      </c>
      <c r="H2">
        <v>100</v>
      </c>
      <c r="I2">
        <v>100</v>
      </c>
      <c r="J2">
        <v>96</v>
      </c>
      <c r="K2">
        <v>92</v>
      </c>
      <c r="L2">
        <v>100</v>
      </c>
      <c r="M2">
        <v>100</v>
      </c>
      <c r="N2">
        <v>100</v>
      </c>
      <c r="O2">
        <v>100</v>
      </c>
      <c r="P2">
        <v>98</v>
      </c>
      <c r="Q2">
        <v>98</v>
      </c>
      <c r="R2">
        <v>96</v>
      </c>
      <c r="S2">
        <v>96</v>
      </c>
      <c r="T2">
        <v>100</v>
      </c>
      <c r="U2">
        <v>100</v>
      </c>
      <c r="V2">
        <v>100</v>
      </c>
      <c r="W2">
        <v>100</v>
      </c>
      <c r="X2">
        <v>98</v>
      </c>
      <c r="Y2">
        <v>98</v>
      </c>
      <c r="Z2">
        <v>98</v>
      </c>
      <c r="AA2">
        <v>100</v>
      </c>
      <c r="AB2">
        <v>98</v>
      </c>
      <c r="AC2">
        <v>98</v>
      </c>
      <c r="AD2">
        <v>98</v>
      </c>
    </row>
    <row r="3" spans="1:30" x14ac:dyDescent="0.1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96</v>
      </c>
      <c r="H3">
        <v>96</v>
      </c>
      <c r="I3">
        <v>98</v>
      </c>
      <c r="J3">
        <v>98</v>
      </c>
      <c r="K3">
        <v>94</v>
      </c>
      <c r="L3">
        <v>98</v>
      </c>
      <c r="M3">
        <v>98</v>
      </c>
      <c r="N3">
        <v>96</v>
      </c>
      <c r="O3">
        <v>98</v>
      </c>
      <c r="P3">
        <v>100</v>
      </c>
      <c r="Q3">
        <v>98</v>
      </c>
      <c r="R3">
        <v>98</v>
      </c>
      <c r="S3">
        <v>100</v>
      </c>
      <c r="T3">
        <v>92</v>
      </c>
      <c r="U3">
        <v>100</v>
      </c>
      <c r="V3">
        <v>100</v>
      </c>
      <c r="W3">
        <v>94</v>
      </c>
      <c r="X3">
        <v>94</v>
      </c>
      <c r="Y3">
        <v>100</v>
      </c>
      <c r="Z3">
        <v>100</v>
      </c>
      <c r="AA3">
        <v>100</v>
      </c>
      <c r="AB3">
        <v>100</v>
      </c>
      <c r="AC3">
        <v>98</v>
      </c>
      <c r="AD3">
        <v>100</v>
      </c>
    </row>
    <row r="4" spans="1:30" x14ac:dyDescent="0.15">
      <c r="A4">
        <v>96</v>
      </c>
      <c r="B4">
        <v>96</v>
      </c>
      <c r="C4">
        <v>100</v>
      </c>
      <c r="D4">
        <v>98</v>
      </c>
      <c r="E4">
        <v>88</v>
      </c>
      <c r="F4">
        <v>94</v>
      </c>
      <c r="G4">
        <v>98</v>
      </c>
      <c r="H4">
        <v>98</v>
      </c>
      <c r="I4">
        <v>96</v>
      </c>
      <c r="J4">
        <v>100</v>
      </c>
      <c r="K4">
        <v>100</v>
      </c>
      <c r="L4">
        <v>98</v>
      </c>
      <c r="M4">
        <v>96</v>
      </c>
      <c r="N4">
        <v>92</v>
      </c>
      <c r="O4">
        <v>100</v>
      </c>
      <c r="P4">
        <v>96</v>
      </c>
      <c r="Q4">
        <v>100</v>
      </c>
      <c r="R4">
        <v>98</v>
      </c>
      <c r="S4">
        <v>100</v>
      </c>
      <c r="T4">
        <v>98</v>
      </c>
      <c r="U4">
        <v>98</v>
      </c>
      <c r="V4">
        <v>98</v>
      </c>
      <c r="W4">
        <v>100</v>
      </c>
      <c r="X4">
        <v>98</v>
      </c>
      <c r="Y4">
        <v>100</v>
      </c>
      <c r="Z4">
        <v>100</v>
      </c>
      <c r="AA4">
        <v>96</v>
      </c>
      <c r="AB4">
        <v>98</v>
      </c>
      <c r="AC4">
        <v>96</v>
      </c>
      <c r="AD4">
        <v>100</v>
      </c>
    </row>
    <row r="5" spans="1:30" x14ac:dyDescent="0.15">
      <c r="A5">
        <v>88</v>
      </c>
      <c r="B5">
        <v>96</v>
      </c>
      <c r="C5">
        <v>94</v>
      </c>
      <c r="D5">
        <v>100</v>
      </c>
      <c r="E5">
        <v>96</v>
      </c>
      <c r="F5">
        <v>98</v>
      </c>
      <c r="G5">
        <v>98</v>
      </c>
      <c r="H5">
        <v>100</v>
      </c>
      <c r="I5">
        <v>100</v>
      </c>
      <c r="J5">
        <v>94</v>
      </c>
      <c r="K5">
        <v>96</v>
      </c>
      <c r="L5">
        <v>100</v>
      </c>
      <c r="M5">
        <v>94</v>
      </c>
      <c r="N5">
        <v>94</v>
      </c>
      <c r="O5">
        <v>100</v>
      </c>
      <c r="P5">
        <v>98</v>
      </c>
      <c r="Q5">
        <v>96</v>
      </c>
      <c r="R5">
        <v>94</v>
      </c>
      <c r="S5">
        <v>98</v>
      </c>
      <c r="T5">
        <v>98</v>
      </c>
      <c r="U5">
        <v>98</v>
      </c>
      <c r="V5">
        <v>98</v>
      </c>
      <c r="W5">
        <v>98</v>
      </c>
      <c r="X5">
        <v>100</v>
      </c>
      <c r="Y5">
        <v>94</v>
      </c>
      <c r="Z5">
        <v>98</v>
      </c>
      <c r="AA5">
        <v>98</v>
      </c>
      <c r="AB5">
        <v>96</v>
      </c>
      <c r="AC5">
        <v>96</v>
      </c>
      <c r="AD5">
        <v>100</v>
      </c>
    </row>
    <row r="6" spans="1:30" x14ac:dyDescent="0.15">
      <c r="A6">
        <v>98</v>
      </c>
      <c r="B6">
        <v>100</v>
      </c>
      <c r="C6">
        <v>98</v>
      </c>
      <c r="D6">
        <v>84</v>
      </c>
      <c r="E6">
        <v>98</v>
      </c>
      <c r="F6">
        <v>92</v>
      </c>
      <c r="G6">
        <v>100</v>
      </c>
      <c r="H6">
        <v>100</v>
      </c>
      <c r="I6">
        <v>100</v>
      </c>
      <c r="J6">
        <v>98</v>
      </c>
      <c r="K6">
        <v>94</v>
      </c>
      <c r="L6">
        <v>100</v>
      </c>
      <c r="M6">
        <v>94</v>
      </c>
      <c r="N6">
        <v>88</v>
      </c>
      <c r="O6">
        <v>98</v>
      </c>
      <c r="P6">
        <v>96</v>
      </c>
      <c r="Q6">
        <v>98</v>
      </c>
      <c r="R6">
        <v>98</v>
      </c>
      <c r="S6">
        <v>96</v>
      </c>
      <c r="T6">
        <v>98</v>
      </c>
      <c r="U6">
        <v>98</v>
      </c>
      <c r="V6">
        <v>98</v>
      </c>
      <c r="W6">
        <v>98</v>
      </c>
      <c r="X6">
        <v>100</v>
      </c>
      <c r="Y6">
        <v>96</v>
      </c>
      <c r="Z6">
        <v>100</v>
      </c>
      <c r="AA6">
        <v>92</v>
      </c>
      <c r="AB6">
        <v>98</v>
      </c>
      <c r="AC6">
        <v>90</v>
      </c>
      <c r="AD6">
        <v>100</v>
      </c>
    </row>
    <row r="7" spans="1:30" x14ac:dyDescent="0.15">
      <c r="A7">
        <v>100</v>
      </c>
      <c r="B7">
        <v>92</v>
      </c>
      <c r="C7">
        <v>96</v>
      </c>
      <c r="D7">
        <v>92</v>
      </c>
      <c r="E7">
        <v>94</v>
      </c>
      <c r="F7">
        <v>96</v>
      </c>
      <c r="G7">
        <v>98</v>
      </c>
      <c r="H7">
        <v>96</v>
      </c>
      <c r="I7">
        <v>88</v>
      </c>
      <c r="J7">
        <v>92</v>
      </c>
      <c r="K7">
        <v>90</v>
      </c>
      <c r="L7">
        <v>98</v>
      </c>
      <c r="M7">
        <v>98</v>
      </c>
      <c r="N7">
        <v>90</v>
      </c>
      <c r="O7">
        <v>94</v>
      </c>
      <c r="P7">
        <v>94</v>
      </c>
      <c r="Q7">
        <v>98</v>
      </c>
      <c r="R7">
        <v>96</v>
      </c>
      <c r="S7">
        <v>84</v>
      </c>
      <c r="T7">
        <v>98</v>
      </c>
      <c r="U7">
        <v>98</v>
      </c>
      <c r="V7">
        <v>98</v>
      </c>
      <c r="W7">
        <v>98</v>
      </c>
      <c r="X7">
        <v>90</v>
      </c>
      <c r="Y7">
        <v>94</v>
      </c>
      <c r="Z7">
        <v>94</v>
      </c>
      <c r="AA7">
        <v>98</v>
      </c>
      <c r="AB7">
        <v>96</v>
      </c>
      <c r="AC7">
        <v>92</v>
      </c>
      <c r="AD7">
        <v>98</v>
      </c>
    </row>
    <row r="8" spans="1:30" x14ac:dyDescent="0.15">
      <c r="A8">
        <v>94</v>
      </c>
      <c r="B8">
        <v>90</v>
      </c>
      <c r="C8">
        <v>100</v>
      </c>
      <c r="D8">
        <v>90</v>
      </c>
      <c r="E8">
        <v>92</v>
      </c>
      <c r="F8">
        <v>90</v>
      </c>
      <c r="G8">
        <v>98</v>
      </c>
      <c r="H8">
        <v>92</v>
      </c>
      <c r="I8">
        <v>96</v>
      </c>
      <c r="J8">
        <v>98</v>
      </c>
      <c r="K8">
        <v>86</v>
      </c>
      <c r="L8">
        <v>90</v>
      </c>
      <c r="M8">
        <v>98</v>
      </c>
      <c r="N8">
        <v>98</v>
      </c>
      <c r="O8">
        <v>98</v>
      </c>
      <c r="P8">
        <v>96</v>
      </c>
      <c r="Q8">
        <v>96</v>
      </c>
      <c r="R8">
        <v>100</v>
      </c>
      <c r="S8">
        <v>100</v>
      </c>
      <c r="T8">
        <v>94</v>
      </c>
      <c r="U8">
        <v>96</v>
      </c>
      <c r="V8">
        <v>96</v>
      </c>
      <c r="W8">
        <v>100</v>
      </c>
      <c r="X8">
        <v>94</v>
      </c>
      <c r="Y8">
        <v>98</v>
      </c>
      <c r="Z8">
        <v>94</v>
      </c>
      <c r="AA8">
        <v>96</v>
      </c>
      <c r="AB8">
        <v>92</v>
      </c>
      <c r="AC8">
        <v>98</v>
      </c>
      <c r="AD8">
        <v>96</v>
      </c>
    </row>
    <row r="9" spans="1:30" x14ac:dyDescent="0.15">
      <c r="A9">
        <v>94</v>
      </c>
      <c r="B9">
        <v>94</v>
      </c>
      <c r="C9">
        <v>96</v>
      </c>
      <c r="D9">
        <v>98</v>
      </c>
      <c r="E9">
        <v>98</v>
      </c>
      <c r="F9">
        <v>98</v>
      </c>
      <c r="G9">
        <v>96</v>
      </c>
      <c r="H9">
        <v>94</v>
      </c>
      <c r="I9">
        <v>96</v>
      </c>
      <c r="J9">
        <v>98</v>
      </c>
      <c r="K9">
        <v>98</v>
      </c>
      <c r="L9">
        <v>98</v>
      </c>
      <c r="M9">
        <v>92</v>
      </c>
      <c r="N9">
        <v>94</v>
      </c>
      <c r="O9">
        <v>92</v>
      </c>
      <c r="P9">
        <v>100</v>
      </c>
      <c r="Q9">
        <v>98</v>
      </c>
      <c r="R9">
        <v>74</v>
      </c>
      <c r="S9">
        <v>100</v>
      </c>
      <c r="T9">
        <v>100</v>
      </c>
      <c r="U9">
        <v>98</v>
      </c>
      <c r="V9">
        <v>98</v>
      </c>
      <c r="W9">
        <v>96</v>
      </c>
      <c r="X9">
        <v>82</v>
      </c>
      <c r="Y9">
        <v>96</v>
      </c>
      <c r="Z9">
        <v>78</v>
      </c>
      <c r="AA9">
        <v>94</v>
      </c>
      <c r="AB9">
        <v>94</v>
      </c>
      <c r="AC9">
        <v>94</v>
      </c>
      <c r="AD9">
        <v>92</v>
      </c>
    </row>
    <row r="10" spans="1:30" x14ac:dyDescent="0.15">
      <c r="A10">
        <v>96</v>
      </c>
      <c r="B10">
        <v>90</v>
      </c>
      <c r="C10">
        <v>74</v>
      </c>
      <c r="D10">
        <v>86</v>
      </c>
      <c r="E10">
        <v>82</v>
      </c>
      <c r="F10">
        <v>98</v>
      </c>
      <c r="G10">
        <v>96</v>
      </c>
      <c r="H10">
        <v>88</v>
      </c>
      <c r="I10">
        <v>98</v>
      </c>
      <c r="J10">
        <v>86</v>
      </c>
      <c r="K10">
        <v>92</v>
      </c>
      <c r="L10">
        <v>100</v>
      </c>
      <c r="M10">
        <v>98</v>
      </c>
      <c r="N10">
        <v>96</v>
      </c>
      <c r="O10">
        <v>80</v>
      </c>
      <c r="P10">
        <v>88</v>
      </c>
      <c r="Q10">
        <v>96</v>
      </c>
      <c r="R10">
        <v>96</v>
      </c>
      <c r="S10">
        <v>86</v>
      </c>
      <c r="T10">
        <v>98</v>
      </c>
      <c r="U10">
        <v>94</v>
      </c>
      <c r="V10">
        <v>86</v>
      </c>
      <c r="W10">
        <v>100</v>
      </c>
      <c r="X10">
        <v>88</v>
      </c>
      <c r="Y10">
        <v>92</v>
      </c>
      <c r="Z10">
        <v>96</v>
      </c>
      <c r="AA10">
        <v>98</v>
      </c>
      <c r="AB10">
        <v>90</v>
      </c>
      <c r="AC10">
        <v>92</v>
      </c>
      <c r="AD10">
        <v>100</v>
      </c>
    </row>
    <row r="11" spans="1:30" x14ac:dyDescent="0.15">
      <c r="A11">
        <v>92</v>
      </c>
      <c r="B11">
        <v>98</v>
      </c>
      <c r="C11">
        <v>98</v>
      </c>
      <c r="D11">
        <v>92</v>
      </c>
      <c r="E11">
        <v>90</v>
      </c>
      <c r="F11">
        <v>92</v>
      </c>
      <c r="G11">
        <v>98</v>
      </c>
      <c r="H11">
        <v>76</v>
      </c>
      <c r="I11">
        <v>96</v>
      </c>
      <c r="J11">
        <v>78</v>
      </c>
      <c r="K11">
        <v>92</v>
      </c>
      <c r="L11">
        <v>94</v>
      </c>
      <c r="M11">
        <v>94</v>
      </c>
      <c r="N11">
        <v>92</v>
      </c>
      <c r="O11">
        <v>94</v>
      </c>
      <c r="P11">
        <v>100</v>
      </c>
      <c r="Q11">
        <v>76</v>
      </c>
      <c r="R11">
        <v>86</v>
      </c>
      <c r="S11">
        <v>94</v>
      </c>
      <c r="T11">
        <v>82</v>
      </c>
      <c r="U11">
        <v>100</v>
      </c>
      <c r="V11">
        <v>98</v>
      </c>
      <c r="W11">
        <v>92</v>
      </c>
      <c r="X11">
        <v>90</v>
      </c>
      <c r="Y11">
        <v>88</v>
      </c>
      <c r="Z11">
        <v>98</v>
      </c>
      <c r="AA11">
        <v>90</v>
      </c>
      <c r="AB11">
        <v>90</v>
      </c>
      <c r="AC11">
        <v>70</v>
      </c>
      <c r="AD11">
        <v>86</v>
      </c>
    </row>
    <row r="12" spans="1:30" x14ac:dyDescent="0.15">
      <c r="A12">
        <v>90</v>
      </c>
      <c r="B12">
        <v>70</v>
      </c>
      <c r="C12">
        <v>80</v>
      </c>
      <c r="D12">
        <v>94</v>
      </c>
      <c r="E12">
        <v>98</v>
      </c>
      <c r="F12">
        <v>88</v>
      </c>
      <c r="G12">
        <v>92</v>
      </c>
      <c r="H12">
        <v>94</v>
      </c>
      <c r="I12">
        <v>80</v>
      </c>
      <c r="J12">
        <v>74</v>
      </c>
      <c r="K12">
        <v>92</v>
      </c>
      <c r="L12">
        <v>90</v>
      </c>
      <c r="M12">
        <v>92</v>
      </c>
      <c r="N12">
        <v>52</v>
      </c>
      <c r="O12">
        <v>76</v>
      </c>
      <c r="P12">
        <v>96</v>
      </c>
      <c r="Q12">
        <v>88</v>
      </c>
      <c r="R12">
        <v>92</v>
      </c>
      <c r="S12">
        <v>88</v>
      </c>
      <c r="T12">
        <v>98</v>
      </c>
      <c r="U12">
        <v>92</v>
      </c>
      <c r="V12">
        <v>92</v>
      </c>
      <c r="W12">
        <v>96</v>
      </c>
      <c r="X12">
        <v>94</v>
      </c>
      <c r="Y12">
        <v>90</v>
      </c>
      <c r="Z12">
        <v>90</v>
      </c>
      <c r="AA12">
        <v>90</v>
      </c>
      <c r="AB12">
        <v>94</v>
      </c>
      <c r="AC12">
        <v>94</v>
      </c>
      <c r="AD12">
        <v>94</v>
      </c>
    </row>
    <row r="13" spans="1:30" x14ac:dyDescent="0.15">
      <c r="A13">
        <v>88</v>
      </c>
      <c r="B13">
        <v>90</v>
      </c>
      <c r="C13">
        <v>96</v>
      </c>
      <c r="D13">
        <v>96</v>
      </c>
      <c r="E13">
        <v>96</v>
      </c>
      <c r="F13">
        <v>84</v>
      </c>
      <c r="G13">
        <v>98</v>
      </c>
      <c r="H13">
        <v>96</v>
      </c>
      <c r="I13">
        <v>80</v>
      </c>
      <c r="J13">
        <v>94</v>
      </c>
      <c r="K13">
        <v>88</v>
      </c>
      <c r="L13">
        <v>100</v>
      </c>
      <c r="M13">
        <v>96</v>
      </c>
      <c r="N13">
        <v>98</v>
      </c>
      <c r="O13">
        <v>76</v>
      </c>
      <c r="P13">
        <v>98</v>
      </c>
      <c r="Q13">
        <v>92</v>
      </c>
      <c r="R13">
        <v>90</v>
      </c>
      <c r="S13">
        <v>90</v>
      </c>
      <c r="T13">
        <v>92</v>
      </c>
      <c r="U13">
        <v>94</v>
      </c>
      <c r="V13">
        <v>88</v>
      </c>
      <c r="W13">
        <v>86</v>
      </c>
      <c r="X13">
        <v>68</v>
      </c>
      <c r="Y13">
        <v>96</v>
      </c>
      <c r="Z13">
        <v>98</v>
      </c>
      <c r="AA13">
        <v>82</v>
      </c>
      <c r="AB13">
        <v>96</v>
      </c>
      <c r="AC13">
        <v>76</v>
      </c>
      <c r="AD13">
        <v>86</v>
      </c>
    </row>
    <row r="14" spans="1:30" x14ac:dyDescent="0.15">
      <c r="A14">
        <v>100</v>
      </c>
      <c r="B14">
        <v>96</v>
      </c>
      <c r="C14">
        <v>92</v>
      </c>
      <c r="D14">
        <v>94</v>
      </c>
      <c r="E14">
        <v>64</v>
      </c>
      <c r="F14">
        <v>90</v>
      </c>
      <c r="G14">
        <v>76</v>
      </c>
      <c r="H14">
        <v>80</v>
      </c>
      <c r="I14">
        <v>96</v>
      </c>
      <c r="J14">
        <v>84</v>
      </c>
      <c r="K14">
        <v>94</v>
      </c>
      <c r="L14">
        <v>98</v>
      </c>
      <c r="M14">
        <v>82</v>
      </c>
      <c r="N14">
        <v>84</v>
      </c>
      <c r="O14">
        <v>90</v>
      </c>
      <c r="P14">
        <v>92</v>
      </c>
      <c r="Q14">
        <v>72</v>
      </c>
      <c r="R14">
        <v>90</v>
      </c>
      <c r="S14">
        <v>90</v>
      </c>
      <c r="T14">
        <v>92</v>
      </c>
      <c r="U14">
        <v>68</v>
      </c>
      <c r="V14">
        <v>48</v>
      </c>
      <c r="W14">
        <v>74</v>
      </c>
      <c r="X14">
        <v>98</v>
      </c>
      <c r="Y14">
        <v>84</v>
      </c>
      <c r="Z14">
        <v>90</v>
      </c>
      <c r="AA14">
        <v>78</v>
      </c>
      <c r="AB14">
        <v>78</v>
      </c>
      <c r="AC14">
        <v>78</v>
      </c>
      <c r="AD14">
        <v>90</v>
      </c>
    </row>
    <row r="15" spans="1:30" x14ac:dyDescent="0.15">
      <c r="A15">
        <v>94</v>
      </c>
      <c r="B15">
        <v>94</v>
      </c>
      <c r="C15">
        <v>94</v>
      </c>
      <c r="D15">
        <v>66</v>
      </c>
      <c r="E15">
        <v>86</v>
      </c>
      <c r="F15">
        <v>74</v>
      </c>
      <c r="G15">
        <v>94</v>
      </c>
      <c r="H15">
        <v>86</v>
      </c>
      <c r="I15">
        <v>88</v>
      </c>
      <c r="J15">
        <v>70</v>
      </c>
      <c r="K15">
        <v>86</v>
      </c>
      <c r="L15">
        <v>90</v>
      </c>
      <c r="M15">
        <v>70</v>
      </c>
      <c r="N15">
        <v>58</v>
      </c>
      <c r="O15">
        <v>98</v>
      </c>
      <c r="P15">
        <v>74</v>
      </c>
      <c r="Q15">
        <v>92</v>
      </c>
      <c r="R15">
        <v>86</v>
      </c>
      <c r="S15">
        <v>62</v>
      </c>
      <c r="T15">
        <v>78</v>
      </c>
      <c r="U15">
        <v>88</v>
      </c>
      <c r="V15">
        <v>88</v>
      </c>
      <c r="W15">
        <v>88</v>
      </c>
      <c r="X15">
        <v>96</v>
      </c>
      <c r="Y15">
        <v>52</v>
      </c>
      <c r="Z15">
        <v>92</v>
      </c>
      <c r="AA15">
        <v>76</v>
      </c>
      <c r="AB15">
        <v>86</v>
      </c>
      <c r="AC15">
        <v>78</v>
      </c>
      <c r="AD15">
        <v>88</v>
      </c>
    </row>
    <row r="16" spans="1:30" x14ac:dyDescent="0.15">
      <c r="A16">
        <v>96</v>
      </c>
      <c r="B16">
        <v>68</v>
      </c>
      <c r="C16">
        <v>68</v>
      </c>
      <c r="D16">
        <v>84</v>
      </c>
      <c r="E16">
        <v>82</v>
      </c>
      <c r="F16">
        <v>78</v>
      </c>
      <c r="G16">
        <v>88</v>
      </c>
      <c r="H16">
        <v>84</v>
      </c>
      <c r="I16">
        <v>78</v>
      </c>
      <c r="J16">
        <v>78</v>
      </c>
      <c r="K16">
        <v>70</v>
      </c>
      <c r="L16">
        <v>66</v>
      </c>
      <c r="M16">
        <v>60</v>
      </c>
      <c r="N16">
        <v>68</v>
      </c>
      <c r="O16">
        <v>44</v>
      </c>
      <c r="P16">
        <v>92</v>
      </c>
      <c r="Q16">
        <v>86</v>
      </c>
      <c r="R16">
        <v>82</v>
      </c>
      <c r="S16">
        <v>84</v>
      </c>
      <c r="T16">
        <v>78</v>
      </c>
      <c r="U16">
        <v>76</v>
      </c>
      <c r="V16">
        <v>78</v>
      </c>
      <c r="W16">
        <v>88</v>
      </c>
      <c r="X16">
        <v>70</v>
      </c>
      <c r="Y16">
        <v>88</v>
      </c>
      <c r="Z16">
        <v>76</v>
      </c>
      <c r="AA16">
        <v>84</v>
      </c>
      <c r="AB16">
        <v>86</v>
      </c>
      <c r="AC16">
        <v>92</v>
      </c>
      <c r="AD16">
        <v>76</v>
      </c>
    </row>
    <row r="17" spans="1:30" x14ac:dyDescent="0.15">
      <c r="A17">
        <v>84</v>
      </c>
      <c r="B17">
        <v>68</v>
      </c>
      <c r="C17">
        <v>66</v>
      </c>
      <c r="D17">
        <v>84</v>
      </c>
      <c r="E17">
        <v>66</v>
      </c>
      <c r="F17">
        <v>96</v>
      </c>
      <c r="G17">
        <v>78</v>
      </c>
      <c r="H17">
        <v>94</v>
      </c>
      <c r="I17">
        <v>80</v>
      </c>
      <c r="J17">
        <v>84</v>
      </c>
      <c r="K17">
        <v>94</v>
      </c>
      <c r="L17">
        <v>82</v>
      </c>
      <c r="M17">
        <v>78</v>
      </c>
      <c r="N17">
        <v>92</v>
      </c>
      <c r="O17">
        <v>88</v>
      </c>
      <c r="P17">
        <v>84</v>
      </c>
      <c r="Q17">
        <v>76</v>
      </c>
      <c r="R17">
        <v>94</v>
      </c>
      <c r="S17">
        <v>82</v>
      </c>
      <c r="T17">
        <v>80</v>
      </c>
      <c r="U17">
        <v>96</v>
      </c>
      <c r="V17">
        <v>80</v>
      </c>
      <c r="W17">
        <v>86</v>
      </c>
      <c r="X17">
        <v>94</v>
      </c>
      <c r="Y17">
        <v>92</v>
      </c>
      <c r="Z17">
        <v>50</v>
      </c>
      <c r="AA17">
        <v>74</v>
      </c>
      <c r="AB17">
        <v>88</v>
      </c>
      <c r="AC17">
        <v>74</v>
      </c>
      <c r="AD17">
        <v>80</v>
      </c>
    </row>
    <row r="18" spans="1:30" x14ac:dyDescent="0.15">
      <c r="A18">
        <v>84</v>
      </c>
      <c r="B18">
        <v>52</v>
      </c>
      <c r="C18">
        <v>84</v>
      </c>
      <c r="D18">
        <v>58</v>
      </c>
      <c r="E18">
        <v>92</v>
      </c>
      <c r="F18">
        <v>80</v>
      </c>
      <c r="G18">
        <v>88</v>
      </c>
      <c r="H18">
        <v>58</v>
      </c>
      <c r="I18">
        <v>94</v>
      </c>
      <c r="J18">
        <v>84</v>
      </c>
      <c r="K18">
        <v>8</v>
      </c>
      <c r="L18">
        <v>66</v>
      </c>
      <c r="M18">
        <v>82</v>
      </c>
      <c r="N18">
        <v>82</v>
      </c>
      <c r="O18">
        <v>90</v>
      </c>
      <c r="P18">
        <v>54</v>
      </c>
      <c r="Q18">
        <v>74</v>
      </c>
      <c r="R18">
        <v>52</v>
      </c>
      <c r="S18">
        <v>94</v>
      </c>
      <c r="T18">
        <v>54</v>
      </c>
      <c r="U18">
        <v>78</v>
      </c>
      <c r="V18">
        <v>92</v>
      </c>
      <c r="W18">
        <v>96</v>
      </c>
      <c r="X18">
        <v>62</v>
      </c>
      <c r="Y18">
        <v>68</v>
      </c>
      <c r="Z18">
        <v>82</v>
      </c>
      <c r="AA18">
        <v>68</v>
      </c>
      <c r="AB18">
        <v>62</v>
      </c>
      <c r="AC18">
        <v>94</v>
      </c>
      <c r="AD18">
        <v>36</v>
      </c>
    </row>
    <row r="19" spans="1:30" x14ac:dyDescent="0.15">
      <c r="A19">
        <v>78</v>
      </c>
      <c r="B19">
        <v>46</v>
      </c>
      <c r="C19">
        <v>60</v>
      </c>
      <c r="D19">
        <v>62</v>
      </c>
      <c r="E19">
        <v>84</v>
      </c>
      <c r="F19">
        <v>78</v>
      </c>
      <c r="G19">
        <v>86</v>
      </c>
      <c r="H19">
        <v>54</v>
      </c>
      <c r="I19">
        <v>-8</v>
      </c>
      <c r="J19">
        <v>86</v>
      </c>
      <c r="K19">
        <v>34</v>
      </c>
      <c r="L19">
        <v>86</v>
      </c>
      <c r="M19">
        <v>72</v>
      </c>
      <c r="N19">
        <v>74</v>
      </c>
      <c r="O19">
        <v>90</v>
      </c>
      <c r="P19">
        <v>94</v>
      </c>
      <c r="Q19">
        <v>70</v>
      </c>
      <c r="R19">
        <v>76</v>
      </c>
      <c r="S19">
        <v>24</v>
      </c>
      <c r="T19">
        <v>42</v>
      </c>
      <c r="U19">
        <v>74</v>
      </c>
      <c r="V19">
        <v>74</v>
      </c>
      <c r="W19">
        <v>92</v>
      </c>
      <c r="X19">
        <v>76</v>
      </c>
      <c r="Y19">
        <v>80</v>
      </c>
      <c r="Z19">
        <v>54</v>
      </c>
      <c r="AA19">
        <v>80</v>
      </c>
      <c r="AB19">
        <v>76</v>
      </c>
      <c r="AC19">
        <v>22</v>
      </c>
      <c r="AD19">
        <v>24</v>
      </c>
    </row>
    <row r="20" spans="1:30" x14ac:dyDescent="0.15">
      <c r="A20">
        <v>72</v>
      </c>
      <c r="B20">
        <v>84</v>
      </c>
      <c r="C20">
        <v>46</v>
      </c>
      <c r="D20">
        <v>78</v>
      </c>
      <c r="E20">
        <v>84</v>
      </c>
      <c r="F20">
        <v>76</v>
      </c>
      <c r="G20">
        <v>34</v>
      </c>
      <c r="H20">
        <v>36</v>
      </c>
      <c r="I20">
        <v>66</v>
      </c>
      <c r="J20">
        <v>86</v>
      </c>
      <c r="K20">
        <v>20</v>
      </c>
      <c r="L20">
        <v>48</v>
      </c>
      <c r="M20">
        <v>74</v>
      </c>
      <c r="N20">
        <v>80</v>
      </c>
      <c r="O20">
        <v>84</v>
      </c>
      <c r="P20">
        <v>66</v>
      </c>
      <c r="Q20">
        <v>82</v>
      </c>
      <c r="R20">
        <v>70</v>
      </c>
      <c r="S20">
        <v>72</v>
      </c>
      <c r="T20">
        <v>68</v>
      </c>
      <c r="U20">
        <v>90</v>
      </c>
      <c r="V20">
        <v>62</v>
      </c>
      <c r="W20">
        <v>82</v>
      </c>
      <c r="X20">
        <v>82</v>
      </c>
      <c r="Y20">
        <v>80</v>
      </c>
      <c r="Z20">
        <v>98</v>
      </c>
      <c r="AA20">
        <v>78</v>
      </c>
      <c r="AB20">
        <v>50</v>
      </c>
      <c r="AC20">
        <v>48</v>
      </c>
      <c r="AD20">
        <v>10</v>
      </c>
    </row>
    <row r="21" spans="1:30" x14ac:dyDescent="0.15">
      <c r="A21">
        <v>66</v>
      </c>
      <c r="B21">
        <v>40</v>
      </c>
      <c r="C21">
        <v>98</v>
      </c>
      <c r="D21">
        <v>44</v>
      </c>
      <c r="E21">
        <v>70</v>
      </c>
      <c r="F21">
        <v>62</v>
      </c>
      <c r="G21">
        <v>76</v>
      </c>
      <c r="H21">
        <v>62</v>
      </c>
      <c r="I21">
        <v>74</v>
      </c>
      <c r="J21">
        <v>84</v>
      </c>
      <c r="K21">
        <v>70</v>
      </c>
      <c r="L21">
        <v>62</v>
      </c>
      <c r="M21">
        <v>82</v>
      </c>
      <c r="N21">
        <v>56</v>
      </c>
      <c r="O21">
        <v>70</v>
      </c>
      <c r="P21">
        <v>72</v>
      </c>
      <c r="Q21">
        <v>48</v>
      </c>
      <c r="R21">
        <v>26</v>
      </c>
      <c r="S21">
        <v>76</v>
      </c>
      <c r="T21">
        <v>22</v>
      </c>
      <c r="U21">
        <v>90</v>
      </c>
      <c r="V21">
        <v>64</v>
      </c>
      <c r="W21">
        <v>90</v>
      </c>
      <c r="X21">
        <v>86</v>
      </c>
      <c r="Y21">
        <v>58</v>
      </c>
      <c r="Z21">
        <v>66</v>
      </c>
      <c r="AA21">
        <v>80</v>
      </c>
      <c r="AB21">
        <v>76</v>
      </c>
      <c r="AC21">
        <v>82</v>
      </c>
      <c r="AD21">
        <v>24</v>
      </c>
    </row>
    <row r="22" spans="1:30" x14ac:dyDescent="0.15">
      <c r="A22">
        <v>56</v>
      </c>
      <c r="B22">
        <v>78</v>
      </c>
      <c r="C22">
        <v>74</v>
      </c>
      <c r="D22">
        <v>56</v>
      </c>
      <c r="E22">
        <v>78</v>
      </c>
      <c r="F22">
        <v>70</v>
      </c>
      <c r="G22">
        <v>72</v>
      </c>
      <c r="H22">
        <v>44</v>
      </c>
      <c r="I22">
        <v>66</v>
      </c>
      <c r="J22">
        <v>28</v>
      </c>
      <c r="K22">
        <v>82</v>
      </c>
      <c r="L22">
        <v>28</v>
      </c>
      <c r="M22">
        <v>96</v>
      </c>
      <c r="N22">
        <v>70</v>
      </c>
      <c r="O22">
        <v>50</v>
      </c>
      <c r="P22">
        <v>84</v>
      </c>
      <c r="Q22">
        <v>98</v>
      </c>
      <c r="R22">
        <v>50</v>
      </c>
      <c r="S22">
        <v>72</v>
      </c>
      <c r="T22">
        <v>38</v>
      </c>
      <c r="U22">
        <v>82</v>
      </c>
      <c r="V22">
        <v>70</v>
      </c>
      <c r="W22">
        <v>88</v>
      </c>
      <c r="X22">
        <v>36</v>
      </c>
      <c r="Y22">
        <v>86</v>
      </c>
      <c r="Z22">
        <v>0</v>
      </c>
      <c r="AA22">
        <v>58</v>
      </c>
      <c r="AB22">
        <v>66</v>
      </c>
      <c r="AC22">
        <v>10</v>
      </c>
      <c r="AD22">
        <v>92</v>
      </c>
    </row>
    <row r="23" spans="1:30" x14ac:dyDescent="0.15">
      <c r="A23">
        <v>68</v>
      </c>
      <c r="B23">
        <v>94</v>
      </c>
      <c r="C23">
        <v>52</v>
      </c>
      <c r="D23">
        <v>80</v>
      </c>
      <c r="E23">
        <v>50</v>
      </c>
      <c r="F23">
        <v>10</v>
      </c>
      <c r="G23">
        <v>60</v>
      </c>
      <c r="H23">
        <v>76</v>
      </c>
      <c r="I23">
        <v>6</v>
      </c>
      <c r="J23">
        <v>50</v>
      </c>
      <c r="K23">
        <v>52</v>
      </c>
      <c r="L23">
        <v>80</v>
      </c>
      <c r="M23">
        <v>54</v>
      </c>
      <c r="N23">
        <v>44</v>
      </c>
      <c r="O23">
        <v>40</v>
      </c>
      <c r="P23">
        <v>58</v>
      </c>
      <c r="Q23">
        <v>98</v>
      </c>
      <c r="R23">
        <v>88</v>
      </c>
      <c r="S23">
        <v>70</v>
      </c>
      <c r="T23">
        <v>30</v>
      </c>
      <c r="U23">
        <v>48</v>
      </c>
      <c r="V23">
        <v>70</v>
      </c>
      <c r="W23">
        <v>88</v>
      </c>
      <c r="X23">
        <v>34</v>
      </c>
      <c r="Y23">
        <v>78</v>
      </c>
      <c r="Z23">
        <v>74</v>
      </c>
      <c r="AA23">
        <v>84</v>
      </c>
      <c r="AB23">
        <v>30</v>
      </c>
      <c r="AC23">
        <v>90</v>
      </c>
      <c r="AD23">
        <v>76</v>
      </c>
    </row>
    <row r="24" spans="1:30" x14ac:dyDescent="0.15">
      <c r="A24">
        <v>34</v>
      </c>
      <c r="B24">
        <v>-6</v>
      </c>
      <c r="C24">
        <v>70</v>
      </c>
      <c r="D24">
        <v>66</v>
      </c>
      <c r="E24">
        <v>-12</v>
      </c>
      <c r="F24">
        <v>20</v>
      </c>
      <c r="G24">
        <v>84</v>
      </c>
      <c r="H24">
        <v>84</v>
      </c>
      <c r="I24">
        <v>64</v>
      </c>
      <c r="J24">
        <v>48</v>
      </c>
      <c r="K24">
        <v>60</v>
      </c>
      <c r="L24">
        <v>-6</v>
      </c>
      <c r="M24">
        <v>58</v>
      </c>
      <c r="N24">
        <v>22</v>
      </c>
      <c r="O24">
        <v>66</v>
      </c>
      <c r="P24">
        <v>54</v>
      </c>
      <c r="Q24">
        <v>56</v>
      </c>
      <c r="R24">
        <v>76</v>
      </c>
      <c r="S24">
        <v>64</v>
      </c>
      <c r="T24">
        <v>76</v>
      </c>
      <c r="U24">
        <v>70</v>
      </c>
      <c r="V24">
        <v>42</v>
      </c>
      <c r="W24">
        <v>80</v>
      </c>
      <c r="X24">
        <v>26</v>
      </c>
      <c r="Y24">
        <v>12</v>
      </c>
      <c r="Z24">
        <v>78</v>
      </c>
      <c r="AA24">
        <v>50</v>
      </c>
      <c r="AB24">
        <v>52</v>
      </c>
      <c r="AC24">
        <v>38</v>
      </c>
      <c r="AD24">
        <v>46</v>
      </c>
    </row>
    <row r="25" spans="1:30" x14ac:dyDescent="0.15">
      <c r="A25">
        <v>44</v>
      </c>
      <c r="B25">
        <v>60</v>
      </c>
      <c r="C25">
        <v>46</v>
      </c>
      <c r="D25">
        <v>-14</v>
      </c>
      <c r="E25">
        <v>82</v>
      </c>
      <c r="F25">
        <v>60</v>
      </c>
      <c r="G25">
        <v>60</v>
      </c>
      <c r="H25">
        <v>16</v>
      </c>
      <c r="I25">
        <v>68</v>
      </c>
      <c r="J25">
        <v>62</v>
      </c>
      <c r="K25">
        <v>52</v>
      </c>
      <c r="L25">
        <v>46</v>
      </c>
      <c r="M25">
        <v>36</v>
      </c>
      <c r="N25">
        <v>34</v>
      </c>
      <c r="O25">
        <v>74</v>
      </c>
      <c r="P25">
        <v>76</v>
      </c>
      <c r="Q25">
        <v>30</v>
      </c>
      <c r="R25">
        <v>84</v>
      </c>
      <c r="S25">
        <v>50</v>
      </c>
      <c r="T25">
        <v>62</v>
      </c>
      <c r="U25">
        <v>8</v>
      </c>
      <c r="V25">
        <v>60</v>
      </c>
      <c r="W25">
        <v>46</v>
      </c>
      <c r="X25">
        <v>44</v>
      </c>
      <c r="Y25">
        <v>24</v>
      </c>
      <c r="Z25">
        <v>40</v>
      </c>
      <c r="AA25">
        <v>42</v>
      </c>
      <c r="AB25">
        <v>54</v>
      </c>
      <c r="AC25">
        <v>78</v>
      </c>
      <c r="AD25">
        <v>90</v>
      </c>
    </row>
    <row r="26" spans="1:30" x14ac:dyDescent="0.15">
      <c r="A26">
        <v>70</v>
      </c>
      <c r="B26">
        <v>36</v>
      </c>
      <c r="C26">
        <v>66</v>
      </c>
      <c r="D26">
        <v>32</v>
      </c>
      <c r="E26">
        <v>62</v>
      </c>
      <c r="F26">
        <v>44</v>
      </c>
      <c r="G26">
        <v>68</v>
      </c>
      <c r="H26">
        <v>-22</v>
      </c>
      <c r="I26">
        <v>36</v>
      </c>
      <c r="J26">
        <v>8</v>
      </c>
      <c r="K26">
        <v>22</v>
      </c>
      <c r="L26">
        <v>32</v>
      </c>
      <c r="M26">
        <v>88</v>
      </c>
      <c r="N26">
        <v>16</v>
      </c>
      <c r="O26">
        <v>54</v>
      </c>
      <c r="P26">
        <v>66</v>
      </c>
      <c r="Q26">
        <v>32</v>
      </c>
      <c r="R26">
        <v>46</v>
      </c>
      <c r="S26">
        <v>-34</v>
      </c>
      <c r="T26">
        <v>70</v>
      </c>
      <c r="U26">
        <v>60</v>
      </c>
      <c r="V26">
        <v>54</v>
      </c>
      <c r="W26">
        <v>26</v>
      </c>
      <c r="X26">
        <v>40</v>
      </c>
      <c r="Y26">
        <v>54</v>
      </c>
      <c r="Z26">
        <v>38</v>
      </c>
      <c r="AA26">
        <v>40</v>
      </c>
      <c r="AB26">
        <v>42</v>
      </c>
      <c r="AC26">
        <v>42</v>
      </c>
      <c r="AD26">
        <v>44</v>
      </c>
    </row>
    <row r="27" spans="1:30" x14ac:dyDescent="0.15">
      <c r="A27">
        <v>24</v>
      </c>
      <c r="B27">
        <v>38</v>
      </c>
      <c r="C27">
        <v>32</v>
      </c>
      <c r="D27">
        <v>34</v>
      </c>
      <c r="E27">
        <v>46</v>
      </c>
      <c r="F27">
        <v>12</v>
      </c>
      <c r="G27">
        <v>36</v>
      </c>
      <c r="H27">
        <v>24</v>
      </c>
      <c r="I27">
        <v>28</v>
      </c>
      <c r="J27">
        <v>24</v>
      </c>
      <c r="K27">
        <v>50</v>
      </c>
      <c r="L27">
        <v>44</v>
      </c>
      <c r="M27">
        <v>18</v>
      </c>
      <c r="N27">
        <v>72</v>
      </c>
      <c r="O27">
        <v>52</v>
      </c>
      <c r="P27">
        <v>82</v>
      </c>
      <c r="Q27">
        <v>38</v>
      </c>
      <c r="R27">
        <v>18</v>
      </c>
      <c r="S27">
        <v>20</v>
      </c>
      <c r="T27">
        <v>24</v>
      </c>
      <c r="U27">
        <v>16</v>
      </c>
      <c r="V27">
        <v>12</v>
      </c>
      <c r="W27">
        <v>70</v>
      </c>
      <c r="X27">
        <v>-2</v>
      </c>
      <c r="Y27">
        <v>64</v>
      </c>
      <c r="Z27">
        <v>32</v>
      </c>
      <c r="AA27">
        <v>-2</v>
      </c>
      <c r="AB27">
        <v>78</v>
      </c>
      <c r="AC27">
        <v>74</v>
      </c>
      <c r="AD27">
        <v>4</v>
      </c>
    </row>
    <row r="28" spans="1:30" x14ac:dyDescent="0.15">
      <c r="A28">
        <v>22</v>
      </c>
      <c r="B28">
        <v>-4</v>
      </c>
      <c r="C28">
        <v>46</v>
      </c>
      <c r="D28">
        <v>70</v>
      </c>
      <c r="E28">
        <v>0</v>
      </c>
      <c r="F28">
        <v>60</v>
      </c>
      <c r="G28">
        <v>66</v>
      </c>
      <c r="H28">
        <v>22</v>
      </c>
      <c r="I28">
        <v>72</v>
      </c>
      <c r="J28">
        <v>80</v>
      </c>
      <c r="K28">
        <v>90</v>
      </c>
      <c r="L28">
        <v>70</v>
      </c>
      <c r="M28">
        <v>68</v>
      </c>
      <c r="N28">
        <v>22</v>
      </c>
      <c r="O28">
        <v>60</v>
      </c>
      <c r="P28">
        <v>52</v>
      </c>
      <c r="Q28">
        <v>18</v>
      </c>
      <c r="R28">
        <v>42</v>
      </c>
      <c r="S28">
        <v>58</v>
      </c>
      <c r="T28">
        <v>74</v>
      </c>
      <c r="U28">
        <v>52</v>
      </c>
      <c r="V28">
        <v>62</v>
      </c>
      <c r="W28">
        <v>86</v>
      </c>
      <c r="X28">
        <v>26</v>
      </c>
      <c r="Y28">
        <v>38</v>
      </c>
      <c r="Z28">
        <v>16</v>
      </c>
      <c r="AA28">
        <v>40</v>
      </c>
      <c r="AB28">
        <v>44</v>
      </c>
      <c r="AC28">
        <v>62</v>
      </c>
      <c r="AD28">
        <v>56</v>
      </c>
    </row>
    <row r="29" spans="1:30" x14ac:dyDescent="0.15">
      <c r="A29">
        <v>62</v>
      </c>
      <c r="B29">
        <v>36</v>
      </c>
      <c r="C29">
        <v>58</v>
      </c>
      <c r="D29">
        <v>74</v>
      </c>
      <c r="E29">
        <v>60</v>
      </c>
      <c r="F29">
        <v>12</v>
      </c>
      <c r="G29">
        <v>26</v>
      </c>
      <c r="H29">
        <v>18</v>
      </c>
      <c r="I29">
        <v>4</v>
      </c>
      <c r="J29">
        <v>72</v>
      </c>
      <c r="K29">
        <v>68</v>
      </c>
      <c r="L29">
        <v>58</v>
      </c>
      <c r="M29">
        <v>6</v>
      </c>
      <c r="N29">
        <v>46</v>
      </c>
      <c r="O29">
        <v>10</v>
      </c>
      <c r="P29">
        <v>70</v>
      </c>
      <c r="Q29">
        <v>50</v>
      </c>
      <c r="R29">
        <v>34</v>
      </c>
      <c r="S29">
        <v>54</v>
      </c>
      <c r="T29">
        <v>42</v>
      </c>
      <c r="U29">
        <v>42</v>
      </c>
      <c r="V29">
        <v>40</v>
      </c>
      <c r="W29">
        <v>62</v>
      </c>
      <c r="X29">
        <v>58</v>
      </c>
      <c r="Y29">
        <v>56</v>
      </c>
      <c r="Z29">
        <v>70</v>
      </c>
      <c r="AA29">
        <v>10</v>
      </c>
      <c r="AB29">
        <v>42</v>
      </c>
      <c r="AC29">
        <v>58</v>
      </c>
      <c r="AD29">
        <v>28</v>
      </c>
    </row>
    <row r="30" spans="1:30" x14ac:dyDescent="0.15">
      <c r="A30">
        <v>26</v>
      </c>
      <c r="B30">
        <v>54</v>
      </c>
      <c r="C30">
        <v>48</v>
      </c>
      <c r="D30">
        <v>62</v>
      </c>
      <c r="E30">
        <v>22</v>
      </c>
      <c r="F30">
        <v>8</v>
      </c>
      <c r="G30">
        <v>62</v>
      </c>
      <c r="H30">
        <v>-2</v>
      </c>
      <c r="I30">
        <v>26</v>
      </c>
      <c r="J30">
        <v>56</v>
      </c>
      <c r="K30">
        <v>70</v>
      </c>
      <c r="L30">
        <v>20</v>
      </c>
      <c r="M30">
        <v>42</v>
      </c>
      <c r="N30">
        <v>62</v>
      </c>
      <c r="O30">
        <v>42</v>
      </c>
      <c r="P30">
        <v>-4</v>
      </c>
      <c r="Q30">
        <v>36</v>
      </c>
      <c r="R30">
        <v>46</v>
      </c>
      <c r="S30">
        <v>8</v>
      </c>
      <c r="T30">
        <v>54</v>
      </c>
      <c r="U30">
        <v>26</v>
      </c>
      <c r="V30">
        <v>58</v>
      </c>
      <c r="W30">
        <v>38</v>
      </c>
      <c r="X30">
        <v>2</v>
      </c>
      <c r="Y30">
        <v>46</v>
      </c>
      <c r="Z30">
        <v>16</v>
      </c>
      <c r="AA30">
        <v>72</v>
      </c>
      <c r="AB30">
        <v>74</v>
      </c>
      <c r="AC30">
        <v>34</v>
      </c>
      <c r="AD30">
        <v>56</v>
      </c>
    </row>
    <row r="31" spans="1:30" x14ac:dyDescent="0.15">
      <c r="A31">
        <v>16</v>
      </c>
      <c r="B31">
        <v>24</v>
      </c>
      <c r="C31">
        <v>12</v>
      </c>
      <c r="D31">
        <v>24</v>
      </c>
      <c r="E31">
        <v>22</v>
      </c>
      <c r="F31">
        <v>70</v>
      </c>
      <c r="G31">
        <v>54</v>
      </c>
      <c r="H31">
        <v>36</v>
      </c>
      <c r="I31">
        <v>52</v>
      </c>
      <c r="J31">
        <v>32</v>
      </c>
      <c r="K31">
        <v>-2</v>
      </c>
      <c r="L31">
        <v>36</v>
      </c>
      <c r="M31">
        <v>30</v>
      </c>
      <c r="N31">
        <v>62</v>
      </c>
      <c r="O31">
        <v>64</v>
      </c>
      <c r="P31">
        <v>64</v>
      </c>
      <c r="Q31">
        <v>44</v>
      </c>
      <c r="R31">
        <v>36</v>
      </c>
      <c r="S31">
        <v>30</v>
      </c>
      <c r="T31">
        <v>24</v>
      </c>
      <c r="U31">
        <v>32</v>
      </c>
      <c r="V31">
        <v>22</v>
      </c>
      <c r="W31">
        <v>72</v>
      </c>
      <c r="X31">
        <v>58</v>
      </c>
      <c r="Y31">
        <v>54</v>
      </c>
      <c r="Z31">
        <v>68</v>
      </c>
      <c r="AA31">
        <v>4</v>
      </c>
      <c r="AB31">
        <v>40</v>
      </c>
      <c r="AC31">
        <v>-6</v>
      </c>
      <c r="AD31">
        <v>-4</v>
      </c>
    </row>
    <row r="32" spans="1:30" x14ac:dyDescent="0.15">
      <c r="A32">
        <v>20</v>
      </c>
      <c r="B32">
        <v>6</v>
      </c>
      <c r="C32">
        <v>76</v>
      </c>
      <c r="D32">
        <v>18</v>
      </c>
      <c r="E32">
        <v>68</v>
      </c>
      <c r="F32">
        <v>38</v>
      </c>
      <c r="G32">
        <v>64</v>
      </c>
      <c r="H32">
        <v>34</v>
      </c>
      <c r="I32">
        <v>44</v>
      </c>
      <c r="J32">
        <v>18</v>
      </c>
      <c r="K32">
        <v>52</v>
      </c>
      <c r="L32">
        <v>68</v>
      </c>
      <c r="M32">
        <v>12</v>
      </c>
      <c r="N32">
        <v>36</v>
      </c>
      <c r="O32">
        <v>50</v>
      </c>
      <c r="P32">
        <v>60</v>
      </c>
      <c r="Q32">
        <v>42</v>
      </c>
      <c r="R32">
        <v>40</v>
      </c>
      <c r="S32">
        <v>14</v>
      </c>
      <c r="T32">
        <v>-28</v>
      </c>
      <c r="U32">
        <v>46</v>
      </c>
      <c r="V32">
        <v>46</v>
      </c>
      <c r="W32">
        <v>10</v>
      </c>
      <c r="X32">
        <v>10</v>
      </c>
      <c r="Y32">
        <v>38</v>
      </c>
      <c r="Z32">
        <v>86</v>
      </c>
      <c r="AA32">
        <v>22</v>
      </c>
      <c r="AB32">
        <v>-26</v>
      </c>
      <c r="AC32">
        <v>58</v>
      </c>
      <c r="AD32">
        <v>54</v>
      </c>
    </row>
    <row r="33" spans="1:30" x14ac:dyDescent="0.15">
      <c r="A33">
        <v>62</v>
      </c>
      <c r="B33">
        <v>8</v>
      </c>
      <c r="C33">
        <v>34</v>
      </c>
      <c r="D33">
        <v>30</v>
      </c>
      <c r="E33">
        <v>-18</v>
      </c>
      <c r="F33">
        <v>44</v>
      </c>
      <c r="G33">
        <v>14</v>
      </c>
      <c r="H33">
        <v>2</v>
      </c>
      <c r="I33">
        <v>26</v>
      </c>
      <c r="J33">
        <v>24</v>
      </c>
      <c r="K33">
        <v>10</v>
      </c>
      <c r="L33">
        <v>-2</v>
      </c>
      <c r="M33">
        <v>-22</v>
      </c>
      <c r="N33">
        <v>26</v>
      </c>
      <c r="O33">
        <v>14</v>
      </c>
      <c r="P33">
        <v>72</v>
      </c>
      <c r="Q33">
        <v>52</v>
      </c>
      <c r="R33">
        <v>10</v>
      </c>
      <c r="S33">
        <v>16</v>
      </c>
      <c r="T33">
        <v>48</v>
      </c>
      <c r="U33">
        <v>46</v>
      </c>
      <c r="V33">
        <v>46</v>
      </c>
      <c r="W33">
        <v>54</v>
      </c>
      <c r="X33">
        <v>8</v>
      </c>
      <c r="Y33">
        <v>50</v>
      </c>
      <c r="Z33">
        <v>62</v>
      </c>
      <c r="AA33">
        <v>40</v>
      </c>
      <c r="AB33">
        <v>-14</v>
      </c>
      <c r="AC33">
        <v>50</v>
      </c>
      <c r="AD33">
        <v>24</v>
      </c>
    </row>
    <row r="34" spans="1:30" x14ac:dyDescent="0.15">
      <c r="A34">
        <v>70</v>
      </c>
      <c r="B34">
        <v>36</v>
      </c>
      <c r="C34">
        <v>28</v>
      </c>
      <c r="D34">
        <v>0</v>
      </c>
      <c r="E34">
        <v>30</v>
      </c>
      <c r="F34">
        <v>6</v>
      </c>
      <c r="G34">
        <v>22</v>
      </c>
      <c r="H34">
        <v>6</v>
      </c>
      <c r="I34">
        <v>48</v>
      </c>
      <c r="J34">
        <v>36</v>
      </c>
      <c r="K34">
        <v>-18</v>
      </c>
      <c r="L34">
        <v>26</v>
      </c>
      <c r="M34">
        <v>50</v>
      </c>
      <c r="N34">
        <v>58</v>
      </c>
      <c r="O34">
        <v>20</v>
      </c>
      <c r="P34">
        <v>62</v>
      </c>
      <c r="Q34">
        <v>42</v>
      </c>
      <c r="R34">
        <v>54</v>
      </c>
      <c r="S34">
        <v>28</v>
      </c>
      <c r="T34">
        <v>16</v>
      </c>
      <c r="U34">
        <v>16</v>
      </c>
      <c r="V34">
        <v>30</v>
      </c>
      <c r="W34">
        <v>42</v>
      </c>
      <c r="X34">
        <v>36</v>
      </c>
      <c r="Y34">
        <v>34</v>
      </c>
      <c r="Z34">
        <v>74</v>
      </c>
      <c r="AA34">
        <v>24</v>
      </c>
      <c r="AB34">
        <v>32</v>
      </c>
      <c r="AC34">
        <v>72</v>
      </c>
      <c r="AD34">
        <v>30</v>
      </c>
    </row>
    <row r="35" spans="1:30" x14ac:dyDescent="0.15">
      <c r="A35">
        <v>54</v>
      </c>
      <c r="B35">
        <v>12</v>
      </c>
      <c r="C35">
        <v>38</v>
      </c>
      <c r="D35">
        <v>34</v>
      </c>
      <c r="E35">
        <v>14</v>
      </c>
      <c r="F35">
        <v>4</v>
      </c>
      <c r="G35">
        <v>44</v>
      </c>
      <c r="H35">
        <v>48</v>
      </c>
      <c r="I35">
        <v>38</v>
      </c>
      <c r="J35">
        <v>66</v>
      </c>
      <c r="K35">
        <v>2</v>
      </c>
      <c r="L35">
        <v>14</v>
      </c>
      <c r="M35">
        <v>-10</v>
      </c>
      <c r="N35">
        <v>54</v>
      </c>
      <c r="O35">
        <v>50</v>
      </c>
      <c r="P35">
        <v>-38</v>
      </c>
      <c r="Q35">
        <v>18</v>
      </c>
      <c r="R35">
        <v>26</v>
      </c>
      <c r="S35">
        <v>48</v>
      </c>
      <c r="T35">
        <v>44</v>
      </c>
      <c r="U35">
        <v>32</v>
      </c>
      <c r="V35">
        <v>18</v>
      </c>
      <c r="W35">
        <v>-14</v>
      </c>
      <c r="X35">
        <v>14</v>
      </c>
      <c r="Y35">
        <v>36</v>
      </c>
      <c r="Z35">
        <v>52</v>
      </c>
      <c r="AA35">
        <v>16</v>
      </c>
      <c r="AB35">
        <v>-10</v>
      </c>
      <c r="AC35">
        <v>36</v>
      </c>
      <c r="AD35">
        <v>-34</v>
      </c>
    </row>
    <row r="36" spans="1:30" x14ac:dyDescent="0.15">
      <c r="A36">
        <v>20</v>
      </c>
      <c r="B36">
        <v>20</v>
      </c>
      <c r="C36">
        <v>34</v>
      </c>
      <c r="D36">
        <v>30</v>
      </c>
      <c r="E36">
        <v>62</v>
      </c>
      <c r="F36">
        <v>10</v>
      </c>
      <c r="G36">
        <v>44</v>
      </c>
      <c r="H36">
        <v>24</v>
      </c>
      <c r="I36">
        <v>56</v>
      </c>
      <c r="J36">
        <v>38</v>
      </c>
      <c r="K36">
        <v>28</v>
      </c>
      <c r="L36">
        <v>34</v>
      </c>
      <c r="M36">
        <v>38</v>
      </c>
      <c r="N36">
        <v>12</v>
      </c>
      <c r="O36">
        <v>16</v>
      </c>
      <c r="P36">
        <v>4</v>
      </c>
      <c r="Q36">
        <v>26</v>
      </c>
      <c r="R36">
        <v>6</v>
      </c>
      <c r="S36">
        <v>68</v>
      </c>
      <c r="T36">
        <v>28</v>
      </c>
      <c r="U36">
        <v>20</v>
      </c>
      <c r="V36">
        <v>50</v>
      </c>
      <c r="W36">
        <v>68</v>
      </c>
      <c r="X36">
        <v>28</v>
      </c>
      <c r="Y36">
        <v>18</v>
      </c>
      <c r="Z36">
        <v>50</v>
      </c>
      <c r="AA36">
        <v>46</v>
      </c>
      <c r="AB36">
        <v>14</v>
      </c>
      <c r="AC36">
        <v>28</v>
      </c>
      <c r="AD36">
        <v>38</v>
      </c>
    </row>
    <row r="37" spans="1:30" x14ac:dyDescent="0.15">
      <c r="A37">
        <v>58</v>
      </c>
      <c r="B37">
        <v>0</v>
      </c>
      <c r="C37">
        <v>56</v>
      </c>
      <c r="D37">
        <v>46</v>
      </c>
      <c r="E37">
        <v>70</v>
      </c>
      <c r="F37">
        <v>56</v>
      </c>
      <c r="G37">
        <v>-6</v>
      </c>
      <c r="H37">
        <v>30</v>
      </c>
      <c r="I37">
        <v>-10</v>
      </c>
      <c r="J37">
        <v>30</v>
      </c>
      <c r="K37">
        <v>28</v>
      </c>
      <c r="L37">
        <v>36</v>
      </c>
      <c r="M37">
        <v>-14</v>
      </c>
      <c r="N37">
        <v>16</v>
      </c>
      <c r="O37">
        <v>52</v>
      </c>
      <c r="P37">
        <v>22</v>
      </c>
      <c r="Q37">
        <v>64</v>
      </c>
      <c r="R37">
        <v>42</v>
      </c>
      <c r="S37">
        <v>-12</v>
      </c>
      <c r="T37">
        <v>28</v>
      </c>
      <c r="U37">
        <v>26</v>
      </c>
      <c r="V37">
        <v>24</v>
      </c>
      <c r="W37">
        <v>68</v>
      </c>
      <c r="X37">
        <v>0</v>
      </c>
      <c r="Y37">
        <v>22</v>
      </c>
      <c r="Z37">
        <v>4</v>
      </c>
      <c r="AA37">
        <v>52</v>
      </c>
      <c r="AB37">
        <v>26</v>
      </c>
      <c r="AC37">
        <v>52</v>
      </c>
      <c r="AD37">
        <v>4</v>
      </c>
    </row>
    <row r="38" spans="1:30" x14ac:dyDescent="0.15">
      <c r="A38">
        <v>38</v>
      </c>
      <c r="B38">
        <v>-10</v>
      </c>
      <c r="C38">
        <v>18</v>
      </c>
      <c r="D38">
        <v>14</v>
      </c>
      <c r="E38">
        <v>4</v>
      </c>
      <c r="F38">
        <v>30</v>
      </c>
      <c r="G38">
        <v>20</v>
      </c>
      <c r="H38">
        <v>36</v>
      </c>
      <c r="I38">
        <v>46</v>
      </c>
      <c r="J38">
        <v>48</v>
      </c>
      <c r="K38">
        <v>34</v>
      </c>
      <c r="L38">
        <v>24</v>
      </c>
      <c r="M38">
        <v>58</v>
      </c>
      <c r="N38">
        <v>20</v>
      </c>
      <c r="O38">
        <v>24</v>
      </c>
      <c r="P38">
        <v>22</v>
      </c>
      <c r="Q38">
        <v>16</v>
      </c>
      <c r="R38">
        <v>52</v>
      </c>
      <c r="S38">
        <v>50</v>
      </c>
      <c r="T38">
        <v>54</v>
      </c>
      <c r="U38">
        <v>32</v>
      </c>
      <c r="V38">
        <v>22</v>
      </c>
      <c r="W38">
        <v>46</v>
      </c>
      <c r="X38">
        <v>20</v>
      </c>
      <c r="Y38">
        <v>56</v>
      </c>
      <c r="Z38">
        <v>0</v>
      </c>
      <c r="AA38">
        <v>30</v>
      </c>
      <c r="AB38">
        <v>26</v>
      </c>
      <c r="AC38">
        <v>28</v>
      </c>
      <c r="AD38">
        <v>50</v>
      </c>
    </row>
    <row r="39" spans="1:30" x14ac:dyDescent="0.15">
      <c r="A39">
        <v>20</v>
      </c>
      <c r="B39">
        <v>4</v>
      </c>
      <c r="C39">
        <v>14</v>
      </c>
      <c r="D39">
        <v>36</v>
      </c>
      <c r="E39">
        <v>12</v>
      </c>
      <c r="F39">
        <v>18</v>
      </c>
      <c r="G39">
        <v>40</v>
      </c>
      <c r="H39">
        <v>28</v>
      </c>
      <c r="I39">
        <v>36</v>
      </c>
      <c r="J39">
        <v>62</v>
      </c>
      <c r="K39">
        <v>6</v>
      </c>
      <c r="L39">
        <v>14</v>
      </c>
      <c r="M39">
        <v>-18</v>
      </c>
      <c r="N39">
        <v>42</v>
      </c>
      <c r="O39">
        <v>62</v>
      </c>
      <c r="P39">
        <v>24</v>
      </c>
      <c r="Q39">
        <v>24</v>
      </c>
      <c r="R39">
        <v>34</v>
      </c>
      <c r="S39">
        <v>46</v>
      </c>
      <c r="T39">
        <v>10</v>
      </c>
      <c r="U39">
        <v>-16</v>
      </c>
      <c r="V39">
        <v>48</v>
      </c>
      <c r="W39">
        <v>32</v>
      </c>
      <c r="X39">
        <v>-6</v>
      </c>
      <c r="Y39">
        <v>38</v>
      </c>
      <c r="Z39">
        <v>28</v>
      </c>
      <c r="AA39">
        <v>62</v>
      </c>
      <c r="AB39">
        <v>12</v>
      </c>
      <c r="AC39">
        <v>44</v>
      </c>
      <c r="AD39">
        <v>72</v>
      </c>
    </row>
    <row r="40" spans="1:30" x14ac:dyDescent="0.15">
      <c r="A40">
        <v>-8</v>
      </c>
      <c r="B40">
        <v>14</v>
      </c>
      <c r="C40">
        <v>66</v>
      </c>
      <c r="D40">
        <v>20</v>
      </c>
      <c r="E40">
        <v>18</v>
      </c>
      <c r="F40">
        <v>14</v>
      </c>
      <c r="G40">
        <v>-40</v>
      </c>
      <c r="H40">
        <v>-2</v>
      </c>
      <c r="I40">
        <v>36</v>
      </c>
      <c r="J40">
        <v>40</v>
      </c>
      <c r="K40">
        <v>8</v>
      </c>
      <c r="L40">
        <v>36</v>
      </c>
      <c r="M40">
        <v>6</v>
      </c>
      <c r="N40">
        <v>26</v>
      </c>
      <c r="O40">
        <v>46</v>
      </c>
      <c r="P40">
        <v>-12</v>
      </c>
      <c r="Q40">
        <v>30</v>
      </c>
      <c r="R40">
        <v>36</v>
      </c>
      <c r="S40">
        <v>42</v>
      </c>
      <c r="T40">
        <v>10</v>
      </c>
      <c r="U40">
        <v>10</v>
      </c>
      <c r="V40">
        <v>30</v>
      </c>
      <c r="W40">
        <v>22</v>
      </c>
      <c r="X40">
        <v>8</v>
      </c>
      <c r="Y40">
        <v>6</v>
      </c>
      <c r="Z40">
        <v>22</v>
      </c>
      <c r="AA40">
        <v>20</v>
      </c>
      <c r="AB40">
        <v>-20</v>
      </c>
      <c r="AC40">
        <v>10</v>
      </c>
      <c r="AD40">
        <v>12</v>
      </c>
    </row>
    <row r="41" spans="1:30" x14ac:dyDescent="0.15">
      <c r="A41">
        <v>20</v>
      </c>
      <c r="B41">
        <v>54</v>
      </c>
      <c r="C41">
        <v>-26</v>
      </c>
      <c r="D41">
        <v>-12</v>
      </c>
      <c r="E41">
        <v>50</v>
      </c>
      <c r="F41">
        <v>20</v>
      </c>
      <c r="G41">
        <v>24</v>
      </c>
      <c r="H41">
        <v>30</v>
      </c>
      <c r="I41">
        <v>6</v>
      </c>
      <c r="J41">
        <v>48</v>
      </c>
      <c r="K41">
        <v>26</v>
      </c>
      <c r="L41">
        <v>22</v>
      </c>
      <c r="M41">
        <v>4</v>
      </c>
      <c r="N41">
        <v>-32</v>
      </c>
      <c r="O41">
        <v>4</v>
      </c>
      <c r="P41">
        <v>0</v>
      </c>
      <c r="Q41">
        <v>10</v>
      </c>
      <c r="R41">
        <v>28</v>
      </c>
      <c r="S41">
        <v>-8</v>
      </c>
      <c r="T41">
        <v>48</v>
      </c>
      <c r="U41">
        <v>58</v>
      </c>
      <c r="V41">
        <v>16</v>
      </c>
      <c r="W41">
        <v>48</v>
      </c>
      <c r="X41">
        <v>38</v>
      </c>
      <c r="Y41">
        <v>20</v>
      </c>
      <c r="Z41">
        <v>6</v>
      </c>
      <c r="AA41">
        <v>2</v>
      </c>
      <c r="AB41">
        <v>16</v>
      </c>
      <c r="AC41">
        <v>8</v>
      </c>
      <c r="AD41">
        <v>26</v>
      </c>
    </row>
    <row r="52" spans="1:30" x14ac:dyDescent="0.15">
      <c r="A52">
        <v>14</v>
      </c>
      <c r="B52">
        <v>1574</v>
      </c>
      <c r="C52">
        <v>1564</v>
      </c>
      <c r="D52">
        <v>1590</v>
      </c>
      <c r="E52">
        <v>1574</v>
      </c>
      <c r="F52">
        <v>1584</v>
      </c>
      <c r="G52">
        <v>1566</v>
      </c>
      <c r="H52">
        <v>1580</v>
      </c>
      <c r="I52">
        <v>1574</v>
      </c>
      <c r="J52">
        <v>1558</v>
      </c>
      <c r="K52">
        <v>1586</v>
      </c>
      <c r="L52">
        <v>1564</v>
      </c>
      <c r="M52">
        <v>1576</v>
      </c>
      <c r="N52">
        <v>1582</v>
      </c>
      <c r="O52">
        <v>1586</v>
      </c>
      <c r="P52">
        <v>1574</v>
      </c>
      <c r="Q52">
        <v>1580</v>
      </c>
      <c r="R52">
        <v>1584</v>
      </c>
      <c r="S52">
        <v>1568</v>
      </c>
      <c r="T52">
        <v>1558</v>
      </c>
      <c r="U52">
        <v>1576</v>
      </c>
      <c r="V52">
        <v>1586</v>
      </c>
      <c r="W52">
        <v>1580</v>
      </c>
      <c r="X52">
        <v>1584</v>
      </c>
      <c r="Y52">
        <v>1582</v>
      </c>
      <c r="Z52">
        <v>1560</v>
      </c>
      <c r="AA52">
        <v>1576</v>
      </c>
      <c r="AB52">
        <v>1564</v>
      </c>
      <c r="AC52">
        <v>1588</v>
      </c>
      <c r="AD52">
        <v>1582</v>
      </c>
    </row>
    <row r="53" spans="1:30" x14ac:dyDescent="0.15">
      <c r="A53">
        <v>1578</v>
      </c>
      <c r="B53">
        <v>1586</v>
      </c>
      <c r="C53">
        <v>1574</v>
      </c>
      <c r="D53">
        <v>1546</v>
      </c>
      <c r="E53">
        <v>1572</v>
      </c>
      <c r="F53">
        <v>1572</v>
      </c>
      <c r="G53">
        <v>1590</v>
      </c>
      <c r="H53">
        <v>1588</v>
      </c>
      <c r="I53">
        <v>1566</v>
      </c>
      <c r="J53">
        <v>1574</v>
      </c>
      <c r="K53">
        <v>1590</v>
      </c>
      <c r="L53">
        <v>1582</v>
      </c>
      <c r="M53">
        <v>1560</v>
      </c>
      <c r="N53">
        <v>1566</v>
      </c>
      <c r="O53">
        <v>1580</v>
      </c>
      <c r="P53">
        <v>1562</v>
      </c>
      <c r="Q53">
        <v>1554</v>
      </c>
      <c r="R53">
        <v>1584</v>
      </c>
      <c r="S53">
        <v>1572</v>
      </c>
      <c r="T53">
        <v>1564</v>
      </c>
      <c r="U53">
        <v>1562</v>
      </c>
      <c r="V53">
        <v>1580</v>
      </c>
      <c r="W53">
        <v>1580</v>
      </c>
      <c r="X53">
        <v>1554</v>
      </c>
      <c r="Y53">
        <v>1572</v>
      </c>
      <c r="Z53">
        <v>1586</v>
      </c>
      <c r="AA53">
        <v>1578</v>
      </c>
      <c r="AB53">
        <v>1574</v>
      </c>
      <c r="AC53">
        <v>1578</v>
      </c>
      <c r="AD53">
        <v>1582</v>
      </c>
    </row>
    <row r="54" spans="1:30" x14ac:dyDescent="0.15">
      <c r="A54">
        <v>1558</v>
      </c>
      <c r="B54">
        <v>1570</v>
      </c>
      <c r="C54">
        <v>1562</v>
      </c>
      <c r="D54">
        <v>1566</v>
      </c>
      <c r="E54">
        <v>1554</v>
      </c>
      <c r="F54">
        <v>1554</v>
      </c>
      <c r="G54">
        <v>1568</v>
      </c>
      <c r="H54">
        <v>1550</v>
      </c>
      <c r="I54">
        <v>1568</v>
      </c>
      <c r="J54">
        <v>1576</v>
      </c>
      <c r="K54">
        <v>1556</v>
      </c>
      <c r="L54">
        <v>1562</v>
      </c>
      <c r="M54">
        <v>1568</v>
      </c>
      <c r="N54">
        <v>1542</v>
      </c>
      <c r="O54">
        <v>1568</v>
      </c>
      <c r="P54">
        <v>1574</v>
      </c>
      <c r="Q54">
        <v>1572</v>
      </c>
      <c r="R54">
        <v>1568</v>
      </c>
      <c r="S54">
        <v>1582</v>
      </c>
      <c r="T54">
        <v>1568</v>
      </c>
      <c r="U54">
        <v>1572</v>
      </c>
      <c r="V54">
        <v>1570</v>
      </c>
      <c r="W54">
        <v>1566</v>
      </c>
      <c r="X54">
        <v>1534</v>
      </c>
      <c r="Y54">
        <v>1574</v>
      </c>
      <c r="Z54">
        <v>1564</v>
      </c>
      <c r="AA54">
        <v>1564</v>
      </c>
      <c r="AB54">
        <v>1528</v>
      </c>
      <c r="AC54">
        <v>1576</v>
      </c>
      <c r="AD54">
        <v>1562</v>
      </c>
    </row>
    <row r="55" spans="1:30" x14ac:dyDescent="0.15">
      <c r="A55">
        <v>1576</v>
      </c>
      <c r="B55">
        <v>1542</v>
      </c>
      <c r="C55">
        <v>1548</v>
      </c>
      <c r="D55">
        <v>1568</v>
      </c>
      <c r="E55">
        <v>1550</v>
      </c>
      <c r="F55">
        <v>1552</v>
      </c>
      <c r="G55">
        <v>1562</v>
      </c>
      <c r="H55">
        <v>1576</v>
      </c>
      <c r="I55">
        <v>1556</v>
      </c>
      <c r="J55">
        <v>1570</v>
      </c>
      <c r="K55">
        <v>1566</v>
      </c>
      <c r="L55">
        <v>1566</v>
      </c>
      <c r="M55">
        <v>1566</v>
      </c>
      <c r="N55">
        <v>1554</v>
      </c>
      <c r="O55">
        <v>1552</v>
      </c>
      <c r="P55">
        <v>1572</v>
      </c>
      <c r="Q55">
        <v>1556</v>
      </c>
      <c r="R55">
        <v>1580</v>
      </c>
      <c r="S55">
        <v>1562</v>
      </c>
      <c r="T55">
        <v>1550</v>
      </c>
      <c r="U55">
        <v>1570</v>
      </c>
      <c r="V55">
        <v>1546</v>
      </c>
      <c r="W55">
        <v>1548</v>
      </c>
      <c r="X55">
        <v>1550</v>
      </c>
      <c r="Y55">
        <v>1550</v>
      </c>
      <c r="Z55">
        <v>1568</v>
      </c>
      <c r="AA55">
        <v>1568</v>
      </c>
      <c r="AB55">
        <v>1564</v>
      </c>
      <c r="AC55">
        <v>1570</v>
      </c>
      <c r="AD55">
        <v>1548</v>
      </c>
    </row>
    <row r="56" spans="1:30" x14ac:dyDescent="0.15">
      <c r="A56">
        <v>1546</v>
      </c>
      <c r="B56">
        <v>1534</v>
      </c>
      <c r="C56">
        <v>1548</v>
      </c>
      <c r="D56">
        <v>1562</v>
      </c>
      <c r="E56">
        <v>1534</v>
      </c>
      <c r="F56">
        <v>1558</v>
      </c>
      <c r="G56">
        <v>1576</v>
      </c>
      <c r="H56">
        <v>1568</v>
      </c>
      <c r="I56">
        <v>1558</v>
      </c>
      <c r="J56">
        <v>1538</v>
      </c>
      <c r="K56">
        <v>1564</v>
      </c>
      <c r="L56">
        <v>1546</v>
      </c>
      <c r="M56">
        <v>1558</v>
      </c>
      <c r="N56">
        <v>1552</v>
      </c>
      <c r="O56">
        <v>1554</v>
      </c>
      <c r="P56">
        <v>1546</v>
      </c>
      <c r="Q56">
        <v>1556</v>
      </c>
      <c r="R56">
        <v>1548</v>
      </c>
      <c r="S56">
        <v>1560</v>
      </c>
      <c r="T56">
        <v>1558</v>
      </c>
      <c r="U56">
        <v>1520</v>
      </c>
      <c r="V56">
        <v>1550</v>
      </c>
      <c r="W56">
        <v>1562</v>
      </c>
      <c r="X56">
        <v>1550</v>
      </c>
      <c r="Y56">
        <v>1542</v>
      </c>
      <c r="Z56">
        <v>1558</v>
      </c>
      <c r="AA56">
        <v>1560</v>
      </c>
      <c r="AB56">
        <v>1564</v>
      </c>
      <c r="AC56">
        <v>1542</v>
      </c>
      <c r="AD56">
        <v>1558</v>
      </c>
    </row>
    <row r="57" spans="1:30" x14ac:dyDescent="0.15">
      <c r="A57">
        <v>1536</v>
      </c>
      <c r="B57">
        <v>1558</v>
      </c>
      <c r="C57">
        <v>1522</v>
      </c>
      <c r="D57">
        <v>1528</v>
      </c>
      <c r="E57">
        <v>1542</v>
      </c>
      <c r="F57">
        <v>1538</v>
      </c>
      <c r="G57">
        <v>1540</v>
      </c>
      <c r="H57">
        <v>1564</v>
      </c>
      <c r="I57">
        <v>1544</v>
      </c>
      <c r="J57">
        <v>1534</v>
      </c>
      <c r="K57">
        <v>1524</v>
      </c>
      <c r="L57">
        <v>1532</v>
      </c>
      <c r="M57">
        <v>1538</v>
      </c>
      <c r="N57">
        <v>1558</v>
      </c>
      <c r="O57">
        <v>1550</v>
      </c>
      <c r="P57">
        <v>1552</v>
      </c>
      <c r="Q57">
        <v>1556</v>
      </c>
      <c r="R57">
        <v>1524</v>
      </c>
      <c r="S57">
        <v>1552</v>
      </c>
      <c r="T57">
        <v>1556</v>
      </c>
      <c r="U57">
        <v>1540</v>
      </c>
      <c r="V57">
        <v>1560</v>
      </c>
      <c r="W57">
        <v>1540</v>
      </c>
      <c r="X57">
        <v>1506</v>
      </c>
      <c r="Y57">
        <v>1546</v>
      </c>
      <c r="Z57">
        <v>1536</v>
      </c>
      <c r="AA57">
        <v>1522</v>
      </c>
      <c r="AB57">
        <v>1564</v>
      </c>
      <c r="AC57">
        <v>1520</v>
      </c>
      <c r="AD57">
        <v>1546</v>
      </c>
    </row>
    <row r="58" spans="1:30" x14ac:dyDescent="0.15">
      <c r="A58">
        <v>1540</v>
      </c>
      <c r="B58">
        <v>1528</v>
      </c>
      <c r="C58">
        <v>1532</v>
      </c>
      <c r="D58">
        <v>1554</v>
      </c>
      <c r="E58">
        <v>1548</v>
      </c>
      <c r="F58">
        <v>1558</v>
      </c>
      <c r="G58">
        <v>1520</v>
      </c>
      <c r="H58">
        <v>1510</v>
      </c>
      <c r="I58">
        <v>1534</v>
      </c>
      <c r="J58">
        <v>1510</v>
      </c>
      <c r="K58">
        <v>1548</v>
      </c>
      <c r="L58">
        <v>1510</v>
      </c>
      <c r="M58">
        <v>1534</v>
      </c>
      <c r="N58">
        <v>1526</v>
      </c>
      <c r="O58">
        <v>1524</v>
      </c>
      <c r="P58">
        <v>1518</v>
      </c>
      <c r="Q58">
        <v>1542</v>
      </c>
      <c r="R58">
        <v>1528</v>
      </c>
      <c r="S58">
        <v>1544</v>
      </c>
      <c r="T58">
        <v>1540</v>
      </c>
      <c r="U58">
        <v>1548</v>
      </c>
      <c r="V58">
        <v>1504</v>
      </c>
      <c r="W58">
        <v>1546</v>
      </c>
      <c r="X58">
        <v>1522</v>
      </c>
      <c r="Y58">
        <v>1530</v>
      </c>
      <c r="Z58">
        <v>1538</v>
      </c>
      <c r="AA58">
        <v>1540</v>
      </c>
      <c r="AB58">
        <v>1516</v>
      </c>
      <c r="AC58">
        <v>1544</v>
      </c>
      <c r="AD58">
        <v>1520</v>
      </c>
    </row>
    <row r="59" spans="1:30" x14ac:dyDescent="0.15">
      <c r="A59">
        <v>1496</v>
      </c>
      <c r="B59">
        <v>1544</v>
      </c>
      <c r="C59">
        <v>1482</v>
      </c>
      <c r="D59">
        <v>1554</v>
      </c>
      <c r="E59">
        <v>1534</v>
      </c>
      <c r="F59">
        <v>1452</v>
      </c>
      <c r="G59">
        <v>1486</v>
      </c>
      <c r="H59">
        <v>1532</v>
      </c>
      <c r="I59">
        <v>1506</v>
      </c>
      <c r="J59">
        <v>1504</v>
      </c>
      <c r="K59">
        <v>1538</v>
      </c>
      <c r="L59">
        <v>1508</v>
      </c>
      <c r="M59">
        <v>1514</v>
      </c>
      <c r="N59">
        <v>1514</v>
      </c>
      <c r="O59">
        <v>1490</v>
      </c>
      <c r="P59">
        <v>1546</v>
      </c>
      <c r="Q59">
        <v>1548</v>
      </c>
      <c r="R59">
        <v>1524</v>
      </c>
      <c r="S59">
        <v>1550</v>
      </c>
      <c r="T59">
        <v>1532</v>
      </c>
      <c r="U59">
        <v>1520</v>
      </c>
      <c r="V59">
        <v>1528</v>
      </c>
      <c r="W59">
        <v>1560</v>
      </c>
      <c r="X59">
        <v>1464</v>
      </c>
      <c r="Y59">
        <v>1522</v>
      </c>
      <c r="Z59">
        <v>1496</v>
      </c>
      <c r="AA59">
        <v>1538</v>
      </c>
      <c r="AB59">
        <v>1548</v>
      </c>
      <c r="AC59">
        <v>1520</v>
      </c>
      <c r="AD59">
        <v>1524</v>
      </c>
    </row>
    <row r="70" spans="1:30" x14ac:dyDescent="0.15">
      <c r="A70">
        <v>128</v>
      </c>
      <c r="B70">
        <v>9854</v>
      </c>
      <c r="C70">
        <v>9876</v>
      </c>
      <c r="D70">
        <v>9870</v>
      </c>
      <c r="E70">
        <v>9858</v>
      </c>
      <c r="F70">
        <v>9862</v>
      </c>
      <c r="G70">
        <v>9872</v>
      </c>
      <c r="H70">
        <v>9860</v>
      </c>
      <c r="I70">
        <v>9858</v>
      </c>
      <c r="J70">
        <v>9834</v>
      </c>
      <c r="K70">
        <v>9848</v>
      </c>
      <c r="L70">
        <v>9890</v>
      </c>
      <c r="M70">
        <v>9880</v>
      </c>
      <c r="N70">
        <v>9852</v>
      </c>
      <c r="O70">
        <v>9838</v>
      </c>
      <c r="P70">
        <v>9868</v>
      </c>
      <c r="Q70">
        <v>9900</v>
      </c>
      <c r="R70">
        <v>9868</v>
      </c>
      <c r="S70">
        <v>9864</v>
      </c>
      <c r="T70">
        <v>9862</v>
      </c>
      <c r="U70">
        <v>9838</v>
      </c>
      <c r="V70">
        <v>9892</v>
      </c>
      <c r="W70">
        <v>9866</v>
      </c>
      <c r="X70">
        <v>9830</v>
      </c>
      <c r="Y70">
        <v>9874</v>
      </c>
      <c r="Z70">
        <v>9856</v>
      </c>
      <c r="AA70">
        <v>9872</v>
      </c>
      <c r="AB70">
        <v>9824</v>
      </c>
      <c r="AC70">
        <v>9890</v>
      </c>
      <c r="AD70">
        <v>9866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CFF3-1419-2B4A-9A46-0D53C7A14820}">
  <dimension ref="A1:AD76"/>
  <sheetViews>
    <sheetView topLeftCell="A36" workbookViewId="0">
      <selection activeCell="G81" sqref="G81"/>
    </sheetView>
  </sheetViews>
  <sheetFormatPr baseColWidth="10" defaultRowHeight="13" x14ac:dyDescent="0.15"/>
  <sheetData>
    <row r="1" spans="1:30" x14ac:dyDescent="0.15">
      <c r="A1" t="s">
        <v>0</v>
      </c>
      <c r="B1" t="s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t="s">
        <v>2</v>
      </c>
      <c r="Q1">
        <v>1</v>
      </c>
      <c r="R1">
        <v>1</v>
      </c>
      <c r="S1">
        <v>1</v>
      </c>
      <c r="T1">
        <v>1</v>
      </c>
      <c r="U1">
        <v>1</v>
      </c>
      <c r="V1" t="s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 t="s">
        <v>1</v>
      </c>
    </row>
    <row r="2" spans="1:30" x14ac:dyDescent="0.15">
      <c r="A2">
        <v>1</v>
      </c>
      <c r="B2" t="s">
        <v>1</v>
      </c>
      <c r="C2" t="s">
        <v>1</v>
      </c>
      <c r="D2" t="s">
        <v>1</v>
      </c>
      <c r="E2" t="s">
        <v>1</v>
      </c>
      <c r="F2">
        <v>1</v>
      </c>
      <c r="G2">
        <v>1</v>
      </c>
      <c r="H2">
        <v>1</v>
      </c>
      <c r="I2">
        <v>1</v>
      </c>
      <c r="J2" t="s">
        <v>2</v>
      </c>
      <c r="K2" t="s">
        <v>3</v>
      </c>
      <c r="L2">
        <v>1</v>
      </c>
      <c r="M2">
        <v>1</v>
      </c>
      <c r="N2">
        <v>1</v>
      </c>
      <c r="O2">
        <v>1</v>
      </c>
      <c r="P2" t="s">
        <v>1</v>
      </c>
      <c r="Q2" t="s">
        <v>1</v>
      </c>
      <c r="R2" t="s">
        <v>2</v>
      </c>
      <c r="S2" t="s">
        <v>2</v>
      </c>
      <c r="T2">
        <v>1</v>
      </c>
      <c r="U2">
        <v>1</v>
      </c>
      <c r="V2">
        <v>1</v>
      </c>
      <c r="W2">
        <v>1</v>
      </c>
      <c r="X2" t="s">
        <v>1</v>
      </c>
      <c r="Y2" t="s">
        <v>1</v>
      </c>
      <c r="Z2" t="s">
        <v>1</v>
      </c>
      <c r="AA2">
        <v>1</v>
      </c>
      <c r="AB2" t="s">
        <v>1</v>
      </c>
      <c r="AC2" t="s">
        <v>1</v>
      </c>
      <c r="AD2" t="s">
        <v>1</v>
      </c>
    </row>
    <row r="3" spans="1:30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2</v>
      </c>
      <c r="H3" t="s">
        <v>2</v>
      </c>
      <c r="I3" t="s">
        <v>1</v>
      </c>
      <c r="J3" t="s">
        <v>1</v>
      </c>
      <c r="K3" t="s">
        <v>4</v>
      </c>
      <c r="L3" t="s">
        <v>1</v>
      </c>
      <c r="M3" t="s">
        <v>1</v>
      </c>
      <c r="N3" t="s">
        <v>2</v>
      </c>
      <c r="O3" t="s">
        <v>1</v>
      </c>
      <c r="P3">
        <v>1</v>
      </c>
      <c r="Q3" t="s">
        <v>1</v>
      </c>
      <c r="R3" t="s">
        <v>1</v>
      </c>
      <c r="S3">
        <v>1</v>
      </c>
      <c r="T3" t="s">
        <v>3</v>
      </c>
      <c r="U3">
        <v>1</v>
      </c>
      <c r="V3">
        <v>1</v>
      </c>
      <c r="W3" t="s">
        <v>4</v>
      </c>
      <c r="X3" t="s">
        <v>4</v>
      </c>
      <c r="Y3">
        <v>1</v>
      </c>
      <c r="Z3">
        <v>1</v>
      </c>
      <c r="AA3">
        <v>1</v>
      </c>
      <c r="AB3">
        <v>1</v>
      </c>
      <c r="AC3" t="s">
        <v>1</v>
      </c>
      <c r="AD3">
        <v>1</v>
      </c>
    </row>
    <row r="4" spans="1:30" x14ac:dyDescent="0.15">
      <c r="A4" t="s">
        <v>2</v>
      </c>
      <c r="B4" t="s">
        <v>2</v>
      </c>
      <c r="C4">
        <v>1</v>
      </c>
      <c r="D4" t="s">
        <v>1</v>
      </c>
      <c r="E4" t="s">
        <v>5</v>
      </c>
      <c r="F4" t="s">
        <v>4</v>
      </c>
      <c r="G4" t="s">
        <v>1</v>
      </c>
      <c r="H4" t="s">
        <v>1</v>
      </c>
      <c r="I4" t="s">
        <v>2</v>
      </c>
      <c r="J4">
        <v>1</v>
      </c>
      <c r="K4">
        <v>1</v>
      </c>
      <c r="L4" t="s">
        <v>1</v>
      </c>
      <c r="M4" t="s">
        <v>2</v>
      </c>
      <c r="N4" t="s">
        <v>3</v>
      </c>
      <c r="O4">
        <v>1</v>
      </c>
      <c r="P4" t="s">
        <v>2</v>
      </c>
      <c r="Q4">
        <v>1</v>
      </c>
      <c r="R4" t="s">
        <v>1</v>
      </c>
      <c r="S4">
        <v>1</v>
      </c>
      <c r="T4" t="s">
        <v>1</v>
      </c>
      <c r="U4" t="s">
        <v>1</v>
      </c>
      <c r="V4" t="s">
        <v>1</v>
      </c>
      <c r="W4">
        <v>1</v>
      </c>
      <c r="X4" t="s">
        <v>1</v>
      </c>
      <c r="Y4">
        <v>1</v>
      </c>
      <c r="Z4">
        <v>1</v>
      </c>
      <c r="AA4" t="s">
        <v>2</v>
      </c>
      <c r="AB4" t="s">
        <v>1</v>
      </c>
      <c r="AC4" t="s">
        <v>2</v>
      </c>
      <c r="AD4">
        <v>1</v>
      </c>
    </row>
    <row r="5" spans="1:30" x14ac:dyDescent="0.15">
      <c r="A5" t="s">
        <v>5</v>
      </c>
      <c r="B5" t="s">
        <v>2</v>
      </c>
      <c r="C5" t="s">
        <v>4</v>
      </c>
      <c r="D5">
        <v>1</v>
      </c>
      <c r="E5" t="s">
        <v>2</v>
      </c>
      <c r="F5" t="s">
        <v>1</v>
      </c>
      <c r="G5" t="s">
        <v>1</v>
      </c>
      <c r="H5">
        <v>1</v>
      </c>
      <c r="I5">
        <v>1</v>
      </c>
      <c r="J5" t="s">
        <v>4</v>
      </c>
      <c r="K5" t="s">
        <v>2</v>
      </c>
      <c r="L5">
        <v>1</v>
      </c>
      <c r="M5" t="s">
        <v>4</v>
      </c>
      <c r="N5" t="s">
        <v>4</v>
      </c>
      <c r="O5">
        <v>1</v>
      </c>
      <c r="P5" t="s">
        <v>1</v>
      </c>
      <c r="Q5" t="s">
        <v>2</v>
      </c>
      <c r="R5" t="s">
        <v>4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>
        <v>1</v>
      </c>
      <c r="Y5" t="s">
        <v>4</v>
      </c>
      <c r="Z5" t="s">
        <v>1</v>
      </c>
      <c r="AA5" t="s">
        <v>1</v>
      </c>
      <c r="AB5" t="s">
        <v>2</v>
      </c>
      <c r="AC5" t="s">
        <v>2</v>
      </c>
      <c r="AD5">
        <v>1</v>
      </c>
    </row>
    <row r="6" spans="1:30" x14ac:dyDescent="0.15">
      <c r="A6" t="s">
        <v>1</v>
      </c>
      <c r="B6">
        <v>1</v>
      </c>
      <c r="C6" t="s">
        <v>1</v>
      </c>
      <c r="D6" t="s">
        <v>6</v>
      </c>
      <c r="E6" t="s">
        <v>1</v>
      </c>
      <c r="F6" t="s">
        <v>3</v>
      </c>
      <c r="G6">
        <v>1</v>
      </c>
      <c r="H6">
        <v>1</v>
      </c>
      <c r="I6">
        <v>1</v>
      </c>
      <c r="J6" t="s">
        <v>1</v>
      </c>
      <c r="K6" t="s">
        <v>4</v>
      </c>
      <c r="L6">
        <v>1</v>
      </c>
      <c r="M6" t="s">
        <v>4</v>
      </c>
      <c r="N6" t="s">
        <v>5</v>
      </c>
      <c r="O6" t="s">
        <v>1</v>
      </c>
      <c r="P6" t="s">
        <v>2</v>
      </c>
      <c r="Q6" t="s">
        <v>1</v>
      </c>
      <c r="R6" t="s">
        <v>1</v>
      </c>
      <c r="S6" t="s">
        <v>2</v>
      </c>
      <c r="T6" t="s">
        <v>1</v>
      </c>
      <c r="U6" t="s">
        <v>1</v>
      </c>
      <c r="V6" t="s">
        <v>1</v>
      </c>
      <c r="W6" t="s">
        <v>1</v>
      </c>
      <c r="X6">
        <v>1</v>
      </c>
      <c r="Y6" t="s">
        <v>2</v>
      </c>
      <c r="Z6">
        <v>1</v>
      </c>
      <c r="AA6" t="s">
        <v>3</v>
      </c>
      <c r="AB6" t="s">
        <v>1</v>
      </c>
      <c r="AC6" t="s">
        <v>7</v>
      </c>
      <c r="AD6">
        <v>1</v>
      </c>
    </row>
    <row r="7" spans="1:30" x14ac:dyDescent="0.15">
      <c r="A7">
        <v>1</v>
      </c>
      <c r="B7" t="s">
        <v>3</v>
      </c>
      <c r="C7" t="s">
        <v>2</v>
      </c>
      <c r="D7" t="s">
        <v>3</v>
      </c>
      <c r="E7" t="s">
        <v>4</v>
      </c>
      <c r="F7" t="s">
        <v>2</v>
      </c>
      <c r="G7" t="s">
        <v>1</v>
      </c>
      <c r="H7" t="s">
        <v>2</v>
      </c>
      <c r="I7" t="s">
        <v>5</v>
      </c>
      <c r="J7" t="s">
        <v>3</v>
      </c>
      <c r="K7" t="s">
        <v>7</v>
      </c>
      <c r="L7" t="s">
        <v>1</v>
      </c>
      <c r="M7" t="s">
        <v>1</v>
      </c>
      <c r="N7" t="s">
        <v>7</v>
      </c>
      <c r="O7" t="s">
        <v>4</v>
      </c>
      <c r="P7" t="s">
        <v>4</v>
      </c>
      <c r="Q7" t="s">
        <v>1</v>
      </c>
      <c r="R7" t="s">
        <v>2</v>
      </c>
      <c r="S7" t="s">
        <v>6</v>
      </c>
      <c r="T7" t="s">
        <v>1</v>
      </c>
      <c r="U7" t="s">
        <v>1</v>
      </c>
      <c r="V7" t="s">
        <v>1</v>
      </c>
      <c r="W7" t="s">
        <v>1</v>
      </c>
      <c r="X7" t="s">
        <v>7</v>
      </c>
      <c r="Y7" t="s">
        <v>4</v>
      </c>
      <c r="Z7" t="s">
        <v>4</v>
      </c>
      <c r="AA7" t="s">
        <v>1</v>
      </c>
      <c r="AB7" t="s">
        <v>2</v>
      </c>
      <c r="AC7" t="s">
        <v>3</v>
      </c>
      <c r="AD7" t="s">
        <v>1</v>
      </c>
    </row>
    <row r="8" spans="1:30" x14ac:dyDescent="0.15">
      <c r="A8" t="s">
        <v>4</v>
      </c>
      <c r="B8" t="s">
        <v>7</v>
      </c>
      <c r="C8">
        <v>1</v>
      </c>
      <c r="D8" t="s">
        <v>7</v>
      </c>
      <c r="E8" t="s">
        <v>3</v>
      </c>
      <c r="F8" t="s">
        <v>7</v>
      </c>
      <c r="G8" t="s">
        <v>1</v>
      </c>
      <c r="H8" t="s">
        <v>3</v>
      </c>
      <c r="I8" t="s">
        <v>2</v>
      </c>
      <c r="J8" t="s">
        <v>1</v>
      </c>
      <c r="K8" t="s">
        <v>8</v>
      </c>
      <c r="L8" t="s">
        <v>7</v>
      </c>
      <c r="M8" t="s">
        <v>1</v>
      </c>
      <c r="N8" t="s">
        <v>1</v>
      </c>
      <c r="O8" t="s">
        <v>1</v>
      </c>
      <c r="P8" t="s">
        <v>2</v>
      </c>
      <c r="Q8" t="s">
        <v>2</v>
      </c>
      <c r="R8">
        <v>1</v>
      </c>
      <c r="S8">
        <v>1</v>
      </c>
      <c r="T8" t="s">
        <v>4</v>
      </c>
      <c r="U8" t="s">
        <v>2</v>
      </c>
      <c r="V8" t="s">
        <v>2</v>
      </c>
      <c r="W8">
        <v>1</v>
      </c>
      <c r="X8" t="s">
        <v>4</v>
      </c>
      <c r="Y8" t="s">
        <v>1</v>
      </c>
      <c r="Z8" t="s">
        <v>4</v>
      </c>
      <c r="AA8" t="s">
        <v>2</v>
      </c>
      <c r="AB8" t="s">
        <v>3</v>
      </c>
      <c r="AC8" t="s">
        <v>1</v>
      </c>
      <c r="AD8" t="s">
        <v>2</v>
      </c>
    </row>
    <row r="9" spans="1:30" x14ac:dyDescent="0.15">
      <c r="A9" t="s">
        <v>4</v>
      </c>
      <c r="B9" t="s">
        <v>4</v>
      </c>
      <c r="C9" t="s">
        <v>2</v>
      </c>
      <c r="D9" t="s">
        <v>1</v>
      </c>
      <c r="E9" t="s">
        <v>1</v>
      </c>
      <c r="F9" t="s">
        <v>1</v>
      </c>
      <c r="G9" t="s">
        <v>2</v>
      </c>
      <c r="H9" t="s">
        <v>4</v>
      </c>
      <c r="I9" t="s">
        <v>2</v>
      </c>
      <c r="J9" t="s">
        <v>1</v>
      </c>
      <c r="K9" t="s">
        <v>1</v>
      </c>
      <c r="L9" t="s">
        <v>1</v>
      </c>
      <c r="M9" t="s">
        <v>3</v>
      </c>
      <c r="N9" t="s">
        <v>4</v>
      </c>
      <c r="O9" t="s">
        <v>3</v>
      </c>
      <c r="P9">
        <v>1</v>
      </c>
      <c r="Q9" t="s">
        <v>1</v>
      </c>
      <c r="R9" t="s">
        <v>9</v>
      </c>
      <c r="S9">
        <v>1</v>
      </c>
      <c r="T9">
        <v>1</v>
      </c>
      <c r="U9" t="s">
        <v>1</v>
      </c>
      <c r="V9" t="s">
        <v>1</v>
      </c>
      <c r="W9" t="s">
        <v>2</v>
      </c>
      <c r="X9" t="s">
        <v>10</v>
      </c>
      <c r="Y9" t="s">
        <v>2</v>
      </c>
      <c r="Z9" t="s">
        <v>11</v>
      </c>
      <c r="AA9" t="s">
        <v>4</v>
      </c>
      <c r="AB9" t="s">
        <v>4</v>
      </c>
      <c r="AC9" t="s">
        <v>4</v>
      </c>
      <c r="AD9" t="s">
        <v>3</v>
      </c>
    </row>
    <row r="10" spans="1:30" x14ac:dyDescent="0.15">
      <c r="A10" t="s">
        <v>2</v>
      </c>
      <c r="B10" t="s">
        <v>7</v>
      </c>
      <c r="C10" t="s">
        <v>9</v>
      </c>
      <c r="D10" t="s">
        <v>8</v>
      </c>
      <c r="E10" t="s">
        <v>10</v>
      </c>
      <c r="F10" t="s">
        <v>1</v>
      </c>
      <c r="G10" t="s">
        <v>2</v>
      </c>
      <c r="H10" t="s">
        <v>5</v>
      </c>
      <c r="I10" t="s">
        <v>1</v>
      </c>
      <c r="J10" t="s">
        <v>8</v>
      </c>
      <c r="K10" t="s">
        <v>3</v>
      </c>
      <c r="L10">
        <v>1</v>
      </c>
      <c r="M10" t="s">
        <v>1</v>
      </c>
      <c r="N10" t="s">
        <v>2</v>
      </c>
      <c r="O10" t="s">
        <v>12</v>
      </c>
      <c r="P10" t="s">
        <v>5</v>
      </c>
      <c r="Q10" t="s">
        <v>2</v>
      </c>
      <c r="R10" t="s">
        <v>2</v>
      </c>
      <c r="S10" t="s">
        <v>8</v>
      </c>
      <c r="T10" t="s">
        <v>1</v>
      </c>
      <c r="U10" t="s">
        <v>4</v>
      </c>
      <c r="V10" t="s">
        <v>8</v>
      </c>
      <c r="W10">
        <v>1</v>
      </c>
      <c r="X10" t="s">
        <v>5</v>
      </c>
      <c r="Y10" t="s">
        <v>3</v>
      </c>
      <c r="Z10" t="s">
        <v>2</v>
      </c>
      <c r="AA10" t="s">
        <v>1</v>
      </c>
      <c r="AB10" t="s">
        <v>7</v>
      </c>
      <c r="AC10" t="s">
        <v>3</v>
      </c>
      <c r="AD10">
        <v>1</v>
      </c>
    </row>
    <row r="11" spans="1:30" x14ac:dyDescent="0.15">
      <c r="A11" t="s">
        <v>3</v>
      </c>
      <c r="B11" t="s">
        <v>1</v>
      </c>
      <c r="C11" t="s">
        <v>1</v>
      </c>
      <c r="D11" t="s">
        <v>3</v>
      </c>
      <c r="E11" t="s">
        <v>7</v>
      </c>
      <c r="F11" t="s">
        <v>3</v>
      </c>
      <c r="G11" t="s">
        <v>1</v>
      </c>
      <c r="H11" t="s">
        <v>13</v>
      </c>
      <c r="I11" t="s">
        <v>2</v>
      </c>
      <c r="J11" t="s">
        <v>11</v>
      </c>
      <c r="K11" t="s">
        <v>3</v>
      </c>
      <c r="L11" t="s">
        <v>4</v>
      </c>
      <c r="M11" t="s">
        <v>4</v>
      </c>
      <c r="N11" t="s">
        <v>3</v>
      </c>
      <c r="O11" t="s">
        <v>4</v>
      </c>
      <c r="P11">
        <v>1</v>
      </c>
      <c r="Q11" t="s">
        <v>13</v>
      </c>
      <c r="R11" t="s">
        <v>8</v>
      </c>
      <c r="S11" t="s">
        <v>4</v>
      </c>
      <c r="T11" t="s">
        <v>10</v>
      </c>
      <c r="U11">
        <v>1</v>
      </c>
      <c r="V11" t="s">
        <v>1</v>
      </c>
      <c r="W11" t="s">
        <v>3</v>
      </c>
      <c r="X11" t="s">
        <v>7</v>
      </c>
      <c r="Y11" t="s">
        <v>5</v>
      </c>
      <c r="Z11" t="s">
        <v>1</v>
      </c>
      <c r="AA11" t="s">
        <v>7</v>
      </c>
      <c r="AB11" t="s">
        <v>7</v>
      </c>
      <c r="AC11" t="s">
        <v>14</v>
      </c>
      <c r="AD11" t="s">
        <v>8</v>
      </c>
    </row>
    <row r="12" spans="1:30" x14ac:dyDescent="0.15">
      <c r="A12" t="s">
        <v>7</v>
      </c>
      <c r="B12" t="s">
        <v>14</v>
      </c>
      <c r="C12" t="s">
        <v>12</v>
      </c>
      <c r="D12" t="s">
        <v>4</v>
      </c>
      <c r="E12" t="s">
        <v>1</v>
      </c>
      <c r="F12" t="s">
        <v>5</v>
      </c>
      <c r="G12" t="s">
        <v>3</v>
      </c>
      <c r="H12" t="s">
        <v>4</v>
      </c>
      <c r="I12" t="s">
        <v>12</v>
      </c>
      <c r="J12" t="s">
        <v>9</v>
      </c>
      <c r="K12" t="s">
        <v>3</v>
      </c>
      <c r="L12" t="s">
        <v>7</v>
      </c>
      <c r="M12" t="s">
        <v>3</v>
      </c>
      <c r="N12" t="s">
        <v>15</v>
      </c>
      <c r="O12" t="s">
        <v>13</v>
      </c>
      <c r="P12" t="s">
        <v>2</v>
      </c>
      <c r="Q12" t="s">
        <v>5</v>
      </c>
      <c r="R12" t="s">
        <v>3</v>
      </c>
      <c r="S12" t="s">
        <v>5</v>
      </c>
      <c r="T12" t="s">
        <v>1</v>
      </c>
      <c r="U12" t="s">
        <v>3</v>
      </c>
      <c r="V12" t="s">
        <v>3</v>
      </c>
      <c r="W12" t="s">
        <v>2</v>
      </c>
      <c r="X12" t="s">
        <v>4</v>
      </c>
      <c r="Y12" t="s">
        <v>7</v>
      </c>
      <c r="Z12" t="s">
        <v>7</v>
      </c>
      <c r="AA12" t="s">
        <v>7</v>
      </c>
      <c r="AB12" t="s">
        <v>4</v>
      </c>
      <c r="AC12" t="s">
        <v>4</v>
      </c>
      <c r="AD12" t="s">
        <v>4</v>
      </c>
    </row>
    <row r="13" spans="1:30" x14ac:dyDescent="0.15">
      <c r="A13" t="s">
        <v>5</v>
      </c>
      <c r="B13" t="s">
        <v>7</v>
      </c>
      <c r="C13" t="s">
        <v>2</v>
      </c>
      <c r="D13" t="s">
        <v>2</v>
      </c>
      <c r="E13" t="s">
        <v>2</v>
      </c>
      <c r="F13" t="s">
        <v>6</v>
      </c>
      <c r="G13" t="s">
        <v>1</v>
      </c>
      <c r="H13" t="s">
        <v>2</v>
      </c>
      <c r="I13" t="s">
        <v>12</v>
      </c>
      <c r="J13" t="s">
        <v>4</v>
      </c>
      <c r="K13" t="s">
        <v>5</v>
      </c>
      <c r="L13">
        <v>1</v>
      </c>
      <c r="M13" t="s">
        <v>2</v>
      </c>
      <c r="N13" t="s">
        <v>1</v>
      </c>
      <c r="O13" t="s">
        <v>13</v>
      </c>
      <c r="P13" t="s">
        <v>1</v>
      </c>
      <c r="Q13" t="s">
        <v>3</v>
      </c>
      <c r="R13" t="s">
        <v>7</v>
      </c>
      <c r="S13" t="s">
        <v>7</v>
      </c>
      <c r="T13" t="s">
        <v>3</v>
      </c>
      <c r="U13" t="s">
        <v>4</v>
      </c>
      <c r="V13" t="s">
        <v>5</v>
      </c>
      <c r="W13" t="s">
        <v>8</v>
      </c>
      <c r="X13" t="s">
        <v>16</v>
      </c>
      <c r="Y13" t="s">
        <v>2</v>
      </c>
      <c r="Z13" t="s">
        <v>1</v>
      </c>
      <c r="AA13" t="s">
        <v>10</v>
      </c>
      <c r="AB13" t="s">
        <v>2</v>
      </c>
      <c r="AC13" t="s">
        <v>13</v>
      </c>
      <c r="AD13" t="s">
        <v>8</v>
      </c>
    </row>
    <row r="14" spans="1:30" x14ac:dyDescent="0.15">
      <c r="A14">
        <v>1</v>
      </c>
      <c r="B14" t="s">
        <v>2</v>
      </c>
      <c r="C14" t="s">
        <v>3</v>
      </c>
      <c r="D14" t="s">
        <v>4</v>
      </c>
      <c r="E14" t="s">
        <v>17</v>
      </c>
      <c r="F14" t="s">
        <v>7</v>
      </c>
      <c r="G14" t="s">
        <v>13</v>
      </c>
      <c r="H14" t="s">
        <v>12</v>
      </c>
      <c r="I14" t="s">
        <v>2</v>
      </c>
      <c r="J14" t="s">
        <v>6</v>
      </c>
      <c r="K14" t="s">
        <v>4</v>
      </c>
      <c r="L14" t="s">
        <v>1</v>
      </c>
      <c r="M14" t="s">
        <v>10</v>
      </c>
      <c r="N14" t="s">
        <v>6</v>
      </c>
      <c r="O14" t="s">
        <v>7</v>
      </c>
      <c r="P14" t="s">
        <v>3</v>
      </c>
      <c r="Q14" t="s">
        <v>18</v>
      </c>
      <c r="R14" t="s">
        <v>7</v>
      </c>
      <c r="S14" t="s">
        <v>7</v>
      </c>
      <c r="T14" t="s">
        <v>3</v>
      </c>
      <c r="U14" t="s">
        <v>16</v>
      </c>
      <c r="V14" t="s">
        <v>19</v>
      </c>
      <c r="W14" t="s">
        <v>9</v>
      </c>
      <c r="X14" t="s">
        <v>1</v>
      </c>
      <c r="Y14" t="s">
        <v>6</v>
      </c>
      <c r="Z14" t="s">
        <v>7</v>
      </c>
      <c r="AA14" t="s">
        <v>11</v>
      </c>
      <c r="AB14" t="s">
        <v>11</v>
      </c>
      <c r="AC14" t="s">
        <v>11</v>
      </c>
      <c r="AD14" t="s">
        <v>7</v>
      </c>
    </row>
    <row r="15" spans="1:30" x14ac:dyDescent="0.15">
      <c r="A15" t="s">
        <v>4</v>
      </c>
      <c r="B15" t="s">
        <v>4</v>
      </c>
      <c r="C15" t="s">
        <v>4</v>
      </c>
      <c r="D15" t="s">
        <v>20</v>
      </c>
      <c r="E15" t="s">
        <v>8</v>
      </c>
      <c r="F15" t="s">
        <v>9</v>
      </c>
      <c r="G15" t="s">
        <v>4</v>
      </c>
      <c r="H15" t="s">
        <v>8</v>
      </c>
      <c r="I15" t="s">
        <v>5</v>
      </c>
      <c r="J15" t="s">
        <v>14</v>
      </c>
      <c r="K15" t="s">
        <v>8</v>
      </c>
      <c r="L15" t="s">
        <v>7</v>
      </c>
      <c r="M15" t="s">
        <v>14</v>
      </c>
      <c r="N15" t="s">
        <v>21</v>
      </c>
      <c r="O15" t="s">
        <v>1</v>
      </c>
      <c r="P15" t="s">
        <v>9</v>
      </c>
      <c r="Q15" t="s">
        <v>3</v>
      </c>
      <c r="R15" t="s">
        <v>8</v>
      </c>
      <c r="S15" t="s">
        <v>22</v>
      </c>
      <c r="T15" t="s">
        <v>11</v>
      </c>
      <c r="U15" t="s">
        <v>5</v>
      </c>
      <c r="V15" t="s">
        <v>5</v>
      </c>
      <c r="W15" t="s">
        <v>5</v>
      </c>
      <c r="X15" t="s">
        <v>2</v>
      </c>
      <c r="Y15" t="s">
        <v>15</v>
      </c>
      <c r="Z15" t="s">
        <v>3</v>
      </c>
      <c r="AA15" t="s">
        <v>13</v>
      </c>
      <c r="AB15" t="s">
        <v>8</v>
      </c>
      <c r="AC15" t="s">
        <v>11</v>
      </c>
      <c r="AD15" t="s">
        <v>5</v>
      </c>
    </row>
    <row r="16" spans="1:30" x14ac:dyDescent="0.15">
      <c r="A16" t="s">
        <v>2</v>
      </c>
      <c r="B16" t="s">
        <v>16</v>
      </c>
      <c r="C16" t="s">
        <v>16</v>
      </c>
      <c r="D16" t="s">
        <v>6</v>
      </c>
      <c r="E16" t="s">
        <v>10</v>
      </c>
      <c r="F16" t="s">
        <v>11</v>
      </c>
      <c r="G16" t="s">
        <v>5</v>
      </c>
      <c r="H16" t="s">
        <v>6</v>
      </c>
      <c r="I16" t="s">
        <v>11</v>
      </c>
      <c r="J16" t="s">
        <v>11</v>
      </c>
      <c r="K16" t="s">
        <v>14</v>
      </c>
      <c r="L16" t="s">
        <v>20</v>
      </c>
      <c r="M16" t="s">
        <v>23</v>
      </c>
      <c r="N16" t="s">
        <v>16</v>
      </c>
      <c r="O16" t="s">
        <v>24</v>
      </c>
      <c r="P16" t="s">
        <v>3</v>
      </c>
      <c r="Q16" t="s">
        <v>8</v>
      </c>
      <c r="R16" t="s">
        <v>10</v>
      </c>
      <c r="S16" t="s">
        <v>6</v>
      </c>
      <c r="T16" t="s">
        <v>11</v>
      </c>
      <c r="U16" t="s">
        <v>13</v>
      </c>
      <c r="V16" t="s">
        <v>11</v>
      </c>
      <c r="W16" t="s">
        <v>5</v>
      </c>
      <c r="X16" t="s">
        <v>14</v>
      </c>
      <c r="Y16" t="s">
        <v>5</v>
      </c>
      <c r="Z16" t="s">
        <v>13</v>
      </c>
      <c r="AA16" t="s">
        <v>6</v>
      </c>
      <c r="AB16" t="s">
        <v>8</v>
      </c>
      <c r="AC16" t="s">
        <v>3</v>
      </c>
      <c r="AD16" t="s">
        <v>13</v>
      </c>
    </row>
    <row r="17" spans="1:30" x14ac:dyDescent="0.15">
      <c r="A17" t="s">
        <v>6</v>
      </c>
      <c r="B17" t="s">
        <v>16</v>
      </c>
      <c r="C17" t="s">
        <v>20</v>
      </c>
      <c r="D17" t="s">
        <v>6</v>
      </c>
      <c r="E17" t="s">
        <v>20</v>
      </c>
      <c r="F17" t="s">
        <v>2</v>
      </c>
      <c r="G17" t="s">
        <v>11</v>
      </c>
      <c r="H17" t="s">
        <v>4</v>
      </c>
      <c r="I17" t="s">
        <v>12</v>
      </c>
      <c r="J17" t="s">
        <v>6</v>
      </c>
      <c r="K17" t="s">
        <v>4</v>
      </c>
      <c r="L17" t="s">
        <v>10</v>
      </c>
      <c r="M17" t="s">
        <v>11</v>
      </c>
      <c r="N17" t="s">
        <v>3</v>
      </c>
      <c r="O17" t="s">
        <v>5</v>
      </c>
      <c r="P17" t="s">
        <v>6</v>
      </c>
      <c r="Q17" t="s">
        <v>13</v>
      </c>
      <c r="R17" t="s">
        <v>4</v>
      </c>
      <c r="S17" t="s">
        <v>10</v>
      </c>
      <c r="T17" t="s">
        <v>12</v>
      </c>
      <c r="U17" t="s">
        <v>2</v>
      </c>
      <c r="V17" t="s">
        <v>12</v>
      </c>
      <c r="W17" t="s">
        <v>8</v>
      </c>
      <c r="X17" t="s">
        <v>4</v>
      </c>
      <c r="Y17" t="s">
        <v>3</v>
      </c>
      <c r="Z17" t="s">
        <v>25</v>
      </c>
      <c r="AA17" t="s">
        <v>9</v>
      </c>
      <c r="AB17" t="s">
        <v>5</v>
      </c>
      <c r="AC17" t="s">
        <v>9</v>
      </c>
      <c r="AD17" t="s">
        <v>12</v>
      </c>
    </row>
    <row r="18" spans="1:30" x14ac:dyDescent="0.15">
      <c r="A18" t="s">
        <v>6</v>
      </c>
      <c r="B18" t="s">
        <v>15</v>
      </c>
      <c r="C18" t="s">
        <v>6</v>
      </c>
      <c r="D18" t="s">
        <v>21</v>
      </c>
      <c r="E18" t="s">
        <v>3</v>
      </c>
      <c r="F18" t="s">
        <v>12</v>
      </c>
      <c r="G18" t="s">
        <v>5</v>
      </c>
      <c r="H18" t="s">
        <v>21</v>
      </c>
      <c r="I18" t="s">
        <v>4</v>
      </c>
      <c r="J18" t="s">
        <v>6</v>
      </c>
      <c r="K18" t="s">
        <v>26</v>
      </c>
      <c r="L18" t="s">
        <v>20</v>
      </c>
      <c r="M18" t="s">
        <v>10</v>
      </c>
      <c r="N18" t="s">
        <v>10</v>
      </c>
      <c r="O18" t="s">
        <v>7</v>
      </c>
      <c r="P18" t="s">
        <v>27</v>
      </c>
      <c r="Q18" t="s">
        <v>9</v>
      </c>
      <c r="R18" t="s">
        <v>15</v>
      </c>
      <c r="S18" t="s">
        <v>4</v>
      </c>
      <c r="T18" t="s">
        <v>27</v>
      </c>
      <c r="U18" t="s">
        <v>11</v>
      </c>
      <c r="V18" t="s">
        <v>3</v>
      </c>
      <c r="W18" t="s">
        <v>2</v>
      </c>
      <c r="X18" t="s">
        <v>22</v>
      </c>
      <c r="Y18" t="s">
        <v>16</v>
      </c>
      <c r="Z18" t="s">
        <v>10</v>
      </c>
      <c r="AA18" t="s">
        <v>16</v>
      </c>
      <c r="AB18" t="s">
        <v>22</v>
      </c>
      <c r="AC18" t="s">
        <v>4</v>
      </c>
      <c r="AD18" t="s">
        <v>28</v>
      </c>
    </row>
    <row r="19" spans="1:30" x14ac:dyDescent="0.15">
      <c r="A19" t="s">
        <v>11</v>
      </c>
      <c r="B19" t="s">
        <v>29</v>
      </c>
      <c r="C19" t="s">
        <v>23</v>
      </c>
      <c r="D19" t="s">
        <v>22</v>
      </c>
      <c r="E19" t="s">
        <v>6</v>
      </c>
      <c r="F19" t="s">
        <v>11</v>
      </c>
      <c r="G19" t="s">
        <v>8</v>
      </c>
      <c r="H19" t="s">
        <v>27</v>
      </c>
      <c r="I19" t="s">
        <v>30</v>
      </c>
      <c r="J19" t="s">
        <v>8</v>
      </c>
      <c r="K19" t="s">
        <v>31</v>
      </c>
      <c r="L19" t="s">
        <v>8</v>
      </c>
      <c r="M19" t="s">
        <v>18</v>
      </c>
      <c r="N19" t="s">
        <v>9</v>
      </c>
      <c r="O19" t="s">
        <v>7</v>
      </c>
      <c r="P19" t="s">
        <v>4</v>
      </c>
      <c r="Q19" t="s">
        <v>14</v>
      </c>
      <c r="R19" t="s">
        <v>13</v>
      </c>
      <c r="S19" t="s">
        <v>32</v>
      </c>
      <c r="T19" t="s">
        <v>33</v>
      </c>
      <c r="U19" t="s">
        <v>9</v>
      </c>
      <c r="V19" t="s">
        <v>9</v>
      </c>
      <c r="W19" t="s">
        <v>3</v>
      </c>
      <c r="X19" t="s">
        <v>13</v>
      </c>
      <c r="Y19" t="s">
        <v>12</v>
      </c>
      <c r="Z19" t="s">
        <v>27</v>
      </c>
      <c r="AA19" t="s">
        <v>12</v>
      </c>
      <c r="AB19" t="s">
        <v>13</v>
      </c>
      <c r="AC19" t="s">
        <v>34</v>
      </c>
      <c r="AD19" t="s">
        <v>32</v>
      </c>
    </row>
    <row r="20" spans="1:30" x14ac:dyDescent="0.15">
      <c r="A20" t="s">
        <v>18</v>
      </c>
      <c r="B20" t="s">
        <v>6</v>
      </c>
      <c r="C20" t="s">
        <v>29</v>
      </c>
      <c r="D20" t="s">
        <v>11</v>
      </c>
      <c r="E20" t="s">
        <v>6</v>
      </c>
      <c r="F20" t="s">
        <v>13</v>
      </c>
      <c r="G20" t="s">
        <v>31</v>
      </c>
      <c r="H20" t="s">
        <v>28</v>
      </c>
      <c r="I20" t="s">
        <v>20</v>
      </c>
      <c r="J20" t="s">
        <v>8</v>
      </c>
      <c r="K20" t="s">
        <v>35</v>
      </c>
      <c r="L20" t="s">
        <v>19</v>
      </c>
      <c r="M20" t="s">
        <v>9</v>
      </c>
      <c r="N20" t="s">
        <v>12</v>
      </c>
      <c r="O20" t="s">
        <v>6</v>
      </c>
      <c r="P20" t="s">
        <v>20</v>
      </c>
      <c r="Q20" t="s">
        <v>10</v>
      </c>
      <c r="R20" t="s">
        <v>14</v>
      </c>
      <c r="S20" t="s">
        <v>18</v>
      </c>
      <c r="T20" t="s">
        <v>16</v>
      </c>
      <c r="U20" t="s">
        <v>7</v>
      </c>
      <c r="V20" t="s">
        <v>22</v>
      </c>
      <c r="W20" t="s">
        <v>10</v>
      </c>
      <c r="X20" t="s">
        <v>10</v>
      </c>
      <c r="Y20" t="s">
        <v>12</v>
      </c>
      <c r="Z20" t="s">
        <v>1</v>
      </c>
      <c r="AA20" t="s">
        <v>11</v>
      </c>
      <c r="AB20" t="s">
        <v>25</v>
      </c>
      <c r="AC20" t="s">
        <v>19</v>
      </c>
      <c r="AD20" t="s">
        <v>36</v>
      </c>
    </row>
    <row r="21" spans="1:30" x14ac:dyDescent="0.15">
      <c r="A21" t="s">
        <v>20</v>
      </c>
      <c r="B21" t="s">
        <v>37</v>
      </c>
      <c r="C21" t="s">
        <v>1</v>
      </c>
      <c r="D21" t="s">
        <v>24</v>
      </c>
      <c r="E21" t="s">
        <v>14</v>
      </c>
      <c r="F21" t="s">
        <v>22</v>
      </c>
      <c r="G21" t="s">
        <v>13</v>
      </c>
      <c r="H21" t="s">
        <v>22</v>
      </c>
      <c r="I21" t="s">
        <v>9</v>
      </c>
      <c r="J21" t="s">
        <v>6</v>
      </c>
      <c r="K21" t="s">
        <v>14</v>
      </c>
      <c r="L21" t="s">
        <v>22</v>
      </c>
      <c r="M21" t="s">
        <v>10</v>
      </c>
      <c r="N21" t="s">
        <v>38</v>
      </c>
      <c r="O21" t="s">
        <v>14</v>
      </c>
      <c r="P21" t="s">
        <v>18</v>
      </c>
      <c r="Q21" t="s">
        <v>19</v>
      </c>
      <c r="R21" t="s">
        <v>39</v>
      </c>
      <c r="S21" t="s">
        <v>13</v>
      </c>
      <c r="T21" t="s">
        <v>34</v>
      </c>
      <c r="U21" t="s">
        <v>7</v>
      </c>
      <c r="V21" t="s">
        <v>17</v>
      </c>
      <c r="W21" t="s">
        <v>7</v>
      </c>
      <c r="X21" t="s">
        <v>8</v>
      </c>
      <c r="Y21" t="s">
        <v>21</v>
      </c>
      <c r="Z21" t="s">
        <v>20</v>
      </c>
      <c r="AA21" t="s">
        <v>12</v>
      </c>
      <c r="AB21" t="s">
        <v>13</v>
      </c>
      <c r="AC21" t="s">
        <v>10</v>
      </c>
      <c r="AD21" t="s">
        <v>32</v>
      </c>
    </row>
    <row r="22" spans="1:30" x14ac:dyDescent="0.15">
      <c r="A22" t="s">
        <v>38</v>
      </c>
      <c r="B22" t="s">
        <v>11</v>
      </c>
      <c r="C22" t="s">
        <v>9</v>
      </c>
      <c r="D22" t="s">
        <v>38</v>
      </c>
      <c r="E22" t="s">
        <v>11</v>
      </c>
      <c r="F22" t="s">
        <v>14</v>
      </c>
      <c r="G22" t="s">
        <v>18</v>
      </c>
      <c r="H22" t="s">
        <v>24</v>
      </c>
      <c r="I22" t="s">
        <v>20</v>
      </c>
      <c r="J22" t="s">
        <v>40</v>
      </c>
      <c r="K22" t="s">
        <v>10</v>
      </c>
      <c r="L22" t="s">
        <v>40</v>
      </c>
      <c r="M22" t="s">
        <v>2</v>
      </c>
      <c r="N22" t="s">
        <v>14</v>
      </c>
      <c r="O22" t="s">
        <v>25</v>
      </c>
      <c r="P22" t="s">
        <v>6</v>
      </c>
      <c r="Q22" t="s">
        <v>1</v>
      </c>
      <c r="R22" t="s">
        <v>25</v>
      </c>
      <c r="S22" t="s">
        <v>18</v>
      </c>
      <c r="T22" t="s">
        <v>41</v>
      </c>
      <c r="U22" t="s">
        <v>10</v>
      </c>
      <c r="V22" t="s">
        <v>14</v>
      </c>
      <c r="W22" t="s">
        <v>5</v>
      </c>
      <c r="X22" t="s">
        <v>28</v>
      </c>
      <c r="Y22" t="s">
        <v>8</v>
      </c>
      <c r="Z22">
        <v>0</v>
      </c>
      <c r="AA22" t="s">
        <v>21</v>
      </c>
      <c r="AB22" t="s">
        <v>20</v>
      </c>
      <c r="AC22" t="s">
        <v>36</v>
      </c>
      <c r="AD22" t="s">
        <v>3</v>
      </c>
    </row>
    <row r="23" spans="1:30" x14ac:dyDescent="0.15">
      <c r="A23" t="s">
        <v>16</v>
      </c>
      <c r="B23" t="s">
        <v>4</v>
      </c>
      <c r="C23" t="s">
        <v>15</v>
      </c>
      <c r="D23" t="s">
        <v>12</v>
      </c>
      <c r="E23" t="s">
        <v>25</v>
      </c>
      <c r="F23" t="s">
        <v>36</v>
      </c>
      <c r="G23" t="s">
        <v>23</v>
      </c>
      <c r="H23" t="s">
        <v>13</v>
      </c>
      <c r="I23" t="s">
        <v>42</v>
      </c>
      <c r="J23" t="s">
        <v>25</v>
      </c>
      <c r="K23" t="s">
        <v>15</v>
      </c>
      <c r="L23" t="s">
        <v>12</v>
      </c>
      <c r="M23" t="s">
        <v>27</v>
      </c>
      <c r="N23" t="s">
        <v>24</v>
      </c>
      <c r="O23" t="s">
        <v>37</v>
      </c>
      <c r="P23" t="s">
        <v>21</v>
      </c>
      <c r="Q23" t="s">
        <v>1</v>
      </c>
      <c r="R23" t="s">
        <v>5</v>
      </c>
      <c r="S23" t="s">
        <v>14</v>
      </c>
      <c r="T23" t="s">
        <v>0</v>
      </c>
      <c r="U23" t="s">
        <v>19</v>
      </c>
      <c r="V23" t="s">
        <v>14</v>
      </c>
      <c r="W23" t="s">
        <v>5</v>
      </c>
      <c r="X23" t="s">
        <v>31</v>
      </c>
      <c r="Y23" t="s">
        <v>11</v>
      </c>
      <c r="Z23" t="s">
        <v>9</v>
      </c>
      <c r="AA23" t="s">
        <v>6</v>
      </c>
      <c r="AB23" t="s">
        <v>0</v>
      </c>
      <c r="AC23" t="s">
        <v>7</v>
      </c>
      <c r="AD23" t="s">
        <v>13</v>
      </c>
    </row>
    <row r="24" spans="1:30" x14ac:dyDescent="0.15">
      <c r="A24" t="s">
        <v>31</v>
      </c>
      <c r="B24" t="s">
        <v>43</v>
      </c>
      <c r="C24" t="s">
        <v>14</v>
      </c>
      <c r="D24" t="s">
        <v>20</v>
      </c>
      <c r="E24" t="s">
        <v>44</v>
      </c>
      <c r="F24" t="s">
        <v>35</v>
      </c>
      <c r="G24" t="s">
        <v>6</v>
      </c>
      <c r="H24" t="s">
        <v>6</v>
      </c>
      <c r="I24" t="s">
        <v>17</v>
      </c>
      <c r="J24" t="s">
        <v>19</v>
      </c>
      <c r="K24" t="s">
        <v>23</v>
      </c>
      <c r="L24" t="s">
        <v>43</v>
      </c>
      <c r="M24" t="s">
        <v>21</v>
      </c>
      <c r="N24" t="s">
        <v>34</v>
      </c>
      <c r="O24" t="s">
        <v>20</v>
      </c>
      <c r="P24" t="s">
        <v>27</v>
      </c>
      <c r="Q24" t="s">
        <v>38</v>
      </c>
      <c r="R24" t="s">
        <v>13</v>
      </c>
      <c r="S24" t="s">
        <v>17</v>
      </c>
      <c r="T24" t="s">
        <v>13</v>
      </c>
      <c r="U24" t="s">
        <v>14</v>
      </c>
      <c r="V24" t="s">
        <v>33</v>
      </c>
      <c r="W24" t="s">
        <v>12</v>
      </c>
      <c r="X24" t="s">
        <v>39</v>
      </c>
      <c r="Y24" t="s">
        <v>45</v>
      </c>
      <c r="Z24" t="s">
        <v>11</v>
      </c>
      <c r="AA24" t="s">
        <v>25</v>
      </c>
      <c r="AB24" t="s">
        <v>15</v>
      </c>
      <c r="AC24" t="s">
        <v>41</v>
      </c>
      <c r="AD24" t="s">
        <v>29</v>
      </c>
    </row>
    <row r="25" spans="1:30" x14ac:dyDescent="0.15">
      <c r="A25" t="s">
        <v>24</v>
      </c>
      <c r="B25" t="s">
        <v>23</v>
      </c>
      <c r="C25" t="s">
        <v>29</v>
      </c>
      <c r="D25" t="s">
        <v>46</v>
      </c>
      <c r="E25" t="s">
        <v>10</v>
      </c>
      <c r="F25" t="s">
        <v>23</v>
      </c>
      <c r="G25" t="s">
        <v>23</v>
      </c>
      <c r="H25" t="s">
        <v>47</v>
      </c>
      <c r="I25" t="s">
        <v>16</v>
      </c>
      <c r="J25" t="s">
        <v>22</v>
      </c>
      <c r="K25" t="s">
        <v>15</v>
      </c>
      <c r="L25" t="s">
        <v>29</v>
      </c>
      <c r="M25" t="s">
        <v>28</v>
      </c>
      <c r="N25" t="s">
        <v>31</v>
      </c>
      <c r="O25" t="s">
        <v>9</v>
      </c>
      <c r="P25" t="s">
        <v>13</v>
      </c>
      <c r="Q25" t="s">
        <v>0</v>
      </c>
      <c r="R25" t="s">
        <v>6</v>
      </c>
      <c r="S25" t="s">
        <v>25</v>
      </c>
      <c r="T25" t="s">
        <v>22</v>
      </c>
      <c r="U25" t="s">
        <v>26</v>
      </c>
      <c r="V25" t="s">
        <v>23</v>
      </c>
      <c r="W25" t="s">
        <v>29</v>
      </c>
      <c r="X25" t="s">
        <v>24</v>
      </c>
      <c r="Y25" t="s">
        <v>32</v>
      </c>
      <c r="Z25" t="s">
        <v>37</v>
      </c>
      <c r="AA25" t="s">
        <v>33</v>
      </c>
      <c r="AB25" t="s">
        <v>27</v>
      </c>
      <c r="AC25" t="s">
        <v>11</v>
      </c>
      <c r="AD25" t="s">
        <v>7</v>
      </c>
    </row>
    <row r="26" spans="1:30" x14ac:dyDescent="0.15">
      <c r="A26" t="s">
        <v>14</v>
      </c>
      <c r="B26" t="s">
        <v>28</v>
      </c>
      <c r="C26" t="s">
        <v>20</v>
      </c>
      <c r="D26" t="s">
        <v>48</v>
      </c>
      <c r="E26" t="s">
        <v>22</v>
      </c>
      <c r="F26" t="s">
        <v>24</v>
      </c>
      <c r="G26" t="s">
        <v>16</v>
      </c>
      <c r="H26" t="s">
        <v>49</v>
      </c>
      <c r="I26" t="s">
        <v>28</v>
      </c>
      <c r="J26" t="s">
        <v>26</v>
      </c>
      <c r="K26" t="s">
        <v>34</v>
      </c>
      <c r="L26" t="s">
        <v>48</v>
      </c>
      <c r="M26" t="s">
        <v>5</v>
      </c>
      <c r="N26" t="s">
        <v>47</v>
      </c>
      <c r="O26" t="s">
        <v>27</v>
      </c>
      <c r="P26" t="s">
        <v>20</v>
      </c>
      <c r="Q26" t="s">
        <v>48</v>
      </c>
      <c r="R26" t="s">
        <v>29</v>
      </c>
      <c r="S26" t="s">
        <v>50</v>
      </c>
      <c r="T26" t="s">
        <v>14</v>
      </c>
      <c r="U26" t="s">
        <v>23</v>
      </c>
      <c r="V26" t="s">
        <v>27</v>
      </c>
      <c r="W26" t="s">
        <v>39</v>
      </c>
      <c r="X26" t="s">
        <v>37</v>
      </c>
      <c r="Y26" t="s">
        <v>27</v>
      </c>
      <c r="Z26" t="s">
        <v>41</v>
      </c>
      <c r="AA26" t="s">
        <v>37</v>
      </c>
      <c r="AB26" t="s">
        <v>33</v>
      </c>
      <c r="AC26" t="s">
        <v>33</v>
      </c>
      <c r="AD26" t="s">
        <v>24</v>
      </c>
    </row>
    <row r="27" spans="1:30" x14ac:dyDescent="0.15">
      <c r="A27" t="s">
        <v>32</v>
      </c>
      <c r="B27" t="s">
        <v>41</v>
      </c>
      <c r="C27" t="s">
        <v>48</v>
      </c>
      <c r="D27" t="s">
        <v>31</v>
      </c>
      <c r="E27" t="s">
        <v>29</v>
      </c>
      <c r="F27" t="s">
        <v>45</v>
      </c>
      <c r="G27" t="s">
        <v>28</v>
      </c>
      <c r="H27" t="s">
        <v>32</v>
      </c>
      <c r="I27" t="s">
        <v>40</v>
      </c>
      <c r="J27" t="s">
        <v>32</v>
      </c>
      <c r="K27" t="s">
        <v>25</v>
      </c>
      <c r="L27" t="s">
        <v>24</v>
      </c>
      <c r="M27" t="s">
        <v>51</v>
      </c>
      <c r="N27" t="s">
        <v>18</v>
      </c>
      <c r="O27" t="s">
        <v>15</v>
      </c>
      <c r="P27" t="s">
        <v>10</v>
      </c>
      <c r="Q27" t="s">
        <v>41</v>
      </c>
      <c r="R27" t="s">
        <v>51</v>
      </c>
      <c r="S27" t="s">
        <v>35</v>
      </c>
      <c r="T27" t="s">
        <v>32</v>
      </c>
      <c r="U27" t="s">
        <v>47</v>
      </c>
      <c r="V27" t="s">
        <v>45</v>
      </c>
      <c r="W27" t="s">
        <v>14</v>
      </c>
      <c r="X27" t="s">
        <v>52</v>
      </c>
      <c r="Y27" t="s">
        <v>17</v>
      </c>
      <c r="Z27" t="s">
        <v>48</v>
      </c>
      <c r="AA27" t="s">
        <v>52</v>
      </c>
      <c r="AB27" t="s">
        <v>11</v>
      </c>
      <c r="AC27" t="s">
        <v>9</v>
      </c>
      <c r="AD27" t="s">
        <v>53</v>
      </c>
    </row>
    <row r="28" spans="1:30" x14ac:dyDescent="0.15">
      <c r="A28" t="s">
        <v>34</v>
      </c>
      <c r="B28" t="s">
        <v>54</v>
      </c>
      <c r="C28" t="s">
        <v>29</v>
      </c>
      <c r="D28" t="s">
        <v>14</v>
      </c>
      <c r="E28">
        <v>0</v>
      </c>
      <c r="F28" t="s">
        <v>23</v>
      </c>
      <c r="G28" t="s">
        <v>20</v>
      </c>
      <c r="H28" t="s">
        <v>34</v>
      </c>
      <c r="I28" t="s">
        <v>18</v>
      </c>
      <c r="J28" t="s">
        <v>12</v>
      </c>
      <c r="K28" t="s">
        <v>7</v>
      </c>
      <c r="L28" t="s">
        <v>14</v>
      </c>
      <c r="M28" t="s">
        <v>16</v>
      </c>
      <c r="N28" t="s">
        <v>34</v>
      </c>
      <c r="O28" t="s">
        <v>23</v>
      </c>
      <c r="P28" t="s">
        <v>15</v>
      </c>
      <c r="Q28" t="s">
        <v>51</v>
      </c>
      <c r="R28" t="s">
        <v>33</v>
      </c>
      <c r="S28" t="s">
        <v>21</v>
      </c>
      <c r="T28" t="s">
        <v>9</v>
      </c>
      <c r="U28" t="s">
        <v>15</v>
      </c>
      <c r="V28" t="s">
        <v>22</v>
      </c>
      <c r="W28" t="s">
        <v>8</v>
      </c>
      <c r="X28" t="s">
        <v>39</v>
      </c>
      <c r="Y28" t="s">
        <v>41</v>
      </c>
      <c r="Z28" t="s">
        <v>47</v>
      </c>
      <c r="AA28" t="s">
        <v>37</v>
      </c>
      <c r="AB28" t="s">
        <v>24</v>
      </c>
      <c r="AC28" t="s">
        <v>22</v>
      </c>
      <c r="AD28" t="s">
        <v>38</v>
      </c>
    </row>
    <row r="29" spans="1:30" x14ac:dyDescent="0.15">
      <c r="A29" t="s">
        <v>22</v>
      </c>
      <c r="B29" t="s">
        <v>28</v>
      </c>
      <c r="C29" t="s">
        <v>21</v>
      </c>
      <c r="D29" t="s">
        <v>9</v>
      </c>
      <c r="E29" t="s">
        <v>23</v>
      </c>
      <c r="F29" t="s">
        <v>45</v>
      </c>
      <c r="G29" t="s">
        <v>39</v>
      </c>
      <c r="H29" t="s">
        <v>51</v>
      </c>
      <c r="I29" t="s">
        <v>53</v>
      </c>
      <c r="J29" t="s">
        <v>18</v>
      </c>
      <c r="K29" t="s">
        <v>16</v>
      </c>
      <c r="L29" t="s">
        <v>21</v>
      </c>
      <c r="M29" t="s">
        <v>42</v>
      </c>
      <c r="N29" t="s">
        <v>29</v>
      </c>
      <c r="O29" t="s">
        <v>36</v>
      </c>
      <c r="P29" t="s">
        <v>14</v>
      </c>
      <c r="Q29" t="s">
        <v>25</v>
      </c>
      <c r="R29" t="s">
        <v>31</v>
      </c>
      <c r="S29" t="s">
        <v>27</v>
      </c>
      <c r="T29" t="s">
        <v>33</v>
      </c>
      <c r="U29" t="s">
        <v>33</v>
      </c>
      <c r="V29" t="s">
        <v>37</v>
      </c>
      <c r="W29" t="s">
        <v>22</v>
      </c>
      <c r="X29" t="s">
        <v>21</v>
      </c>
      <c r="Y29" t="s">
        <v>38</v>
      </c>
      <c r="Z29" t="s">
        <v>14</v>
      </c>
      <c r="AA29" t="s">
        <v>36</v>
      </c>
      <c r="AB29" t="s">
        <v>33</v>
      </c>
      <c r="AC29" t="s">
        <v>21</v>
      </c>
      <c r="AD29" t="s">
        <v>40</v>
      </c>
    </row>
    <row r="30" spans="1:30" x14ac:dyDescent="0.15">
      <c r="A30" t="s">
        <v>39</v>
      </c>
      <c r="B30" t="s">
        <v>27</v>
      </c>
      <c r="C30" t="s">
        <v>19</v>
      </c>
      <c r="D30" t="s">
        <v>22</v>
      </c>
      <c r="E30" t="s">
        <v>34</v>
      </c>
      <c r="F30" t="s">
        <v>26</v>
      </c>
      <c r="G30" t="s">
        <v>22</v>
      </c>
      <c r="H30" t="s">
        <v>52</v>
      </c>
      <c r="I30" t="s">
        <v>39</v>
      </c>
      <c r="J30" t="s">
        <v>38</v>
      </c>
      <c r="K30" t="s">
        <v>14</v>
      </c>
      <c r="L30" t="s">
        <v>35</v>
      </c>
      <c r="M30" t="s">
        <v>33</v>
      </c>
      <c r="N30" t="s">
        <v>22</v>
      </c>
      <c r="O30" t="s">
        <v>33</v>
      </c>
      <c r="P30" t="s">
        <v>54</v>
      </c>
      <c r="Q30" t="s">
        <v>28</v>
      </c>
      <c r="R30" t="s">
        <v>29</v>
      </c>
      <c r="S30" t="s">
        <v>26</v>
      </c>
      <c r="T30" t="s">
        <v>27</v>
      </c>
      <c r="U30" t="s">
        <v>39</v>
      </c>
      <c r="V30" t="s">
        <v>21</v>
      </c>
      <c r="W30" t="s">
        <v>41</v>
      </c>
      <c r="X30" t="s">
        <v>55</v>
      </c>
      <c r="Y30" t="s">
        <v>29</v>
      </c>
      <c r="Z30" t="s">
        <v>47</v>
      </c>
      <c r="AA30" t="s">
        <v>18</v>
      </c>
      <c r="AB30" t="s">
        <v>9</v>
      </c>
      <c r="AC30" t="s">
        <v>31</v>
      </c>
      <c r="AD30" t="s">
        <v>38</v>
      </c>
    </row>
    <row r="31" spans="1:30" x14ac:dyDescent="0.15">
      <c r="A31" t="s">
        <v>47</v>
      </c>
      <c r="B31" t="s">
        <v>32</v>
      </c>
      <c r="C31" t="s">
        <v>45</v>
      </c>
      <c r="D31" t="s">
        <v>32</v>
      </c>
      <c r="E31" t="s">
        <v>34</v>
      </c>
      <c r="F31" t="s">
        <v>14</v>
      </c>
      <c r="G31" t="s">
        <v>27</v>
      </c>
      <c r="H31" t="s">
        <v>28</v>
      </c>
      <c r="I31" t="s">
        <v>15</v>
      </c>
      <c r="J31" t="s">
        <v>48</v>
      </c>
      <c r="K31" t="s">
        <v>52</v>
      </c>
      <c r="L31" t="s">
        <v>28</v>
      </c>
      <c r="M31" t="s">
        <v>0</v>
      </c>
      <c r="N31" t="s">
        <v>22</v>
      </c>
      <c r="O31" t="s">
        <v>17</v>
      </c>
      <c r="P31" t="s">
        <v>17</v>
      </c>
      <c r="Q31" t="s">
        <v>24</v>
      </c>
      <c r="R31" t="s">
        <v>28</v>
      </c>
      <c r="S31" t="s">
        <v>0</v>
      </c>
      <c r="T31" t="s">
        <v>32</v>
      </c>
      <c r="U31" t="s">
        <v>48</v>
      </c>
      <c r="V31" t="s">
        <v>34</v>
      </c>
      <c r="W31" t="s">
        <v>18</v>
      </c>
      <c r="X31" t="s">
        <v>21</v>
      </c>
      <c r="Y31" t="s">
        <v>27</v>
      </c>
      <c r="Z31" t="s">
        <v>16</v>
      </c>
      <c r="AA31" t="s">
        <v>53</v>
      </c>
      <c r="AB31" t="s">
        <v>37</v>
      </c>
      <c r="AC31" t="s">
        <v>43</v>
      </c>
      <c r="AD31" t="s">
        <v>54</v>
      </c>
    </row>
    <row r="32" spans="1:30" x14ac:dyDescent="0.15">
      <c r="A32" t="s">
        <v>35</v>
      </c>
      <c r="B32" t="s">
        <v>42</v>
      </c>
      <c r="C32" t="s">
        <v>13</v>
      </c>
      <c r="D32" t="s">
        <v>51</v>
      </c>
      <c r="E32" t="s">
        <v>16</v>
      </c>
      <c r="F32" t="s">
        <v>41</v>
      </c>
      <c r="G32" t="s">
        <v>17</v>
      </c>
      <c r="H32" t="s">
        <v>31</v>
      </c>
      <c r="I32" t="s">
        <v>24</v>
      </c>
      <c r="J32" t="s">
        <v>51</v>
      </c>
      <c r="K32" t="s">
        <v>15</v>
      </c>
      <c r="L32" t="s">
        <v>16</v>
      </c>
      <c r="M32" t="s">
        <v>45</v>
      </c>
      <c r="N32" t="s">
        <v>28</v>
      </c>
      <c r="O32" t="s">
        <v>25</v>
      </c>
      <c r="P32" t="s">
        <v>23</v>
      </c>
      <c r="Q32" t="s">
        <v>33</v>
      </c>
      <c r="R32" t="s">
        <v>37</v>
      </c>
      <c r="S32" t="s">
        <v>56</v>
      </c>
      <c r="T32" t="s">
        <v>57</v>
      </c>
      <c r="U32" t="s">
        <v>29</v>
      </c>
      <c r="V32" t="s">
        <v>29</v>
      </c>
      <c r="W32" t="s">
        <v>36</v>
      </c>
      <c r="X32" t="s">
        <v>36</v>
      </c>
      <c r="Y32" t="s">
        <v>41</v>
      </c>
      <c r="Z32" t="s">
        <v>8</v>
      </c>
      <c r="AA32" t="s">
        <v>34</v>
      </c>
      <c r="AB32" t="s">
        <v>58</v>
      </c>
      <c r="AC32" t="s">
        <v>21</v>
      </c>
      <c r="AD32" t="s">
        <v>27</v>
      </c>
    </row>
    <row r="33" spans="1:30" x14ac:dyDescent="0.15">
      <c r="A33" t="s">
        <v>22</v>
      </c>
      <c r="B33" t="s">
        <v>26</v>
      </c>
      <c r="C33" t="s">
        <v>31</v>
      </c>
      <c r="D33" t="s">
        <v>0</v>
      </c>
      <c r="E33" t="s">
        <v>59</v>
      </c>
      <c r="F33" t="s">
        <v>24</v>
      </c>
      <c r="G33" t="s">
        <v>56</v>
      </c>
      <c r="H33" t="s">
        <v>55</v>
      </c>
      <c r="I33" t="s">
        <v>39</v>
      </c>
      <c r="J33" t="s">
        <v>32</v>
      </c>
      <c r="K33" t="s">
        <v>36</v>
      </c>
      <c r="L33" t="s">
        <v>52</v>
      </c>
      <c r="M33" t="s">
        <v>49</v>
      </c>
      <c r="N33" t="s">
        <v>39</v>
      </c>
      <c r="O33" t="s">
        <v>56</v>
      </c>
      <c r="P33" t="s">
        <v>18</v>
      </c>
      <c r="Q33" t="s">
        <v>15</v>
      </c>
      <c r="R33" t="s">
        <v>36</v>
      </c>
      <c r="S33" t="s">
        <v>47</v>
      </c>
      <c r="T33" t="s">
        <v>19</v>
      </c>
      <c r="U33" t="s">
        <v>29</v>
      </c>
      <c r="V33" t="s">
        <v>29</v>
      </c>
      <c r="W33" t="s">
        <v>27</v>
      </c>
      <c r="X33" t="s">
        <v>26</v>
      </c>
      <c r="Y33" t="s">
        <v>25</v>
      </c>
      <c r="Z33" t="s">
        <v>22</v>
      </c>
      <c r="AA33" t="s">
        <v>37</v>
      </c>
      <c r="AB33" t="s">
        <v>46</v>
      </c>
      <c r="AC33" t="s">
        <v>25</v>
      </c>
      <c r="AD33" t="s">
        <v>32</v>
      </c>
    </row>
    <row r="34" spans="1:30" x14ac:dyDescent="0.15">
      <c r="A34" t="s">
        <v>14</v>
      </c>
      <c r="B34" t="s">
        <v>28</v>
      </c>
      <c r="C34" t="s">
        <v>40</v>
      </c>
      <c r="D34">
        <v>0</v>
      </c>
      <c r="E34" t="s">
        <v>0</v>
      </c>
      <c r="F34" t="s">
        <v>42</v>
      </c>
      <c r="G34" t="s">
        <v>34</v>
      </c>
      <c r="H34" t="s">
        <v>42</v>
      </c>
      <c r="I34" t="s">
        <v>19</v>
      </c>
      <c r="J34" t="s">
        <v>28</v>
      </c>
      <c r="K34" t="s">
        <v>59</v>
      </c>
      <c r="L34" t="s">
        <v>39</v>
      </c>
      <c r="M34" t="s">
        <v>25</v>
      </c>
      <c r="N34" t="s">
        <v>21</v>
      </c>
      <c r="O34" t="s">
        <v>35</v>
      </c>
      <c r="P34" t="s">
        <v>22</v>
      </c>
      <c r="Q34" t="s">
        <v>33</v>
      </c>
      <c r="R34" t="s">
        <v>27</v>
      </c>
      <c r="S34" t="s">
        <v>40</v>
      </c>
      <c r="T34" t="s">
        <v>47</v>
      </c>
      <c r="U34" t="s">
        <v>47</v>
      </c>
      <c r="V34" t="s">
        <v>0</v>
      </c>
      <c r="W34" t="s">
        <v>33</v>
      </c>
      <c r="X34" t="s">
        <v>28</v>
      </c>
      <c r="Y34" t="s">
        <v>31</v>
      </c>
      <c r="Z34" t="s">
        <v>9</v>
      </c>
      <c r="AA34" t="s">
        <v>32</v>
      </c>
      <c r="AB34" t="s">
        <v>48</v>
      </c>
      <c r="AC34" t="s">
        <v>18</v>
      </c>
      <c r="AD34" t="s">
        <v>0</v>
      </c>
    </row>
    <row r="35" spans="1:30" x14ac:dyDescent="0.15">
      <c r="A35" t="s">
        <v>27</v>
      </c>
      <c r="B35" t="s">
        <v>45</v>
      </c>
      <c r="C35" t="s">
        <v>41</v>
      </c>
      <c r="D35" t="s">
        <v>31</v>
      </c>
      <c r="E35" t="s">
        <v>56</v>
      </c>
      <c r="F35" t="s">
        <v>53</v>
      </c>
      <c r="G35" t="s">
        <v>24</v>
      </c>
      <c r="H35" t="s">
        <v>19</v>
      </c>
      <c r="I35" t="s">
        <v>41</v>
      </c>
      <c r="J35" t="s">
        <v>20</v>
      </c>
      <c r="K35" t="s">
        <v>55</v>
      </c>
      <c r="L35" t="s">
        <v>56</v>
      </c>
      <c r="M35" t="s">
        <v>60</v>
      </c>
      <c r="N35" t="s">
        <v>27</v>
      </c>
      <c r="O35" t="s">
        <v>25</v>
      </c>
      <c r="P35" t="s">
        <v>61</v>
      </c>
      <c r="Q35" t="s">
        <v>51</v>
      </c>
      <c r="R35" t="s">
        <v>39</v>
      </c>
      <c r="S35" t="s">
        <v>19</v>
      </c>
      <c r="T35" t="s">
        <v>24</v>
      </c>
      <c r="U35" t="s">
        <v>48</v>
      </c>
      <c r="V35" t="s">
        <v>51</v>
      </c>
      <c r="W35" t="s">
        <v>46</v>
      </c>
      <c r="X35" t="s">
        <v>56</v>
      </c>
      <c r="Y35" t="s">
        <v>28</v>
      </c>
      <c r="Z35" t="s">
        <v>15</v>
      </c>
      <c r="AA35" t="s">
        <v>47</v>
      </c>
      <c r="AB35" t="s">
        <v>60</v>
      </c>
      <c r="AC35" t="s">
        <v>28</v>
      </c>
      <c r="AD35" t="s">
        <v>50</v>
      </c>
    </row>
    <row r="36" spans="1:30" x14ac:dyDescent="0.15">
      <c r="A36" t="s">
        <v>35</v>
      </c>
      <c r="B36" t="s">
        <v>35</v>
      </c>
      <c r="C36" t="s">
        <v>31</v>
      </c>
      <c r="D36" t="s">
        <v>0</v>
      </c>
      <c r="E36" t="s">
        <v>22</v>
      </c>
      <c r="F36" t="s">
        <v>36</v>
      </c>
      <c r="G36" t="s">
        <v>24</v>
      </c>
      <c r="H36" t="s">
        <v>32</v>
      </c>
      <c r="I36" t="s">
        <v>38</v>
      </c>
      <c r="J36" t="s">
        <v>41</v>
      </c>
      <c r="K36" t="s">
        <v>40</v>
      </c>
      <c r="L36" t="s">
        <v>31</v>
      </c>
      <c r="M36" t="s">
        <v>41</v>
      </c>
      <c r="N36" t="s">
        <v>45</v>
      </c>
      <c r="O36" t="s">
        <v>47</v>
      </c>
      <c r="P36" t="s">
        <v>53</v>
      </c>
      <c r="Q36" t="s">
        <v>39</v>
      </c>
      <c r="R36" t="s">
        <v>42</v>
      </c>
      <c r="S36" t="s">
        <v>16</v>
      </c>
      <c r="T36" t="s">
        <v>40</v>
      </c>
      <c r="U36" t="s">
        <v>35</v>
      </c>
      <c r="V36" t="s">
        <v>25</v>
      </c>
      <c r="W36" t="s">
        <v>16</v>
      </c>
      <c r="X36" t="s">
        <v>40</v>
      </c>
      <c r="Y36" t="s">
        <v>51</v>
      </c>
      <c r="Z36" t="s">
        <v>25</v>
      </c>
      <c r="AA36" t="s">
        <v>29</v>
      </c>
      <c r="AB36" t="s">
        <v>56</v>
      </c>
      <c r="AC36" t="s">
        <v>40</v>
      </c>
      <c r="AD36" t="s">
        <v>41</v>
      </c>
    </row>
    <row r="37" spans="1:30" x14ac:dyDescent="0.15">
      <c r="A37" t="s">
        <v>21</v>
      </c>
      <c r="B37">
        <v>0</v>
      </c>
      <c r="C37" t="s">
        <v>38</v>
      </c>
      <c r="D37" t="s">
        <v>29</v>
      </c>
      <c r="E37" t="s">
        <v>14</v>
      </c>
      <c r="F37" t="s">
        <v>38</v>
      </c>
      <c r="G37" t="s">
        <v>43</v>
      </c>
      <c r="H37" t="s">
        <v>0</v>
      </c>
      <c r="I37" t="s">
        <v>60</v>
      </c>
      <c r="J37" t="s">
        <v>0</v>
      </c>
      <c r="K37" t="s">
        <v>40</v>
      </c>
      <c r="L37" t="s">
        <v>28</v>
      </c>
      <c r="M37" t="s">
        <v>46</v>
      </c>
      <c r="N37" t="s">
        <v>47</v>
      </c>
      <c r="O37" t="s">
        <v>15</v>
      </c>
      <c r="P37" t="s">
        <v>34</v>
      </c>
      <c r="Q37" t="s">
        <v>17</v>
      </c>
      <c r="R37" t="s">
        <v>33</v>
      </c>
      <c r="S37" t="s">
        <v>44</v>
      </c>
      <c r="T37" t="s">
        <v>40</v>
      </c>
      <c r="U37" t="s">
        <v>39</v>
      </c>
      <c r="V37" t="s">
        <v>32</v>
      </c>
      <c r="W37" t="s">
        <v>16</v>
      </c>
      <c r="X37">
        <v>0</v>
      </c>
      <c r="Y37" t="s">
        <v>34</v>
      </c>
      <c r="Z37" t="s">
        <v>53</v>
      </c>
      <c r="AA37" t="s">
        <v>15</v>
      </c>
      <c r="AB37" t="s">
        <v>39</v>
      </c>
      <c r="AC37" t="s">
        <v>15</v>
      </c>
      <c r="AD37" t="s">
        <v>53</v>
      </c>
    </row>
    <row r="38" spans="1:30" x14ac:dyDescent="0.15">
      <c r="A38" t="s">
        <v>41</v>
      </c>
      <c r="B38" t="s">
        <v>60</v>
      </c>
      <c r="C38" t="s">
        <v>51</v>
      </c>
      <c r="D38" t="s">
        <v>56</v>
      </c>
      <c r="E38" t="s">
        <v>53</v>
      </c>
      <c r="F38" t="s">
        <v>0</v>
      </c>
      <c r="G38" t="s">
        <v>35</v>
      </c>
      <c r="H38" t="s">
        <v>28</v>
      </c>
      <c r="I38" t="s">
        <v>29</v>
      </c>
      <c r="J38" t="s">
        <v>19</v>
      </c>
      <c r="K38" t="s">
        <v>31</v>
      </c>
      <c r="L38" t="s">
        <v>32</v>
      </c>
      <c r="M38" t="s">
        <v>21</v>
      </c>
      <c r="N38" t="s">
        <v>35</v>
      </c>
      <c r="O38" t="s">
        <v>32</v>
      </c>
      <c r="P38" t="s">
        <v>34</v>
      </c>
      <c r="Q38" t="s">
        <v>47</v>
      </c>
      <c r="R38" t="s">
        <v>15</v>
      </c>
      <c r="S38" t="s">
        <v>25</v>
      </c>
      <c r="T38" t="s">
        <v>27</v>
      </c>
      <c r="U38" t="s">
        <v>48</v>
      </c>
      <c r="V38" t="s">
        <v>34</v>
      </c>
      <c r="W38" t="s">
        <v>29</v>
      </c>
      <c r="X38" t="s">
        <v>35</v>
      </c>
      <c r="Y38" t="s">
        <v>38</v>
      </c>
      <c r="Z38">
        <v>0</v>
      </c>
      <c r="AA38" t="s">
        <v>0</v>
      </c>
      <c r="AB38" t="s">
        <v>39</v>
      </c>
      <c r="AC38" t="s">
        <v>40</v>
      </c>
      <c r="AD38" t="s">
        <v>25</v>
      </c>
    </row>
    <row r="39" spans="1:30" x14ac:dyDescent="0.15">
      <c r="A39" t="s">
        <v>35</v>
      </c>
      <c r="B39" t="s">
        <v>53</v>
      </c>
      <c r="C39" t="s">
        <v>56</v>
      </c>
      <c r="D39" t="s">
        <v>28</v>
      </c>
      <c r="E39" t="s">
        <v>45</v>
      </c>
      <c r="F39" t="s">
        <v>51</v>
      </c>
      <c r="G39" t="s">
        <v>37</v>
      </c>
      <c r="H39" t="s">
        <v>40</v>
      </c>
      <c r="I39" t="s">
        <v>28</v>
      </c>
      <c r="J39" t="s">
        <v>22</v>
      </c>
      <c r="K39" t="s">
        <v>42</v>
      </c>
      <c r="L39" t="s">
        <v>56</v>
      </c>
      <c r="M39" t="s">
        <v>59</v>
      </c>
      <c r="N39" t="s">
        <v>33</v>
      </c>
      <c r="O39" t="s">
        <v>22</v>
      </c>
      <c r="P39" t="s">
        <v>32</v>
      </c>
      <c r="Q39" t="s">
        <v>32</v>
      </c>
      <c r="R39" t="s">
        <v>31</v>
      </c>
      <c r="S39" t="s">
        <v>29</v>
      </c>
      <c r="T39" t="s">
        <v>36</v>
      </c>
      <c r="U39" t="s">
        <v>62</v>
      </c>
      <c r="V39" t="s">
        <v>19</v>
      </c>
      <c r="W39" t="s">
        <v>48</v>
      </c>
      <c r="X39" t="s">
        <v>43</v>
      </c>
      <c r="Y39" t="s">
        <v>41</v>
      </c>
      <c r="Z39" t="s">
        <v>40</v>
      </c>
      <c r="AA39" t="s">
        <v>22</v>
      </c>
      <c r="AB39" t="s">
        <v>45</v>
      </c>
      <c r="AC39" t="s">
        <v>24</v>
      </c>
      <c r="AD39" t="s">
        <v>18</v>
      </c>
    </row>
    <row r="40" spans="1:30" x14ac:dyDescent="0.15">
      <c r="A40" t="s">
        <v>30</v>
      </c>
      <c r="B40" t="s">
        <v>56</v>
      </c>
      <c r="C40" t="s">
        <v>20</v>
      </c>
      <c r="D40" t="s">
        <v>35</v>
      </c>
      <c r="E40" t="s">
        <v>51</v>
      </c>
      <c r="F40" t="s">
        <v>56</v>
      </c>
      <c r="G40" t="s">
        <v>63</v>
      </c>
      <c r="H40" t="s">
        <v>52</v>
      </c>
      <c r="I40" t="s">
        <v>28</v>
      </c>
      <c r="J40" t="s">
        <v>37</v>
      </c>
      <c r="K40" t="s">
        <v>26</v>
      </c>
      <c r="L40" t="s">
        <v>28</v>
      </c>
      <c r="M40" t="s">
        <v>42</v>
      </c>
      <c r="N40" t="s">
        <v>39</v>
      </c>
      <c r="O40" t="s">
        <v>29</v>
      </c>
      <c r="P40" t="s">
        <v>44</v>
      </c>
      <c r="Q40" t="s">
        <v>0</v>
      </c>
      <c r="R40" t="s">
        <v>28</v>
      </c>
      <c r="S40" t="s">
        <v>33</v>
      </c>
      <c r="T40" t="s">
        <v>36</v>
      </c>
      <c r="U40" t="s">
        <v>36</v>
      </c>
      <c r="V40" t="s">
        <v>0</v>
      </c>
      <c r="W40" t="s">
        <v>34</v>
      </c>
      <c r="X40" t="s">
        <v>26</v>
      </c>
      <c r="Y40" t="s">
        <v>42</v>
      </c>
      <c r="Z40" t="s">
        <v>34</v>
      </c>
      <c r="AA40" t="s">
        <v>35</v>
      </c>
      <c r="AB40" t="s">
        <v>64</v>
      </c>
      <c r="AC40" t="s">
        <v>36</v>
      </c>
      <c r="AD40" t="s">
        <v>45</v>
      </c>
    </row>
    <row r="41" spans="1:30" x14ac:dyDescent="0.15">
      <c r="A41" t="s">
        <v>35</v>
      </c>
      <c r="B41" t="s">
        <v>27</v>
      </c>
      <c r="C41" t="s">
        <v>58</v>
      </c>
      <c r="D41" t="s">
        <v>44</v>
      </c>
      <c r="E41" t="s">
        <v>25</v>
      </c>
      <c r="F41" t="s">
        <v>35</v>
      </c>
      <c r="G41" t="s">
        <v>32</v>
      </c>
      <c r="H41" t="s">
        <v>0</v>
      </c>
      <c r="I41" t="s">
        <v>42</v>
      </c>
      <c r="J41" t="s">
        <v>19</v>
      </c>
      <c r="K41" t="s">
        <v>39</v>
      </c>
      <c r="L41" t="s">
        <v>34</v>
      </c>
      <c r="M41" t="s">
        <v>53</v>
      </c>
      <c r="N41" t="s">
        <v>65</v>
      </c>
      <c r="O41" t="s">
        <v>53</v>
      </c>
      <c r="P41">
        <v>0</v>
      </c>
      <c r="Q41" t="s">
        <v>36</v>
      </c>
      <c r="R41" t="s">
        <v>40</v>
      </c>
      <c r="S41" t="s">
        <v>30</v>
      </c>
      <c r="T41" t="s">
        <v>19</v>
      </c>
      <c r="U41" t="s">
        <v>21</v>
      </c>
      <c r="V41" t="s">
        <v>47</v>
      </c>
      <c r="W41" t="s">
        <v>19</v>
      </c>
      <c r="X41" t="s">
        <v>41</v>
      </c>
      <c r="Y41" t="s">
        <v>35</v>
      </c>
      <c r="Z41" t="s">
        <v>42</v>
      </c>
      <c r="AA41" t="s">
        <v>55</v>
      </c>
      <c r="AB41" t="s">
        <v>47</v>
      </c>
      <c r="AC41" t="s">
        <v>26</v>
      </c>
      <c r="AD41" t="s">
        <v>39</v>
      </c>
    </row>
    <row r="55" spans="1:30" x14ac:dyDescent="0.15">
      <c r="A55" t="s">
        <v>66</v>
      </c>
      <c r="B55" t="s">
        <v>67</v>
      </c>
      <c r="C55" t="s">
        <v>68</v>
      </c>
      <c r="D55" t="s">
        <v>69</v>
      </c>
      <c r="E55" t="s">
        <v>67</v>
      </c>
      <c r="F55" t="s">
        <v>70</v>
      </c>
      <c r="G55" t="s">
        <v>71</v>
      </c>
      <c r="H55" t="s">
        <v>72</v>
      </c>
      <c r="I55" t="s">
        <v>67</v>
      </c>
      <c r="J55" t="s">
        <v>73</v>
      </c>
      <c r="K55" t="s">
        <v>74</v>
      </c>
      <c r="L55" t="s">
        <v>68</v>
      </c>
      <c r="M55" t="s">
        <v>75</v>
      </c>
      <c r="N55" t="s">
        <v>76</v>
      </c>
      <c r="O55" t="s">
        <v>74</v>
      </c>
      <c r="P55" t="s">
        <v>67</v>
      </c>
      <c r="Q55" t="s">
        <v>72</v>
      </c>
      <c r="R55" t="s">
        <v>70</v>
      </c>
      <c r="S55" t="s">
        <v>1</v>
      </c>
      <c r="T55" t="s">
        <v>73</v>
      </c>
      <c r="U55" t="s">
        <v>75</v>
      </c>
      <c r="V55" t="s">
        <v>74</v>
      </c>
      <c r="W55" t="s">
        <v>72</v>
      </c>
      <c r="X55" t="s">
        <v>70</v>
      </c>
      <c r="Y55" t="s">
        <v>76</v>
      </c>
      <c r="Z55" t="s">
        <v>77</v>
      </c>
      <c r="AA55" t="s">
        <v>75</v>
      </c>
      <c r="AB55" t="s">
        <v>68</v>
      </c>
      <c r="AC55" t="s">
        <v>78</v>
      </c>
      <c r="AD55" t="s">
        <v>76</v>
      </c>
    </row>
    <row r="56" spans="1:30" x14ac:dyDescent="0.15">
      <c r="A56" t="s">
        <v>79</v>
      </c>
      <c r="B56" t="s">
        <v>74</v>
      </c>
      <c r="C56" t="s">
        <v>67</v>
      </c>
      <c r="D56" t="s">
        <v>80</v>
      </c>
      <c r="E56" t="s">
        <v>81</v>
      </c>
      <c r="F56" t="s">
        <v>81</v>
      </c>
      <c r="G56" t="s">
        <v>69</v>
      </c>
      <c r="H56" t="s">
        <v>78</v>
      </c>
      <c r="I56" t="s">
        <v>71</v>
      </c>
      <c r="J56" t="s">
        <v>67</v>
      </c>
      <c r="K56" t="s">
        <v>69</v>
      </c>
      <c r="L56" t="s">
        <v>76</v>
      </c>
      <c r="M56" t="s">
        <v>77</v>
      </c>
      <c r="N56" t="s">
        <v>71</v>
      </c>
      <c r="O56" t="s">
        <v>72</v>
      </c>
      <c r="P56" t="s">
        <v>82</v>
      </c>
      <c r="Q56" t="s">
        <v>83</v>
      </c>
      <c r="R56" t="s">
        <v>70</v>
      </c>
      <c r="S56" t="s">
        <v>81</v>
      </c>
      <c r="T56" t="s">
        <v>68</v>
      </c>
      <c r="U56" t="s">
        <v>82</v>
      </c>
      <c r="V56" t="s">
        <v>72</v>
      </c>
      <c r="W56" t="s">
        <v>72</v>
      </c>
      <c r="X56" t="s">
        <v>83</v>
      </c>
      <c r="Y56" t="s">
        <v>81</v>
      </c>
      <c r="Z56" t="s">
        <v>74</v>
      </c>
      <c r="AA56" t="s">
        <v>79</v>
      </c>
      <c r="AB56" t="s">
        <v>67</v>
      </c>
      <c r="AC56" t="s">
        <v>79</v>
      </c>
      <c r="AD56" t="s">
        <v>76</v>
      </c>
    </row>
    <row r="57" spans="1:30" x14ac:dyDescent="0.15">
      <c r="A57" t="s">
        <v>73</v>
      </c>
      <c r="B57" t="s">
        <v>84</v>
      </c>
      <c r="C57" t="s">
        <v>82</v>
      </c>
      <c r="D57" t="s">
        <v>71</v>
      </c>
      <c r="E57" t="s">
        <v>83</v>
      </c>
      <c r="F57" t="s">
        <v>83</v>
      </c>
      <c r="G57" t="s">
        <v>1</v>
      </c>
      <c r="H57" t="s">
        <v>85</v>
      </c>
      <c r="I57" t="s">
        <v>1</v>
      </c>
      <c r="J57" t="s">
        <v>75</v>
      </c>
      <c r="K57" t="s">
        <v>86</v>
      </c>
      <c r="L57" t="s">
        <v>82</v>
      </c>
      <c r="M57" t="s">
        <v>1</v>
      </c>
      <c r="N57" t="s">
        <v>87</v>
      </c>
      <c r="O57" t="s">
        <v>1</v>
      </c>
      <c r="P57" t="s">
        <v>67</v>
      </c>
      <c r="Q57" t="s">
        <v>81</v>
      </c>
      <c r="R57" t="s">
        <v>1</v>
      </c>
      <c r="S57" t="s">
        <v>76</v>
      </c>
      <c r="T57" t="s">
        <v>1</v>
      </c>
      <c r="U57" t="s">
        <v>81</v>
      </c>
      <c r="V57" t="s">
        <v>84</v>
      </c>
      <c r="W57" t="s">
        <v>71</v>
      </c>
      <c r="X57" t="s">
        <v>88</v>
      </c>
      <c r="Y57" t="s">
        <v>67</v>
      </c>
      <c r="Z57" t="s">
        <v>68</v>
      </c>
      <c r="AA57" t="s">
        <v>68</v>
      </c>
      <c r="AB57" t="s">
        <v>89</v>
      </c>
      <c r="AC57" t="s">
        <v>75</v>
      </c>
      <c r="AD57" t="s">
        <v>82</v>
      </c>
    </row>
    <row r="58" spans="1:30" x14ac:dyDescent="0.15">
      <c r="A58" t="s">
        <v>75</v>
      </c>
      <c r="B58" t="s">
        <v>87</v>
      </c>
      <c r="C58" t="s">
        <v>90</v>
      </c>
      <c r="D58" t="s">
        <v>1</v>
      </c>
      <c r="E58" t="s">
        <v>85</v>
      </c>
      <c r="F58" t="s">
        <v>91</v>
      </c>
      <c r="G58" t="s">
        <v>82</v>
      </c>
      <c r="H58" t="s">
        <v>75</v>
      </c>
      <c r="I58" t="s">
        <v>86</v>
      </c>
      <c r="J58" t="s">
        <v>84</v>
      </c>
      <c r="K58" t="s">
        <v>71</v>
      </c>
      <c r="L58" t="s">
        <v>71</v>
      </c>
      <c r="M58" t="s">
        <v>71</v>
      </c>
      <c r="N58" t="s">
        <v>83</v>
      </c>
      <c r="O58" t="s">
        <v>91</v>
      </c>
      <c r="P58" t="s">
        <v>81</v>
      </c>
      <c r="Q58" t="s">
        <v>86</v>
      </c>
      <c r="R58" t="s">
        <v>72</v>
      </c>
      <c r="S58" t="s">
        <v>82</v>
      </c>
      <c r="T58" t="s">
        <v>85</v>
      </c>
      <c r="U58" t="s">
        <v>84</v>
      </c>
      <c r="V58" t="s">
        <v>80</v>
      </c>
      <c r="W58" t="s">
        <v>90</v>
      </c>
      <c r="X58" t="s">
        <v>85</v>
      </c>
      <c r="Y58" t="s">
        <v>85</v>
      </c>
      <c r="Z58" t="s">
        <v>1</v>
      </c>
      <c r="AA58" t="s">
        <v>1</v>
      </c>
      <c r="AB58" t="s">
        <v>68</v>
      </c>
      <c r="AC58" t="s">
        <v>84</v>
      </c>
      <c r="AD58" t="s">
        <v>90</v>
      </c>
    </row>
    <row r="59" spans="1:30" x14ac:dyDescent="0.15">
      <c r="A59" t="s">
        <v>80</v>
      </c>
      <c r="B59" t="s">
        <v>88</v>
      </c>
      <c r="C59" t="s">
        <v>90</v>
      </c>
      <c r="D59" t="s">
        <v>82</v>
      </c>
      <c r="E59" t="s">
        <v>88</v>
      </c>
      <c r="F59" t="s">
        <v>73</v>
      </c>
      <c r="G59" t="s">
        <v>75</v>
      </c>
      <c r="H59" t="s">
        <v>1</v>
      </c>
      <c r="I59" t="s">
        <v>73</v>
      </c>
      <c r="J59" t="s">
        <v>92</v>
      </c>
      <c r="K59" t="s">
        <v>68</v>
      </c>
      <c r="L59" t="s">
        <v>80</v>
      </c>
      <c r="M59" t="s">
        <v>73</v>
      </c>
      <c r="N59" t="s">
        <v>91</v>
      </c>
      <c r="O59" t="s">
        <v>83</v>
      </c>
      <c r="P59" t="s">
        <v>80</v>
      </c>
      <c r="Q59" t="s">
        <v>86</v>
      </c>
      <c r="R59" t="s">
        <v>90</v>
      </c>
      <c r="S59" t="s">
        <v>77</v>
      </c>
      <c r="T59" t="s">
        <v>73</v>
      </c>
      <c r="U59" t="s">
        <v>93</v>
      </c>
      <c r="V59" t="s">
        <v>85</v>
      </c>
      <c r="W59" t="s">
        <v>82</v>
      </c>
      <c r="X59" t="s">
        <v>85</v>
      </c>
      <c r="Y59" t="s">
        <v>87</v>
      </c>
      <c r="Z59" t="s">
        <v>73</v>
      </c>
      <c r="AA59" t="s">
        <v>77</v>
      </c>
      <c r="AB59" t="s">
        <v>68</v>
      </c>
      <c r="AC59" t="s">
        <v>87</v>
      </c>
      <c r="AD59" t="s">
        <v>73</v>
      </c>
    </row>
    <row r="60" spans="1:30" x14ac:dyDescent="0.15">
      <c r="A60" t="s">
        <v>2</v>
      </c>
      <c r="B60" t="s">
        <v>73</v>
      </c>
      <c r="C60" t="s">
        <v>94</v>
      </c>
      <c r="D60" t="s">
        <v>89</v>
      </c>
      <c r="E60" t="s">
        <v>87</v>
      </c>
      <c r="F60" t="s">
        <v>92</v>
      </c>
      <c r="G60" t="s">
        <v>95</v>
      </c>
      <c r="H60" t="s">
        <v>68</v>
      </c>
      <c r="I60" t="s">
        <v>96</v>
      </c>
      <c r="J60" t="s">
        <v>88</v>
      </c>
      <c r="K60" t="s">
        <v>97</v>
      </c>
      <c r="L60" t="s">
        <v>98</v>
      </c>
      <c r="M60" t="s">
        <v>92</v>
      </c>
      <c r="N60" t="s">
        <v>73</v>
      </c>
      <c r="O60" t="s">
        <v>85</v>
      </c>
      <c r="P60" t="s">
        <v>91</v>
      </c>
      <c r="Q60" t="s">
        <v>86</v>
      </c>
      <c r="R60" t="s">
        <v>97</v>
      </c>
      <c r="S60" t="s">
        <v>91</v>
      </c>
      <c r="T60" t="s">
        <v>86</v>
      </c>
      <c r="U60" t="s">
        <v>95</v>
      </c>
      <c r="V60" t="s">
        <v>77</v>
      </c>
      <c r="W60" t="s">
        <v>95</v>
      </c>
      <c r="X60" t="s">
        <v>99</v>
      </c>
      <c r="Y60" t="s">
        <v>80</v>
      </c>
      <c r="Z60" t="s">
        <v>2</v>
      </c>
      <c r="AA60" t="s">
        <v>94</v>
      </c>
      <c r="AB60" t="s">
        <v>68</v>
      </c>
      <c r="AC60" t="s">
        <v>93</v>
      </c>
      <c r="AD60" t="s">
        <v>80</v>
      </c>
    </row>
    <row r="61" spans="1:30" x14ac:dyDescent="0.15">
      <c r="A61" t="s">
        <v>95</v>
      </c>
      <c r="B61" t="s">
        <v>89</v>
      </c>
      <c r="C61" t="s">
        <v>98</v>
      </c>
      <c r="D61" t="s">
        <v>83</v>
      </c>
      <c r="E61" t="s">
        <v>90</v>
      </c>
      <c r="F61" t="s">
        <v>73</v>
      </c>
      <c r="G61" t="s">
        <v>93</v>
      </c>
      <c r="H61" t="s">
        <v>100</v>
      </c>
      <c r="I61" t="s">
        <v>88</v>
      </c>
      <c r="J61" t="s">
        <v>100</v>
      </c>
      <c r="K61" t="s">
        <v>90</v>
      </c>
      <c r="L61" t="s">
        <v>100</v>
      </c>
      <c r="M61" t="s">
        <v>88</v>
      </c>
      <c r="N61" t="s">
        <v>101</v>
      </c>
      <c r="O61" t="s">
        <v>97</v>
      </c>
      <c r="P61" t="s">
        <v>102</v>
      </c>
      <c r="Q61" t="s">
        <v>87</v>
      </c>
      <c r="R61" t="s">
        <v>89</v>
      </c>
      <c r="S61" t="s">
        <v>96</v>
      </c>
      <c r="T61" t="s">
        <v>95</v>
      </c>
      <c r="U61" t="s">
        <v>90</v>
      </c>
      <c r="V61" t="s">
        <v>4</v>
      </c>
      <c r="W61" t="s">
        <v>80</v>
      </c>
      <c r="X61" t="s">
        <v>94</v>
      </c>
      <c r="Y61" t="s">
        <v>103</v>
      </c>
      <c r="Z61" t="s">
        <v>92</v>
      </c>
      <c r="AA61" t="s">
        <v>95</v>
      </c>
      <c r="AB61" t="s">
        <v>104</v>
      </c>
      <c r="AC61" t="s">
        <v>96</v>
      </c>
      <c r="AD61" t="s">
        <v>93</v>
      </c>
    </row>
    <row r="62" spans="1:30" x14ac:dyDescent="0.15">
      <c r="A62" t="s">
        <v>105</v>
      </c>
      <c r="B62" t="s">
        <v>96</v>
      </c>
      <c r="C62" t="s">
        <v>106</v>
      </c>
      <c r="D62" t="s">
        <v>83</v>
      </c>
      <c r="E62" t="s">
        <v>88</v>
      </c>
      <c r="F62" t="s">
        <v>107</v>
      </c>
      <c r="G62" t="s">
        <v>108</v>
      </c>
      <c r="H62" t="s">
        <v>98</v>
      </c>
      <c r="I62" t="s">
        <v>99</v>
      </c>
      <c r="J62" t="s">
        <v>4</v>
      </c>
      <c r="K62" t="s">
        <v>92</v>
      </c>
      <c r="L62" t="s">
        <v>109</v>
      </c>
      <c r="M62" t="s">
        <v>110</v>
      </c>
      <c r="N62" t="s">
        <v>110</v>
      </c>
      <c r="O62" t="s">
        <v>111</v>
      </c>
      <c r="P62" t="s">
        <v>80</v>
      </c>
      <c r="Q62" t="s">
        <v>90</v>
      </c>
      <c r="R62" t="s">
        <v>97</v>
      </c>
      <c r="S62" t="s">
        <v>85</v>
      </c>
      <c r="T62" t="s">
        <v>98</v>
      </c>
      <c r="U62" t="s">
        <v>93</v>
      </c>
      <c r="V62" t="s">
        <v>89</v>
      </c>
      <c r="W62" t="s">
        <v>77</v>
      </c>
      <c r="X62" t="s">
        <v>112</v>
      </c>
      <c r="Y62" t="s">
        <v>94</v>
      </c>
      <c r="Z62" t="s">
        <v>105</v>
      </c>
      <c r="AA62" t="s">
        <v>92</v>
      </c>
      <c r="AB62" t="s">
        <v>90</v>
      </c>
      <c r="AC62" t="s">
        <v>93</v>
      </c>
      <c r="AD62" t="s">
        <v>97</v>
      </c>
    </row>
    <row r="63" spans="1:30" x14ac:dyDescent="0.15">
      <c r="A63" t="s">
        <v>113</v>
      </c>
      <c r="B63" t="s">
        <v>114</v>
      </c>
      <c r="C63" t="s">
        <v>100</v>
      </c>
      <c r="D63" t="s">
        <v>115</v>
      </c>
      <c r="E63" t="s">
        <v>116</v>
      </c>
      <c r="F63" t="s">
        <v>96</v>
      </c>
      <c r="G63" t="s">
        <v>110</v>
      </c>
      <c r="H63" t="s">
        <v>88</v>
      </c>
      <c r="I63" t="s">
        <v>100</v>
      </c>
      <c r="J63" t="s">
        <v>116</v>
      </c>
      <c r="K63" t="s">
        <v>108</v>
      </c>
      <c r="L63" t="s">
        <v>111</v>
      </c>
      <c r="M63" t="s">
        <v>116</v>
      </c>
      <c r="N63" t="s">
        <v>116</v>
      </c>
      <c r="O63" t="s">
        <v>4</v>
      </c>
      <c r="P63" t="s">
        <v>109</v>
      </c>
      <c r="Q63" t="s">
        <v>117</v>
      </c>
      <c r="R63" t="s">
        <v>103</v>
      </c>
      <c r="S63" t="s">
        <v>102</v>
      </c>
      <c r="T63" t="s">
        <v>91</v>
      </c>
      <c r="U63" t="s">
        <v>118</v>
      </c>
      <c r="V63" t="s">
        <v>119</v>
      </c>
      <c r="W63" t="s">
        <v>4</v>
      </c>
      <c r="X63" t="s">
        <v>4</v>
      </c>
      <c r="Y63" t="s">
        <v>3</v>
      </c>
      <c r="Z63" t="s">
        <v>117</v>
      </c>
      <c r="AA63" t="s">
        <v>110</v>
      </c>
      <c r="AB63" t="s">
        <v>100</v>
      </c>
      <c r="AC63" t="s">
        <v>120</v>
      </c>
      <c r="AD63" t="s">
        <v>121</v>
      </c>
    </row>
    <row r="64" spans="1:30" x14ac:dyDescent="0.15">
      <c r="A64" t="s">
        <v>109</v>
      </c>
      <c r="B64" t="s">
        <v>122</v>
      </c>
      <c r="C64" t="s">
        <v>100</v>
      </c>
      <c r="D64" t="s">
        <v>123</v>
      </c>
      <c r="E64" t="s">
        <v>99</v>
      </c>
      <c r="F64" t="s">
        <v>108</v>
      </c>
      <c r="G64" t="s">
        <v>111</v>
      </c>
      <c r="H64" t="s">
        <v>124</v>
      </c>
      <c r="I64" t="s">
        <v>117</v>
      </c>
      <c r="J64" t="s">
        <v>110</v>
      </c>
      <c r="K64" t="s">
        <v>115</v>
      </c>
      <c r="L64" t="s">
        <v>110</v>
      </c>
      <c r="M64" t="s">
        <v>89</v>
      </c>
      <c r="N64" t="s">
        <v>97</v>
      </c>
      <c r="O64" t="s">
        <v>125</v>
      </c>
      <c r="P64" t="s">
        <v>126</v>
      </c>
      <c r="Q64" t="s">
        <v>112</v>
      </c>
      <c r="R64" t="s">
        <v>127</v>
      </c>
      <c r="S64" t="s">
        <v>128</v>
      </c>
      <c r="T64" t="s">
        <v>115</v>
      </c>
      <c r="U64" t="s">
        <v>4</v>
      </c>
      <c r="V64" t="s">
        <v>93</v>
      </c>
      <c r="W64" t="s">
        <v>4</v>
      </c>
      <c r="X64" t="s">
        <v>118</v>
      </c>
      <c r="Y64" t="s">
        <v>129</v>
      </c>
      <c r="Z64" t="s">
        <v>94</v>
      </c>
      <c r="AA64" t="s">
        <v>123</v>
      </c>
      <c r="AB64" t="s">
        <v>128</v>
      </c>
      <c r="AC64" t="s">
        <v>4</v>
      </c>
      <c r="AD64" t="s">
        <v>104</v>
      </c>
    </row>
    <row r="76" spans="1:30" x14ac:dyDescent="0.15">
      <c r="A76" t="s">
        <v>130</v>
      </c>
      <c r="B76" t="s">
        <v>131</v>
      </c>
      <c r="C76" t="s">
        <v>132</v>
      </c>
      <c r="D76" t="s">
        <v>133</v>
      </c>
      <c r="E76" t="s">
        <v>134</v>
      </c>
      <c r="F76" t="s">
        <v>135</v>
      </c>
      <c r="G76" t="s">
        <v>136</v>
      </c>
      <c r="H76" t="s">
        <v>137</v>
      </c>
      <c r="I76" t="s">
        <v>134</v>
      </c>
      <c r="J76" t="s">
        <v>138</v>
      </c>
      <c r="K76" t="s">
        <v>139</v>
      </c>
      <c r="L76" t="s">
        <v>140</v>
      </c>
      <c r="M76" t="s">
        <v>141</v>
      </c>
      <c r="N76" t="s">
        <v>142</v>
      </c>
      <c r="O76" t="s">
        <v>143</v>
      </c>
      <c r="P76" t="s">
        <v>144</v>
      </c>
      <c r="Q76" t="s">
        <v>70</v>
      </c>
      <c r="R76" t="s">
        <v>144</v>
      </c>
      <c r="S76" t="s">
        <v>145</v>
      </c>
      <c r="T76" t="s">
        <v>135</v>
      </c>
      <c r="U76" t="s">
        <v>143</v>
      </c>
      <c r="V76" t="s">
        <v>146</v>
      </c>
      <c r="W76" t="s">
        <v>147</v>
      </c>
      <c r="X76" t="s">
        <v>148</v>
      </c>
      <c r="Y76" t="s">
        <v>149</v>
      </c>
      <c r="Z76" t="s">
        <v>150</v>
      </c>
      <c r="AA76" t="s">
        <v>136</v>
      </c>
      <c r="AB76" t="s">
        <v>151</v>
      </c>
      <c r="AC76" t="s">
        <v>140</v>
      </c>
      <c r="AD7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Energy(10, 40, 100)</vt:lpstr>
      <vt:lpstr>Magnetisation(10, 40, 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Mateusz</cp:lastModifiedBy>
  <cp:revision>4</cp:revision>
  <dcterms:created xsi:type="dcterms:W3CDTF">2019-05-05T23:01:44Z</dcterms:created>
  <dcterms:modified xsi:type="dcterms:W3CDTF">2019-05-07T01:39:09Z</dcterms:modified>
  <dc:language>en-US</dc:language>
</cp:coreProperties>
</file>