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s\Documents\Matias\UTN\4to Año\Simulación\U 3 - Variables Aleatorias\"/>
    </mc:Choice>
  </mc:AlternateContent>
  <xr:revisionPtr revIDLastSave="0" documentId="13_ncr:1_{758C6992-43E7-4DFB-B0DB-E1AF2FC80133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Uniforme A-B" sheetId="1" r:id="rId1"/>
    <sheet name="Exponencial Negativa" sheetId="2" r:id="rId2"/>
    <sheet name="Normal Box-Muller" sheetId="3" r:id="rId3"/>
    <sheet name="Normal Convolución" sheetId="4" r:id="rId4"/>
  </sheets>
  <definedNames>
    <definedName name="A">'Uniforme A-B'!$B$1</definedName>
    <definedName name="B">'Uniforme A-B'!$B$2</definedName>
    <definedName name="Desviacion">'Normal Box-Muller'!$B$2</definedName>
    <definedName name="DesviacionNC">'Normal Convolución'!$B$2</definedName>
    <definedName name="Lambda">'Exponencial Negativa'!$B$1</definedName>
    <definedName name="Media">'Exponencial Negativa'!$B$2</definedName>
    <definedName name="MediaN">'Normal Box-Muller'!$B$1</definedName>
    <definedName name="MediaNC">'Normal Convolución'!$B$1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4" l="1"/>
  <c r="B16" i="4"/>
  <c r="C16" i="4"/>
  <c r="D16" i="4"/>
  <c r="E16" i="4"/>
  <c r="F16" i="4"/>
  <c r="G16" i="4"/>
  <c r="H16" i="4"/>
  <c r="I16" i="4"/>
  <c r="J16" i="4"/>
  <c r="K16" i="4"/>
  <c r="L16" i="4"/>
  <c r="A17" i="4"/>
  <c r="B17" i="4"/>
  <c r="C17" i="4"/>
  <c r="D17" i="4"/>
  <c r="E17" i="4"/>
  <c r="F17" i="4"/>
  <c r="G17" i="4"/>
  <c r="H17" i="4"/>
  <c r="I17" i="4"/>
  <c r="J17" i="4"/>
  <c r="K17" i="4"/>
  <c r="L17" i="4"/>
  <c r="A18" i="4"/>
  <c r="B18" i="4"/>
  <c r="C18" i="4"/>
  <c r="D18" i="4"/>
  <c r="E18" i="4"/>
  <c r="F18" i="4"/>
  <c r="G18" i="4"/>
  <c r="H18" i="4"/>
  <c r="I18" i="4"/>
  <c r="J18" i="4"/>
  <c r="K18" i="4"/>
  <c r="L18" i="4"/>
  <c r="A19" i="4"/>
  <c r="B19" i="4"/>
  <c r="C19" i="4"/>
  <c r="D19" i="4"/>
  <c r="E19" i="4"/>
  <c r="F19" i="4"/>
  <c r="G19" i="4"/>
  <c r="H19" i="4"/>
  <c r="I19" i="4"/>
  <c r="J19" i="4"/>
  <c r="K19" i="4"/>
  <c r="L19" i="4"/>
  <c r="A20" i="4"/>
  <c r="B20" i="4"/>
  <c r="C20" i="4"/>
  <c r="D20" i="4"/>
  <c r="E20" i="4"/>
  <c r="F20" i="4"/>
  <c r="G20" i="4"/>
  <c r="H20" i="4"/>
  <c r="I20" i="4"/>
  <c r="J20" i="4"/>
  <c r="K20" i="4"/>
  <c r="L20" i="4"/>
  <c r="A9" i="4"/>
  <c r="B9" i="4"/>
  <c r="C9" i="4"/>
  <c r="D9" i="4"/>
  <c r="E9" i="4"/>
  <c r="F9" i="4"/>
  <c r="G9" i="4"/>
  <c r="H9" i="4"/>
  <c r="I9" i="4"/>
  <c r="J9" i="4"/>
  <c r="K9" i="4"/>
  <c r="L9" i="4"/>
  <c r="A10" i="4"/>
  <c r="B10" i="4"/>
  <c r="C10" i="4"/>
  <c r="D10" i="4"/>
  <c r="E10" i="4"/>
  <c r="F10" i="4"/>
  <c r="G10" i="4"/>
  <c r="H10" i="4"/>
  <c r="I10" i="4"/>
  <c r="J10" i="4"/>
  <c r="K10" i="4"/>
  <c r="L10" i="4"/>
  <c r="A11" i="4"/>
  <c r="B11" i="4"/>
  <c r="C11" i="4"/>
  <c r="D11" i="4"/>
  <c r="E11" i="4"/>
  <c r="F11" i="4"/>
  <c r="G11" i="4"/>
  <c r="H11" i="4"/>
  <c r="I11" i="4"/>
  <c r="J11" i="4"/>
  <c r="K11" i="4"/>
  <c r="L11" i="4"/>
  <c r="A12" i="4"/>
  <c r="B12" i="4"/>
  <c r="C12" i="4"/>
  <c r="D12" i="4"/>
  <c r="E12" i="4"/>
  <c r="F12" i="4"/>
  <c r="G12" i="4"/>
  <c r="H12" i="4"/>
  <c r="I12" i="4"/>
  <c r="J12" i="4"/>
  <c r="K12" i="4"/>
  <c r="L12" i="4"/>
  <c r="A13" i="4"/>
  <c r="B13" i="4"/>
  <c r="C13" i="4"/>
  <c r="D13" i="4"/>
  <c r="E13" i="4"/>
  <c r="F13" i="4"/>
  <c r="G13" i="4"/>
  <c r="H13" i="4"/>
  <c r="I13" i="4"/>
  <c r="J13" i="4"/>
  <c r="K13" i="4"/>
  <c r="L13" i="4"/>
  <c r="A14" i="4"/>
  <c r="B14" i="4"/>
  <c r="C14" i="4"/>
  <c r="D14" i="4"/>
  <c r="E14" i="4"/>
  <c r="F14" i="4"/>
  <c r="G14" i="4"/>
  <c r="H14" i="4"/>
  <c r="I14" i="4"/>
  <c r="J14" i="4"/>
  <c r="K14" i="4"/>
  <c r="L14" i="4"/>
  <c r="A15" i="4"/>
  <c r="B15" i="4"/>
  <c r="C15" i="4"/>
  <c r="D15" i="4"/>
  <c r="E15" i="4"/>
  <c r="F15" i="4"/>
  <c r="G15" i="4"/>
  <c r="H15" i="4"/>
  <c r="I15" i="4"/>
  <c r="J15" i="4"/>
  <c r="K15" i="4"/>
  <c r="L15" i="4"/>
  <c r="M6" i="4"/>
  <c r="B8" i="4"/>
  <c r="C8" i="4"/>
  <c r="D8" i="4"/>
  <c r="E8" i="4"/>
  <c r="F8" i="4"/>
  <c r="G8" i="4"/>
  <c r="H8" i="4"/>
  <c r="I8" i="4"/>
  <c r="J8" i="4"/>
  <c r="K8" i="4"/>
  <c r="L8" i="4"/>
  <c r="A8" i="4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C13" i="3"/>
  <c r="B13" i="3"/>
  <c r="D7" i="3"/>
  <c r="E7" i="3"/>
  <c r="D8" i="3"/>
  <c r="E8" i="3"/>
  <c r="D9" i="3"/>
  <c r="E9" i="3"/>
  <c r="D10" i="3"/>
  <c r="E10" i="3"/>
  <c r="D11" i="3"/>
  <c r="E11" i="3"/>
  <c r="E6" i="3"/>
  <c r="D6" i="3"/>
  <c r="C7" i="2"/>
  <c r="C8" i="2"/>
  <c r="D8" i="2"/>
  <c r="C9" i="2"/>
  <c r="C10" i="2"/>
  <c r="D10" i="2"/>
  <c r="C6" i="2"/>
  <c r="B1" i="2"/>
  <c r="D6" i="2" s="1"/>
  <c r="C23" i="1"/>
  <c r="C24" i="1"/>
  <c r="C25" i="1"/>
  <c r="C26" i="1"/>
  <c r="C27" i="1"/>
  <c r="C20" i="1"/>
  <c r="C21" i="1"/>
  <c r="A18" i="1"/>
  <c r="C18" i="1" s="1"/>
  <c r="A19" i="1"/>
  <c r="C19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6" i="1"/>
  <c r="C6" i="1" s="1"/>
  <c r="M19" i="4" l="1"/>
  <c r="M18" i="4"/>
  <c r="M16" i="4"/>
  <c r="D9" i="2"/>
  <c r="D7" i="2"/>
  <c r="M20" i="4"/>
  <c r="M17" i="4"/>
  <c r="M11" i="4"/>
  <c r="M12" i="4"/>
  <c r="M14" i="4"/>
  <c r="M10" i="4"/>
  <c r="M9" i="4"/>
  <c r="M15" i="4"/>
  <c r="M13" i="4"/>
  <c r="M8" i="4"/>
  <c r="E19" i="3"/>
  <c r="E15" i="3"/>
  <c r="E13" i="3"/>
  <c r="E17" i="3"/>
  <c r="D13" i="3"/>
  <c r="E18" i="3"/>
  <c r="E14" i="3"/>
  <c r="E20" i="3"/>
  <c r="E16" i="3"/>
  <c r="D20" i="3"/>
  <c r="D18" i="3"/>
  <c r="D16" i="3"/>
  <c r="D14" i="3"/>
  <c r="D19" i="3"/>
  <c r="D17" i="3"/>
  <c r="D15" i="3"/>
</calcChain>
</file>

<file path=xl/sharedStrings.xml><?xml version="1.0" encoding="utf-8"?>
<sst xmlns="http://schemas.openxmlformats.org/spreadsheetml/2006/main" count="30" uniqueCount="28">
  <si>
    <t>Uniforme 0-1</t>
  </si>
  <si>
    <t>A</t>
  </si>
  <si>
    <t>B</t>
  </si>
  <si>
    <t>Uniforme A-B</t>
  </si>
  <si>
    <t>Lambda</t>
  </si>
  <si>
    <t>Media</t>
  </si>
  <si>
    <t>RND Uniforme 0-1</t>
  </si>
  <si>
    <t>Exp.Neg (lambda)</t>
  </si>
  <si>
    <t>Exp.Neg (media)</t>
  </si>
  <si>
    <t>RND1</t>
  </si>
  <si>
    <t>RND2</t>
  </si>
  <si>
    <t>N1</t>
  </si>
  <si>
    <t>N2</t>
  </si>
  <si>
    <t>MediaN</t>
  </si>
  <si>
    <t>Desviacion</t>
  </si>
  <si>
    <t>MediaNC</t>
  </si>
  <si>
    <t>DesviacionNC</t>
  </si>
  <si>
    <t>RND3</t>
  </si>
  <si>
    <t>RND4</t>
  </si>
  <si>
    <t>RND5</t>
  </si>
  <si>
    <t>RND6</t>
  </si>
  <si>
    <t>RND7</t>
  </si>
  <si>
    <t>RND8</t>
  </si>
  <si>
    <t>RND9</t>
  </si>
  <si>
    <t>RND10</t>
  </si>
  <si>
    <t>RND11</t>
  </si>
  <si>
    <t>RND12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</si>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</sst>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topLeftCell="A4" zoomScaleNormal="100" workbookViewId="0">
      <selection activeCell="H3" sqref="H3"/>
    </sheetView>
  </sheetViews>
  <sheetFormatPr baseColWidth="10" defaultColWidth="11.42578125" defaultRowHeight="15" x14ac:dyDescent="0.25"/>
  <cols>
    <col min="1" max="1" width="13.85546875" style="1" customWidth="1"/>
    <col min="3" max="3" width="23.7109375" customWidth="1"/>
  </cols>
  <sheetData>
    <row r="1" spans="1:3" x14ac:dyDescent="0.25">
      <c r="A1" s="1" t="s">
        <v>1</v>
      </c>
      <c r="B1">
        <v>95</v>
      </c>
    </row>
    <row r="2" spans="1:3" x14ac:dyDescent="0.25">
      <c r="A2" s="1" t="s">
        <v>2</v>
      </c>
      <c r="B2">
        <v>100</v>
      </c>
    </row>
    <row r="4" spans="1:3" x14ac:dyDescent="0.25">
      <c r="A4" s="1" t="s">
        <v>0</v>
      </c>
      <c r="C4" t="s">
        <v>3</v>
      </c>
    </row>
    <row r="6" spans="1:3" x14ac:dyDescent="0.25">
      <c r="A6" s="1">
        <f ca="1">RAND()</f>
        <v>0.90932013209945373</v>
      </c>
      <c r="C6" s="1">
        <f t="shared" ref="C6:C21" ca="1" si="0">A+A6*(B-A)</f>
        <v>99.546600660497262</v>
      </c>
    </row>
    <row r="7" spans="1:3" x14ac:dyDescent="0.25">
      <c r="A7" s="1">
        <f t="shared" ref="A7:A19" ca="1" si="1">RAND()</f>
        <v>0.16084178374218605</v>
      </c>
      <c r="C7" s="1">
        <f t="shared" ca="1" si="0"/>
        <v>95.804208918710927</v>
      </c>
    </row>
    <row r="8" spans="1:3" x14ac:dyDescent="0.25">
      <c r="A8" s="1">
        <f t="shared" ca="1" si="1"/>
        <v>5.6200359906144359E-2</v>
      </c>
      <c r="C8" s="1">
        <f t="shared" ca="1" si="0"/>
        <v>95.281001799530728</v>
      </c>
    </row>
    <row r="9" spans="1:3" x14ac:dyDescent="0.25">
      <c r="A9" s="1">
        <f t="shared" ca="1" si="1"/>
        <v>0.58106198001332121</v>
      </c>
      <c r="C9" s="1">
        <f t="shared" ca="1" si="0"/>
        <v>97.905309900066612</v>
      </c>
    </row>
    <row r="10" spans="1:3" x14ac:dyDescent="0.25">
      <c r="A10" s="1">
        <f t="shared" ca="1" si="1"/>
        <v>9.0288604692930652E-2</v>
      </c>
      <c r="C10" s="1">
        <f t="shared" ca="1" si="0"/>
        <v>95.451443023464648</v>
      </c>
    </row>
    <row r="11" spans="1:3" x14ac:dyDescent="0.25">
      <c r="A11" s="1">
        <f t="shared" ca="1" si="1"/>
        <v>0.49896511889913042</v>
      </c>
      <c r="C11" s="1">
        <f t="shared" ca="1" si="0"/>
        <v>97.494825594495651</v>
      </c>
    </row>
    <row r="12" spans="1:3" x14ac:dyDescent="0.25">
      <c r="A12" s="1">
        <f t="shared" ca="1" si="1"/>
        <v>0.3516409130740572</v>
      </c>
      <c r="C12" s="1">
        <f t="shared" ca="1" si="0"/>
        <v>96.758204565370292</v>
      </c>
    </row>
    <row r="13" spans="1:3" x14ac:dyDescent="0.25">
      <c r="A13" s="1">
        <f t="shared" ca="1" si="1"/>
        <v>0.72419942551168759</v>
      </c>
      <c r="C13" s="1">
        <f t="shared" ca="1" si="0"/>
        <v>98.620997127558439</v>
      </c>
    </row>
    <row r="14" spans="1:3" x14ac:dyDescent="0.25">
      <c r="A14" s="1">
        <f t="shared" ca="1" si="1"/>
        <v>0.74818350573353387</v>
      </c>
      <c r="C14" s="1">
        <f t="shared" ca="1" si="0"/>
        <v>98.740917528667666</v>
      </c>
    </row>
    <row r="15" spans="1:3" x14ac:dyDescent="0.25">
      <c r="A15" s="1">
        <f t="shared" ca="1" si="1"/>
        <v>5.4509043108572408E-2</v>
      </c>
      <c r="C15" s="1">
        <f t="shared" ca="1" si="0"/>
        <v>95.272545215542863</v>
      </c>
    </row>
    <row r="16" spans="1:3" x14ac:dyDescent="0.25">
      <c r="A16" s="1">
        <f t="shared" ca="1" si="1"/>
        <v>0.16686484303647897</v>
      </c>
      <c r="C16" s="1">
        <f t="shared" ca="1" si="0"/>
        <v>95.834324215182392</v>
      </c>
    </row>
    <row r="17" spans="1:3" x14ac:dyDescent="0.25">
      <c r="A17" s="1">
        <f t="shared" ca="1" si="1"/>
        <v>2.1758219076099428E-2</v>
      </c>
      <c r="C17" s="1">
        <f t="shared" ca="1" si="0"/>
        <v>95.108791095380496</v>
      </c>
    </row>
    <row r="18" spans="1:3" x14ac:dyDescent="0.25">
      <c r="A18" s="1">
        <f t="shared" ca="1" si="1"/>
        <v>0.95027936058859441</v>
      </c>
      <c r="C18" s="1">
        <f t="shared" ca="1" si="0"/>
        <v>99.751396802942978</v>
      </c>
    </row>
    <row r="19" spans="1:3" x14ac:dyDescent="0.25">
      <c r="A19" s="1">
        <f t="shared" ca="1" si="1"/>
        <v>0.89623271465982179</v>
      </c>
      <c r="C19" s="1">
        <f t="shared" ca="1" si="0"/>
        <v>99.481163573299114</v>
      </c>
    </row>
    <row r="20" spans="1:3" x14ac:dyDescent="0.25">
      <c r="A20" s="2">
        <v>0</v>
      </c>
      <c r="B20" s="3"/>
      <c r="C20" s="1">
        <f t="shared" si="0"/>
        <v>95</v>
      </c>
    </row>
    <row r="21" spans="1:3" x14ac:dyDescent="0.25">
      <c r="A21" s="2">
        <v>1</v>
      </c>
      <c r="B21" s="3"/>
      <c r="C21" s="1">
        <f t="shared" si="0"/>
        <v>100</v>
      </c>
    </row>
    <row r="22" spans="1:3" x14ac:dyDescent="0.25">
      <c r="C22" s="1"/>
    </row>
    <row r="23" spans="1:3" x14ac:dyDescent="0.25">
      <c r="A23" s="1">
        <v>0.48</v>
      </c>
      <c r="C23" s="1">
        <f>A+A23*(B-A)</f>
        <v>97.4</v>
      </c>
    </row>
    <row r="24" spans="1:3" x14ac:dyDescent="0.25">
      <c r="A24" s="1">
        <v>0.82</v>
      </c>
      <c r="C24" s="1">
        <f>A+A24*(B-A)</f>
        <v>99.1</v>
      </c>
    </row>
    <row r="25" spans="1:3" x14ac:dyDescent="0.25">
      <c r="A25" s="1">
        <v>0.69</v>
      </c>
      <c r="C25" s="1">
        <f>A+A25*(B-A)</f>
        <v>98.45</v>
      </c>
    </row>
    <row r="26" spans="1:3" x14ac:dyDescent="0.25">
      <c r="A26" s="1">
        <v>0.67</v>
      </c>
      <c r="C26" s="1">
        <f>A+A26*(B-A)</f>
        <v>98.35</v>
      </c>
    </row>
    <row r="27" spans="1:3" x14ac:dyDescent="0.25">
      <c r="A27" s="1">
        <v>0</v>
      </c>
      <c r="C27" s="1">
        <f>A+A27*(B-A)</f>
        <v>95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2" max="2" width="20.140625" customWidth="1"/>
    <col min="3" max="4" width="18.42578125" customWidth="1"/>
  </cols>
  <sheetData>
    <row r="1" spans="1:4" x14ac:dyDescent="0.25">
      <c r="A1" t="s">
        <v>4</v>
      </c>
      <c r="B1" s="5">
        <f>1/5</f>
        <v>0.2</v>
      </c>
    </row>
    <row r="2" spans="1:4" x14ac:dyDescent="0.25">
      <c r="A2" t="s">
        <v>5</v>
      </c>
      <c r="B2" s="5">
        <v>3</v>
      </c>
    </row>
    <row r="4" spans="1:4" x14ac:dyDescent="0.25">
      <c r="B4" t="s">
        <v>6</v>
      </c>
      <c r="C4" t="s">
        <v>8</v>
      </c>
      <c r="D4" t="s">
        <v>7</v>
      </c>
    </row>
    <row r="6" spans="1:4" x14ac:dyDescent="0.25">
      <c r="B6" s="4">
        <v>0.64</v>
      </c>
      <c r="C6" s="4">
        <f>-Media*LN(1-B6)</f>
        <v>3.0649537425959443</v>
      </c>
      <c r="D6" s="4">
        <f>(-1/Lambda)*LN(1-B6)</f>
        <v>5.1082562376599068</v>
      </c>
    </row>
    <row r="7" spans="1:4" x14ac:dyDescent="0.25">
      <c r="B7" s="4">
        <v>0.83</v>
      </c>
      <c r="C7" s="4">
        <f>-Media*LN(1-B7)</f>
        <v>5.3158705257956251</v>
      </c>
      <c r="D7" s="4">
        <f>(-1/Lambda)*LN(1-B7)</f>
        <v>8.8597842096593755</v>
      </c>
    </row>
    <row r="8" spans="1:4" x14ac:dyDescent="0.25">
      <c r="B8" s="4">
        <v>0.03</v>
      </c>
      <c r="C8" s="4">
        <f>-Media*LN(1-B8)</f>
        <v>9.1377622454125729E-2</v>
      </c>
      <c r="D8" s="4">
        <f>(-1/Lambda)*LN(1-B8)</f>
        <v>0.15229603742354286</v>
      </c>
    </row>
    <row r="9" spans="1:4" x14ac:dyDescent="0.25">
      <c r="B9" s="4">
        <v>0.5</v>
      </c>
      <c r="C9" s="4">
        <f>-Media*LN(1-B9)</f>
        <v>2.0794415416798357</v>
      </c>
      <c r="D9" s="4">
        <f>(-1/Lambda)*LN(1-B9)</f>
        <v>3.4657359027997265</v>
      </c>
    </row>
    <row r="10" spans="1:4" x14ac:dyDescent="0.25">
      <c r="B10" s="4">
        <v>0.21</v>
      </c>
      <c r="C10" s="4">
        <f>-Media*LN(1-B10)</f>
        <v>0.70716700056320947</v>
      </c>
      <c r="D10" s="4">
        <f>(-1/Lambda)*LN(1-B10)</f>
        <v>1.1786116676053491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zoomScaleNormal="100" workbookViewId="0">
      <selection activeCell="B13" sqref="B13"/>
    </sheetView>
  </sheetViews>
  <sheetFormatPr baseColWidth="10" defaultColWidth="11.42578125" defaultRowHeight="15" x14ac:dyDescent="0.25"/>
  <cols>
    <col min="1" max="1" width="14" customWidth="1"/>
    <col min="2" max="2" width="11.85546875" bestFit="1" customWidth="1"/>
    <col min="4" max="4" width="11.85546875" bestFit="1" customWidth="1"/>
  </cols>
  <sheetData>
    <row r="1" spans="1:5" x14ac:dyDescent="0.25">
      <c r="A1" t="s">
        <v>13</v>
      </c>
      <c r="B1">
        <v>12</v>
      </c>
    </row>
    <row r="2" spans="1:5" x14ac:dyDescent="0.25">
      <c r="A2" t="s">
        <v>14</v>
      </c>
      <c r="B2">
        <v>0.4</v>
      </c>
    </row>
    <row r="4" spans="1:5" x14ac:dyDescent="0.25">
      <c r="B4" t="s">
        <v>9</v>
      </c>
      <c r="C4" t="s">
        <v>10</v>
      </c>
      <c r="D4" t="s">
        <v>11</v>
      </c>
      <c r="E4" t="s">
        <v>12</v>
      </c>
    </row>
    <row r="6" spans="1:5" x14ac:dyDescent="0.25">
      <c r="B6" s="4">
        <v>0.48</v>
      </c>
      <c r="C6" s="4">
        <v>0.82</v>
      </c>
      <c r="D6" s="4">
        <f t="shared" ref="D6:D11" si="0">(SQRT(-2*LN(B6))*COS(2*PI()*C6))*Desviacion+MediaN</f>
        <v>12.206347130883092</v>
      </c>
      <c r="E6" s="4">
        <f t="shared" ref="E6:E11" si="1">(SQRT(-2*LN(B6))*SIN(2*PI()*C6))*Desviacion+MediaN</f>
        <v>11.561490025652802</v>
      </c>
    </row>
    <row r="7" spans="1:5" x14ac:dyDescent="0.25">
      <c r="B7" s="4">
        <v>0.69</v>
      </c>
      <c r="C7" s="4">
        <v>0.67</v>
      </c>
      <c r="D7" s="4">
        <f t="shared" si="0"/>
        <v>11.833993822641167</v>
      </c>
      <c r="E7" s="4">
        <f t="shared" si="1"/>
        <v>11.698035884377342</v>
      </c>
    </row>
    <row r="8" spans="1:5" x14ac:dyDescent="0.25">
      <c r="B8" s="4">
        <v>1E-3</v>
      </c>
      <c r="C8" s="4">
        <v>0.64</v>
      </c>
      <c r="D8" s="4">
        <f t="shared" si="0"/>
        <v>11.052297851519162</v>
      </c>
      <c r="E8" s="4">
        <f t="shared" si="1"/>
        <v>10.854424892449611</v>
      </c>
    </row>
    <row r="9" spans="1:5" x14ac:dyDescent="0.25">
      <c r="B9" s="4">
        <v>0.46</v>
      </c>
      <c r="C9" s="4">
        <v>0.16</v>
      </c>
      <c r="D9" s="4">
        <f t="shared" si="0"/>
        <v>12.267102650417769</v>
      </c>
      <c r="E9" s="4">
        <f t="shared" si="1"/>
        <v>12.420886429787753</v>
      </c>
    </row>
    <row r="10" spans="1:5" x14ac:dyDescent="0.25">
      <c r="B10" s="4">
        <v>0.5</v>
      </c>
      <c r="C10" s="4">
        <v>0.21</v>
      </c>
      <c r="D10" s="4">
        <f t="shared" si="0"/>
        <v>12.117123986258457</v>
      </c>
      <c r="E10" s="4">
        <f t="shared" si="1"/>
        <v>12.456167808621029</v>
      </c>
    </row>
    <row r="11" spans="1:5" x14ac:dyDescent="0.25">
      <c r="B11" s="4">
        <v>0.34</v>
      </c>
      <c r="C11" s="4">
        <v>0.75</v>
      </c>
      <c r="D11" s="4">
        <f t="shared" si="0"/>
        <v>12</v>
      </c>
      <c r="E11" s="4">
        <f t="shared" si="1"/>
        <v>11.412446520188148</v>
      </c>
    </row>
    <row r="12" spans="1:5" x14ac:dyDescent="0.25">
      <c r="B12" s="4"/>
      <c r="C12" s="4"/>
      <c r="D12" s="4"/>
      <c r="E12" s="4"/>
    </row>
    <row r="13" spans="1:5" x14ac:dyDescent="0.25">
      <c r="B13" s="4">
        <f ca="1">RAND()</f>
        <v>0.20966067721554338</v>
      </c>
      <c r="C13" s="4">
        <f ca="1">RAND()</f>
        <v>0.18416996985955469</v>
      </c>
      <c r="D13" s="4">
        <f t="shared" ref="D13:D20" ca="1" si="2">(SQRT(-2*LN(B13))*COS(2*PI()*C13))*Desviacion+MediaN</f>
        <v>12.284185176263568</v>
      </c>
      <c r="E13" s="4">
        <f t="shared" ref="E13:E20" ca="1" si="3">(SQRT(-2*LN(B13))*SIN(2*PI()*C13))*Desviacion+MediaN</f>
        <v>12.647428410342956</v>
      </c>
    </row>
    <row r="14" spans="1:5" x14ac:dyDescent="0.25">
      <c r="B14" s="4">
        <f t="shared" ref="B14:C20" ca="1" si="4">RAND()</f>
        <v>0.93729642901658872</v>
      </c>
      <c r="C14" s="4">
        <f t="shared" ca="1" si="4"/>
        <v>0.54072099835128584</v>
      </c>
      <c r="D14" s="4">
        <f t="shared" ca="1" si="2"/>
        <v>11.860735328659077</v>
      </c>
      <c r="E14" s="4">
        <f t="shared" ca="1" si="3"/>
        <v>11.963569639201788</v>
      </c>
    </row>
    <row r="15" spans="1:5" x14ac:dyDescent="0.25">
      <c r="B15" s="4">
        <f t="shared" ca="1" si="4"/>
        <v>0.53728485724390762</v>
      </c>
      <c r="C15" s="4">
        <f t="shared" ca="1" si="4"/>
        <v>0.34966154452395681</v>
      </c>
      <c r="D15" s="4">
        <f t="shared" ca="1" si="2"/>
        <v>11.738696776313118</v>
      </c>
      <c r="E15" s="4">
        <f t="shared" ca="1" si="3"/>
        <v>12.361266137349002</v>
      </c>
    </row>
    <row r="16" spans="1:5" x14ac:dyDescent="0.25">
      <c r="B16" s="4">
        <f t="shared" ca="1" si="4"/>
        <v>4.5653904044118399E-4</v>
      </c>
      <c r="C16" s="4">
        <f t="shared" ca="1" si="4"/>
        <v>0.34462205679727875</v>
      </c>
      <c r="D16" s="4">
        <f t="shared" ca="1" si="2"/>
        <v>11.121241917735379</v>
      </c>
      <c r="E16" s="4">
        <f t="shared" ca="1" si="3"/>
        <v>13.299681446266252</v>
      </c>
    </row>
    <row r="17" spans="2:5" x14ac:dyDescent="0.25">
      <c r="B17" s="4">
        <f t="shared" ca="1" si="4"/>
        <v>0.70967553072492795</v>
      </c>
      <c r="C17" s="4">
        <f t="shared" ca="1" si="4"/>
        <v>0.66991886356745134</v>
      </c>
      <c r="D17" s="4">
        <f t="shared" ca="1" si="2"/>
        <v>11.840259045841462</v>
      </c>
      <c r="E17" s="4">
        <f t="shared" ca="1" si="3"/>
        <v>11.709782840743978</v>
      </c>
    </row>
    <row r="18" spans="2:5" x14ac:dyDescent="0.25">
      <c r="B18" s="4">
        <f t="shared" ca="1" si="4"/>
        <v>0.17682921173677468</v>
      </c>
      <c r="C18" s="4">
        <f t="shared" ca="1" si="4"/>
        <v>0.50267015334106346</v>
      </c>
      <c r="D18" s="4">
        <f t="shared" ca="1" si="2"/>
        <v>11.255509130391982</v>
      </c>
      <c r="E18" s="4">
        <f t="shared" ca="1" si="3"/>
        <v>11.987508453855598</v>
      </c>
    </row>
    <row r="19" spans="2:5" x14ac:dyDescent="0.25">
      <c r="B19" s="4">
        <f t="shared" ca="1" si="4"/>
        <v>0.88877510993783837</v>
      </c>
      <c r="C19" s="4">
        <f t="shared" ca="1" si="4"/>
        <v>0.67972770534869342</v>
      </c>
      <c r="D19" s="4">
        <f t="shared" ca="1" si="2"/>
        <v>11.916993466166872</v>
      </c>
      <c r="E19" s="4">
        <f t="shared" ca="1" si="3"/>
        <v>11.824382660892644</v>
      </c>
    </row>
    <row r="20" spans="2:5" x14ac:dyDescent="0.25">
      <c r="B20" s="4">
        <f t="shared" ca="1" si="4"/>
        <v>0.20099466231897334</v>
      </c>
      <c r="C20" s="4">
        <f t="shared" ca="1" si="4"/>
        <v>0.14014242077276495</v>
      </c>
      <c r="D20" s="4">
        <f t="shared" ca="1" si="2"/>
        <v>12.456246902499027</v>
      </c>
      <c r="E20" s="4">
        <f t="shared" ca="1" si="3"/>
        <v>12.552513692652859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0"/>
  <sheetViews>
    <sheetView zoomScaleNormal="100" workbookViewId="0">
      <selection activeCell="N18" sqref="N18"/>
    </sheetView>
  </sheetViews>
  <sheetFormatPr baseColWidth="10" defaultColWidth="11.42578125" defaultRowHeight="15" x14ac:dyDescent="0.25"/>
  <cols>
    <col min="1" max="1" width="12.42578125" customWidth="1"/>
  </cols>
  <sheetData>
    <row r="1" spans="1:13" x14ac:dyDescent="0.25">
      <c r="A1" t="s">
        <v>15</v>
      </c>
      <c r="B1">
        <v>12</v>
      </c>
    </row>
    <row r="2" spans="1:13" x14ac:dyDescent="0.25">
      <c r="A2" t="s">
        <v>16</v>
      </c>
      <c r="B2">
        <v>0.4</v>
      </c>
    </row>
    <row r="4" spans="1:13" x14ac:dyDescent="0.25">
      <c r="A4" t="s">
        <v>9</v>
      </c>
      <c r="B4" t="s">
        <v>10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s="6" t="s">
        <v>27</v>
      </c>
    </row>
    <row r="6" spans="1:13" x14ac:dyDescent="0.25">
      <c r="A6" s="4">
        <v>0.48</v>
      </c>
      <c r="B6" s="4">
        <v>0.82</v>
      </c>
      <c r="C6" s="4">
        <v>0.69</v>
      </c>
      <c r="D6" s="4">
        <v>0.67</v>
      </c>
      <c r="E6" s="4">
        <v>0</v>
      </c>
      <c r="F6" s="4">
        <v>0.64</v>
      </c>
      <c r="G6" s="4">
        <v>0.46</v>
      </c>
      <c r="H6" s="4">
        <v>0.16</v>
      </c>
      <c r="I6" s="4">
        <v>0.5</v>
      </c>
      <c r="J6" s="4">
        <v>0.21</v>
      </c>
      <c r="K6" s="4">
        <v>0.34</v>
      </c>
      <c r="L6" s="4">
        <v>0.75</v>
      </c>
      <c r="M6" s="4">
        <f>(SUM(A6:L6)-6)*DesviacionNC+MediaNC</f>
        <v>11.888</v>
      </c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>
        <f ca="1">RAND()</f>
        <v>0.45830294165696728</v>
      </c>
      <c r="B8" s="4">
        <f t="shared" ref="B8:L20" ca="1" si="0">RAND()</f>
        <v>0.5346386243592719</v>
      </c>
      <c r="C8" s="4">
        <f t="shared" ca="1" si="0"/>
        <v>0.12480348146711195</v>
      </c>
      <c r="D8" s="4">
        <f t="shared" ca="1" si="0"/>
        <v>0.97540642144983836</v>
      </c>
      <c r="E8" s="4">
        <f t="shared" ca="1" si="0"/>
        <v>0.4694609441494455</v>
      </c>
      <c r="F8" s="4">
        <f t="shared" ca="1" si="0"/>
        <v>0.43300778019444341</v>
      </c>
      <c r="G8" s="4">
        <f t="shared" ca="1" si="0"/>
        <v>0.85941415994982751</v>
      </c>
      <c r="H8" s="4">
        <f t="shared" ca="1" si="0"/>
        <v>0.50347534292958873</v>
      </c>
      <c r="I8" s="4">
        <f t="shared" ca="1" si="0"/>
        <v>7.0438166913761591E-2</v>
      </c>
      <c r="J8" s="4">
        <f t="shared" ca="1" si="0"/>
        <v>0.41358202800805188</v>
      </c>
      <c r="K8" s="4">
        <f t="shared" ca="1" si="0"/>
        <v>0.50684588384605023</v>
      </c>
      <c r="L8" s="4">
        <f t="shared" ca="1" si="0"/>
        <v>0.79812090320995266</v>
      </c>
      <c r="M8" s="4">
        <f t="shared" ref="M8:M20" ca="1" si="1">(SUM(A8:L8)-6)*DesviacionNC+MediaNC</f>
        <v>12.058998671253724</v>
      </c>
    </row>
    <row r="9" spans="1:13" x14ac:dyDescent="0.25">
      <c r="A9" s="4">
        <f t="shared" ref="A9:A20" ca="1" si="2">RAND()</f>
        <v>4.2902415657333104E-2</v>
      </c>
      <c r="B9" s="4">
        <f t="shared" ca="1" si="0"/>
        <v>0.15359742528023379</v>
      </c>
      <c r="C9" s="4">
        <f t="shared" ca="1" si="0"/>
        <v>0.42763866262549399</v>
      </c>
      <c r="D9" s="4">
        <f t="shared" ca="1" si="0"/>
        <v>2.1921018755650445E-2</v>
      </c>
      <c r="E9" s="4">
        <f t="shared" ca="1" si="0"/>
        <v>0.6182133972206687</v>
      </c>
      <c r="F9" s="4">
        <f t="shared" ca="1" si="0"/>
        <v>0.59573798874711514</v>
      </c>
      <c r="G9" s="4">
        <f t="shared" ca="1" si="0"/>
        <v>5.4197323682639742E-2</v>
      </c>
      <c r="H9" s="4">
        <f t="shared" ca="1" si="0"/>
        <v>0.65614277031841994</v>
      </c>
      <c r="I9" s="4">
        <f t="shared" ca="1" si="0"/>
        <v>0.10039762479362679</v>
      </c>
      <c r="J9" s="4">
        <f t="shared" ca="1" si="0"/>
        <v>0.87938077851307672</v>
      </c>
      <c r="K9" s="4">
        <f t="shared" ca="1" si="0"/>
        <v>0.64295220595842317</v>
      </c>
      <c r="L9" s="4">
        <f t="shared" ca="1" si="0"/>
        <v>0.14487342344492671</v>
      </c>
      <c r="M9" s="4">
        <f t="shared" ca="1" si="1"/>
        <v>11.335182013999043</v>
      </c>
    </row>
    <row r="10" spans="1:13" x14ac:dyDescent="0.25">
      <c r="A10" s="4">
        <f t="shared" ca="1" si="2"/>
        <v>0.66718377899471548</v>
      </c>
      <c r="B10" s="4">
        <f t="shared" ca="1" si="0"/>
        <v>0.93699877288346745</v>
      </c>
      <c r="C10" s="4">
        <f t="shared" ca="1" si="0"/>
        <v>0.30309436898159248</v>
      </c>
      <c r="D10" s="4">
        <f t="shared" ca="1" si="0"/>
        <v>1.6830569501394832E-3</v>
      </c>
      <c r="E10" s="4">
        <f t="shared" ca="1" si="0"/>
        <v>0.18416321396769997</v>
      </c>
      <c r="F10" s="4">
        <f t="shared" ca="1" si="0"/>
        <v>0.67772618511921423</v>
      </c>
      <c r="G10" s="4">
        <f t="shared" ca="1" si="0"/>
        <v>0.12289431903891757</v>
      </c>
      <c r="H10" s="4">
        <f t="shared" ca="1" si="0"/>
        <v>0.93873372667900346</v>
      </c>
      <c r="I10" s="4">
        <f t="shared" ca="1" si="0"/>
        <v>0.1254042646912612</v>
      </c>
      <c r="J10" s="4">
        <f t="shared" ca="1" si="0"/>
        <v>0.3264883667684142</v>
      </c>
      <c r="K10" s="4">
        <f t="shared" ca="1" si="0"/>
        <v>0.24091971739752016</v>
      </c>
      <c r="L10" s="4">
        <f t="shared" ca="1" si="0"/>
        <v>0.5143055852870464</v>
      </c>
      <c r="M10" s="4">
        <f t="shared" ca="1" si="1"/>
        <v>11.615838142703597</v>
      </c>
    </row>
    <row r="11" spans="1:13" x14ac:dyDescent="0.25">
      <c r="A11" s="4">
        <f t="shared" ca="1" si="2"/>
        <v>0.42344717422513534</v>
      </c>
      <c r="B11" s="4">
        <f t="shared" ca="1" si="0"/>
        <v>0.35603432577523453</v>
      </c>
      <c r="C11" s="4">
        <f t="shared" ca="1" si="0"/>
        <v>0.82234335283959559</v>
      </c>
      <c r="D11" s="4">
        <f t="shared" ca="1" si="0"/>
        <v>0.25132398806990286</v>
      </c>
      <c r="E11" s="4">
        <f t="shared" ca="1" si="0"/>
        <v>0.21874081819758862</v>
      </c>
      <c r="F11" s="4">
        <f t="shared" ca="1" si="0"/>
        <v>0.24633424250570946</v>
      </c>
      <c r="G11" s="4">
        <f t="shared" ca="1" si="0"/>
        <v>0.15563665339157395</v>
      </c>
      <c r="H11" s="4">
        <f t="shared" ca="1" si="0"/>
        <v>0.67299777935696559</v>
      </c>
      <c r="I11" s="4">
        <f t="shared" ca="1" si="0"/>
        <v>0.59957492221718278</v>
      </c>
      <c r="J11" s="4">
        <f t="shared" ca="1" si="0"/>
        <v>0.56953038241905651</v>
      </c>
      <c r="K11" s="4">
        <f t="shared" ca="1" si="0"/>
        <v>0.22970440112967949</v>
      </c>
      <c r="L11" s="4">
        <f t="shared" ca="1" si="0"/>
        <v>3.8906464792904605E-2</v>
      </c>
      <c r="M11" s="4">
        <f t="shared" ca="1" si="1"/>
        <v>11.433829801968212</v>
      </c>
    </row>
    <row r="12" spans="1:13" x14ac:dyDescent="0.25">
      <c r="A12" s="4">
        <f t="shared" ca="1" si="2"/>
        <v>0.9628964360069423</v>
      </c>
      <c r="B12" s="4">
        <f t="shared" ca="1" si="0"/>
        <v>8.4797417798146979E-3</v>
      </c>
      <c r="C12" s="4">
        <f t="shared" ca="1" si="0"/>
        <v>0.3278646967279174</v>
      </c>
      <c r="D12" s="4">
        <f t="shared" ca="1" si="0"/>
        <v>0.47106640036316461</v>
      </c>
      <c r="E12" s="4">
        <f t="shared" ca="1" si="0"/>
        <v>0.87982753624342602</v>
      </c>
      <c r="F12" s="4">
        <f t="shared" ca="1" si="0"/>
        <v>0.63510730282791772</v>
      </c>
      <c r="G12" s="4">
        <f t="shared" ca="1" si="0"/>
        <v>0.37645358451440258</v>
      </c>
      <c r="H12" s="4">
        <f t="shared" ca="1" si="0"/>
        <v>0.89773053433053107</v>
      </c>
      <c r="I12" s="4">
        <f t="shared" ca="1" si="0"/>
        <v>0.56504385099937204</v>
      </c>
      <c r="J12" s="4">
        <f t="shared" ca="1" si="0"/>
        <v>0.14766681692990646</v>
      </c>
      <c r="K12" s="4">
        <f t="shared" ca="1" si="0"/>
        <v>0.31875062230882645</v>
      </c>
      <c r="L12" s="4">
        <f t="shared" ca="1" si="0"/>
        <v>0.73037447934241695</v>
      </c>
      <c r="M12" s="4">
        <f t="shared" ca="1" si="1"/>
        <v>12.128504800949855</v>
      </c>
    </row>
    <row r="13" spans="1:13" x14ac:dyDescent="0.25">
      <c r="A13" s="4">
        <f t="shared" ca="1" si="2"/>
        <v>0.92299650436773784</v>
      </c>
      <c r="B13" s="4">
        <f t="shared" ca="1" si="0"/>
        <v>0.15212587603720829</v>
      </c>
      <c r="C13" s="4">
        <f t="shared" ca="1" si="0"/>
        <v>0.11742011209571301</v>
      </c>
      <c r="D13" s="4">
        <f t="shared" ca="1" si="0"/>
        <v>6.8561680208169884E-2</v>
      </c>
      <c r="E13" s="4">
        <f t="shared" ca="1" si="0"/>
        <v>0.6667392241807869</v>
      </c>
      <c r="F13" s="4">
        <f t="shared" ca="1" si="0"/>
        <v>0.30567380411646627</v>
      </c>
      <c r="G13" s="4">
        <f t="shared" ca="1" si="0"/>
        <v>9.2651374799506137E-2</v>
      </c>
      <c r="H13" s="4">
        <f t="shared" ca="1" si="0"/>
        <v>0.57043260798301587</v>
      </c>
      <c r="I13" s="4">
        <f t="shared" ca="1" si="0"/>
        <v>0.74328644865634119</v>
      </c>
      <c r="J13" s="4">
        <f t="shared" ca="1" si="0"/>
        <v>9.9364329318436972E-2</v>
      </c>
      <c r="K13" s="4">
        <f t="shared" ca="1" si="0"/>
        <v>7.9584289996867619E-2</v>
      </c>
      <c r="L13" s="4">
        <f t="shared" ca="1" si="0"/>
        <v>0.76767257788128074</v>
      </c>
      <c r="M13" s="4">
        <f t="shared" ca="1" si="1"/>
        <v>11.434603531856613</v>
      </c>
    </row>
    <row r="14" spans="1:13" x14ac:dyDescent="0.25">
      <c r="A14" s="4">
        <f t="shared" ca="1" si="2"/>
        <v>1.41991614271334E-2</v>
      </c>
      <c r="B14" s="4">
        <f t="shared" ca="1" si="0"/>
        <v>0.15502278659649837</v>
      </c>
      <c r="C14" s="4">
        <f t="shared" ca="1" si="0"/>
        <v>0.96107577652346055</v>
      </c>
      <c r="D14" s="4">
        <f t="shared" ca="1" si="0"/>
        <v>0.87888062108547038</v>
      </c>
      <c r="E14" s="4">
        <f t="shared" ca="1" si="0"/>
        <v>0.66153682678611447</v>
      </c>
      <c r="F14" s="4">
        <f t="shared" ca="1" si="0"/>
        <v>0.84372851877519472</v>
      </c>
      <c r="G14" s="4">
        <f t="shared" ca="1" si="0"/>
        <v>0.45126067698036865</v>
      </c>
      <c r="H14" s="4">
        <f t="shared" ca="1" si="0"/>
        <v>0.47761178652438785</v>
      </c>
      <c r="I14" s="4">
        <f t="shared" ca="1" si="0"/>
        <v>0.27839752552472707</v>
      </c>
      <c r="J14" s="4">
        <f t="shared" ca="1" si="0"/>
        <v>0.99666038758677233</v>
      </c>
      <c r="K14" s="4">
        <f t="shared" ca="1" si="0"/>
        <v>0.76476056519793634</v>
      </c>
      <c r="L14" s="4">
        <f t="shared" ca="1" si="0"/>
        <v>0.45760647903213281</v>
      </c>
      <c r="M14" s="4">
        <f t="shared" ca="1" si="1"/>
        <v>12.376296444816079</v>
      </c>
    </row>
    <row r="15" spans="1:13" x14ac:dyDescent="0.25">
      <c r="A15" s="4">
        <f t="shared" ca="1" si="2"/>
        <v>0.41115708794442485</v>
      </c>
      <c r="B15" s="4">
        <f t="shared" ca="1" si="0"/>
        <v>0.60719225615459094</v>
      </c>
      <c r="C15" s="4">
        <f t="shared" ca="1" si="0"/>
        <v>0.93271246209178138</v>
      </c>
      <c r="D15" s="4">
        <f t="shared" ca="1" si="0"/>
        <v>0.95204488058452186</v>
      </c>
      <c r="E15" s="4">
        <f t="shared" ca="1" si="0"/>
        <v>0.95091690455852795</v>
      </c>
      <c r="F15" s="4">
        <f t="shared" ca="1" si="0"/>
        <v>0.30815479378883492</v>
      </c>
      <c r="G15" s="4">
        <f t="shared" ca="1" si="0"/>
        <v>0.9820882296054656</v>
      </c>
      <c r="H15" s="4">
        <f t="shared" ca="1" si="0"/>
        <v>0.77392133904346438</v>
      </c>
      <c r="I15" s="4">
        <f t="shared" ca="1" si="0"/>
        <v>0.20053280253714989</v>
      </c>
      <c r="J15" s="4">
        <f t="shared" ca="1" si="0"/>
        <v>6.3243788211155616E-2</v>
      </c>
      <c r="K15" s="4">
        <f t="shared" ca="1" si="0"/>
        <v>0.94725529608859138</v>
      </c>
      <c r="L15" s="4">
        <f t="shared" ca="1" si="0"/>
        <v>0.79134594293277472</v>
      </c>
      <c r="M15" s="4">
        <f t="shared" ca="1" si="1"/>
        <v>12.768226313416513</v>
      </c>
    </row>
    <row r="16" spans="1:13" x14ac:dyDescent="0.25">
      <c r="A16" s="4">
        <f t="shared" ca="1" si="2"/>
        <v>0.68488782669826642</v>
      </c>
      <c r="B16" s="4">
        <f t="shared" ca="1" si="0"/>
        <v>0.8051440045656294</v>
      </c>
      <c r="C16" s="4">
        <f t="shared" ca="1" si="0"/>
        <v>0.85568486423620393</v>
      </c>
      <c r="D16" s="4">
        <f t="shared" ca="1" si="0"/>
        <v>0.91168228582026523</v>
      </c>
      <c r="E16" s="4">
        <f t="shared" ca="1" si="0"/>
        <v>0.44463786795978644</v>
      </c>
      <c r="F16" s="4">
        <f t="shared" ca="1" si="0"/>
        <v>0.50660801283832735</v>
      </c>
      <c r="G16" s="4">
        <f t="shared" ca="1" si="0"/>
        <v>0.24344991360880186</v>
      </c>
      <c r="H16" s="4">
        <f t="shared" ca="1" si="0"/>
        <v>0.22519862883381581</v>
      </c>
      <c r="I16" s="4">
        <f t="shared" ca="1" si="0"/>
        <v>0.58255553456105125</v>
      </c>
      <c r="J16" s="4">
        <f t="shared" ca="1" si="0"/>
        <v>0.53023816088746134</v>
      </c>
      <c r="K16" s="4">
        <f t="shared" ca="1" si="0"/>
        <v>0.8914074149600556</v>
      </c>
      <c r="L16" s="4">
        <f t="shared" ca="1" si="0"/>
        <v>0.6493386845015956</v>
      </c>
      <c r="M16" s="4">
        <f t="shared" ca="1" si="1"/>
        <v>12.532333279788505</v>
      </c>
    </row>
    <row r="17" spans="1:13" x14ac:dyDescent="0.25">
      <c r="A17" s="4">
        <f t="shared" ca="1" si="2"/>
        <v>0.67028062077283235</v>
      </c>
      <c r="B17" s="4">
        <f t="shared" ca="1" si="0"/>
        <v>7.0183198816422099E-2</v>
      </c>
      <c r="C17" s="4">
        <f t="shared" ca="1" si="0"/>
        <v>0.89703395663548824</v>
      </c>
      <c r="D17" s="4">
        <f t="shared" ca="1" si="0"/>
        <v>0.44832806095536859</v>
      </c>
      <c r="E17" s="4">
        <f t="shared" ca="1" si="0"/>
        <v>0.39294596160673434</v>
      </c>
      <c r="F17" s="4">
        <f t="shared" ca="1" si="0"/>
        <v>0.56854869482670267</v>
      </c>
      <c r="G17" s="4">
        <f t="shared" ca="1" si="0"/>
        <v>0.72683732761487652</v>
      </c>
      <c r="H17" s="4">
        <f t="shared" ca="1" si="0"/>
        <v>0.54120845500543968</v>
      </c>
      <c r="I17" s="4">
        <f t="shared" ca="1" si="0"/>
        <v>0.96626619783427814</v>
      </c>
      <c r="J17" s="4">
        <f t="shared" ca="1" si="0"/>
        <v>0.51368711379801879</v>
      </c>
      <c r="K17" s="4">
        <f t="shared" ca="1" si="0"/>
        <v>0.52410785867472476</v>
      </c>
      <c r="L17" s="4">
        <f t="shared" ca="1" si="0"/>
        <v>0.66213975592256213</v>
      </c>
      <c r="M17" s="4">
        <f t="shared" ca="1" si="1"/>
        <v>12.392626880985379</v>
      </c>
    </row>
    <row r="18" spans="1:13" x14ac:dyDescent="0.25">
      <c r="A18" s="4">
        <f t="shared" ca="1" si="2"/>
        <v>7.4557835695627905E-2</v>
      </c>
      <c r="B18" s="4">
        <f t="shared" ca="1" si="0"/>
        <v>0.68460846547976062</v>
      </c>
      <c r="C18" s="4">
        <f t="shared" ca="1" si="0"/>
        <v>0.74082426101183319</v>
      </c>
      <c r="D18" s="4">
        <f t="shared" ca="1" si="0"/>
        <v>0.43602964776421294</v>
      </c>
      <c r="E18" s="4">
        <f t="shared" ca="1" si="0"/>
        <v>0.70207865252868296</v>
      </c>
      <c r="F18" s="4">
        <f t="shared" ca="1" si="0"/>
        <v>0.80080417925473202</v>
      </c>
      <c r="G18" s="4">
        <f t="shared" ca="1" si="0"/>
        <v>7.4681029992148207E-2</v>
      </c>
      <c r="H18" s="4">
        <f t="shared" ca="1" si="0"/>
        <v>0.41061237770813608</v>
      </c>
      <c r="I18" s="4">
        <f t="shared" ca="1" si="0"/>
        <v>0.31911750494103919</v>
      </c>
      <c r="J18" s="4">
        <f t="shared" ca="1" si="0"/>
        <v>0.77138254621256086</v>
      </c>
      <c r="K18" s="4">
        <f t="shared" ca="1" si="0"/>
        <v>0.66015585015011291</v>
      </c>
      <c r="L18" s="4">
        <f t="shared" ca="1" si="0"/>
        <v>0.57567784763852692</v>
      </c>
      <c r="M18" s="4">
        <f t="shared" ca="1" si="1"/>
        <v>12.10021207935095</v>
      </c>
    </row>
    <row r="19" spans="1:13" x14ac:dyDescent="0.25">
      <c r="A19" s="4">
        <f t="shared" ca="1" si="2"/>
        <v>0.29923206174458605</v>
      </c>
      <c r="B19" s="4">
        <f t="shared" ca="1" si="0"/>
        <v>0.16101351008882914</v>
      </c>
      <c r="C19" s="4">
        <f t="shared" ca="1" si="0"/>
        <v>2.673543478751661E-2</v>
      </c>
      <c r="D19" s="4">
        <f t="shared" ca="1" si="0"/>
        <v>0.57885839338549161</v>
      </c>
      <c r="E19" s="4">
        <f t="shared" ca="1" si="0"/>
        <v>0.30899931905574241</v>
      </c>
      <c r="F19" s="4">
        <f t="shared" ca="1" si="0"/>
        <v>0.76904465761809881</v>
      </c>
      <c r="G19" s="4">
        <f t="shared" ca="1" si="0"/>
        <v>0.27554105393951089</v>
      </c>
      <c r="H19" s="4">
        <f t="shared" ca="1" si="0"/>
        <v>0.18354833716683494</v>
      </c>
      <c r="I19" s="4">
        <f t="shared" ca="1" si="0"/>
        <v>0.64360236761071088</v>
      </c>
      <c r="J19" s="4">
        <f t="shared" ca="1" si="0"/>
        <v>0.85862505755549234</v>
      </c>
      <c r="K19" s="4">
        <f t="shared" ca="1" si="0"/>
        <v>0.53777673445988305</v>
      </c>
      <c r="L19" s="4">
        <f t="shared" ca="1" si="0"/>
        <v>0.8035933953958041</v>
      </c>
      <c r="M19" s="4">
        <f t="shared" ca="1" si="1"/>
        <v>11.778628129123401</v>
      </c>
    </row>
    <row r="20" spans="1:13" x14ac:dyDescent="0.25">
      <c r="A20" s="4">
        <f t="shared" ca="1" si="2"/>
        <v>6.1280147145494901E-2</v>
      </c>
      <c r="B20" s="4">
        <f t="shared" ca="1" si="0"/>
        <v>0.85144321083575514</v>
      </c>
      <c r="C20" s="4">
        <f t="shared" ca="1" si="0"/>
        <v>0.62817860044074747</v>
      </c>
      <c r="D20" s="4">
        <f t="shared" ca="1" si="0"/>
        <v>0.34432756464065273</v>
      </c>
      <c r="E20" s="4">
        <f t="shared" ca="1" si="0"/>
        <v>0.27876653202474655</v>
      </c>
      <c r="F20" s="4">
        <f t="shared" ca="1" si="0"/>
        <v>0.26100834162568654</v>
      </c>
      <c r="G20" s="4">
        <f t="shared" ca="1" si="0"/>
        <v>0.38431964915142525</v>
      </c>
      <c r="H20" s="4">
        <f t="shared" ca="1" si="0"/>
        <v>0.7054288549742127</v>
      </c>
      <c r="I20" s="4">
        <f t="shared" ca="1" si="0"/>
        <v>0.90024230816186401</v>
      </c>
      <c r="J20" s="4">
        <f t="shared" ca="1" si="0"/>
        <v>0.15292480345324133</v>
      </c>
      <c r="K20" s="4">
        <f t="shared" ca="1" si="0"/>
        <v>0.80015415197032325</v>
      </c>
      <c r="L20" s="4">
        <f t="shared" ca="1" si="0"/>
        <v>0.41429787326932876</v>
      </c>
      <c r="M20" s="4">
        <f t="shared" ca="1" si="1"/>
        <v>11.912948815077392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8</vt:i4>
      </vt:variant>
    </vt:vector>
  </HeadingPairs>
  <TitlesOfParts>
    <vt:vector size="12" baseType="lpstr">
      <vt:lpstr>Uniforme A-B</vt:lpstr>
      <vt:lpstr>Exponencial Negativa</vt:lpstr>
      <vt:lpstr>Normal Box-Muller</vt:lpstr>
      <vt:lpstr>Normal Convolución</vt:lpstr>
      <vt:lpstr>A</vt:lpstr>
      <vt:lpstr>B</vt:lpstr>
      <vt:lpstr>Desviacion</vt:lpstr>
      <vt:lpstr>DesviacionNC</vt:lpstr>
      <vt:lpstr>Lambda</vt:lpstr>
      <vt:lpstr>Media</vt:lpstr>
      <vt:lpstr>MediaN</vt:lpstr>
      <vt:lpstr>MediaNC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matias sanchez</cp:lastModifiedBy>
  <dcterms:created xsi:type="dcterms:W3CDTF">2020-04-08T04:05:02Z</dcterms:created>
  <dcterms:modified xsi:type="dcterms:W3CDTF">2020-05-11T02:54:10Z</dcterms:modified>
</cp:coreProperties>
</file>