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davidveintimilla/Documents/MAATE/DBI/VS_2022/BD_trafico/2022/"/>
    </mc:Choice>
  </mc:AlternateContent>
  <xr:revisionPtr revIDLastSave="0" documentId="13_ncr:1_{F8734AB7-6356-6349-83FD-0D11DF674CFC}" xr6:coauthVersionLast="47" xr6:coauthVersionMax="47" xr10:uidLastSave="{00000000-0000-0000-0000-000000000000}"/>
  <bookViews>
    <workbookView xWindow="31840" yWindow="500" windowWidth="27920" windowHeight="17500" activeTab="2" xr2:uid="{00000000-000D-0000-FFFF-FFFF00000000}"/>
  </bookViews>
  <sheets>
    <sheet name="BD_OR_2022" sheetId="1" r:id="rId1"/>
    <sheet name="BD_2022" sheetId="2" r:id="rId2"/>
    <sheet name="TD_2022" sheetId="3" r:id="rId3"/>
    <sheet name="Hoja1" sheetId="4" r:id="rId4"/>
  </sheets>
  <definedNames>
    <definedName name="_xlnm._FilterDatabase" localSheetId="1" hidden="1">BD_2022!$A$1:$AQ$188</definedName>
  </definedNames>
  <calcPr calcId="191029"/>
  <pivotCaches>
    <pivotCache cacheId="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89" i="2" l="1"/>
  <c r="AR189" i="2"/>
</calcChain>
</file>

<file path=xl/sharedStrings.xml><?xml version="1.0" encoding="utf-8"?>
<sst xmlns="http://schemas.openxmlformats.org/spreadsheetml/2006/main" count="5628" uniqueCount="924">
  <si>
    <t>Causal COIP/CODA</t>
  </si>
  <si>
    <t>Fecha de retención</t>
  </si>
  <si>
    <t>Hora de retención</t>
  </si>
  <si>
    <t>X</t>
  </si>
  <si>
    <t>Y</t>
  </si>
  <si>
    <t>Nombres</t>
  </si>
  <si>
    <t>Apellidos</t>
  </si>
  <si>
    <t>Cédula o pasaporte</t>
  </si>
  <si>
    <t>Dirección para notificaciones</t>
  </si>
  <si>
    <t>Tipo</t>
  </si>
  <si>
    <t>Clase</t>
  </si>
  <si>
    <t>Placa</t>
  </si>
  <si>
    <t>Escondite Lugar</t>
  </si>
  <si>
    <t>Detalle</t>
  </si>
  <si>
    <t>Reino</t>
  </si>
  <si>
    <t>Nombre científico</t>
  </si>
  <si>
    <t>Nombre Común</t>
  </si>
  <si>
    <t>Cantidad</t>
  </si>
  <si>
    <t>Costo monetario</t>
  </si>
  <si>
    <t>Neonato</t>
  </si>
  <si>
    <t>Juvenil</t>
  </si>
  <si>
    <t>Adulto</t>
  </si>
  <si>
    <t>Indet.</t>
  </si>
  <si>
    <t>Machos</t>
  </si>
  <si>
    <t>Hembras</t>
  </si>
  <si>
    <t>Estado Físico</t>
  </si>
  <si>
    <t>Detale</t>
  </si>
  <si>
    <t>Peso/Volumen</t>
  </si>
  <si>
    <t>Unidad</t>
  </si>
  <si>
    <t>Destino final</t>
  </si>
  <si>
    <t>Acta destino final</t>
  </si>
  <si>
    <t>Tipo de proceso</t>
  </si>
  <si>
    <t>No. De proceso</t>
  </si>
  <si>
    <t>Razón social del destino</t>
  </si>
  <si>
    <t>Fecha de entrega</t>
  </si>
  <si>
    <t>Provincia</t>
  </si>
  <si>
    <t>Tenencia ilegal</t>
  </si>
  <si>
    <t>18h00</t>
  </si>
  <si>
    <t>Henry Leonardo</t>
  </si>
  <si>
    <t>Angarita Becerra</t>
  </si>
  <si>
    <t>Ciudad Jardín, Quito</t>
  </si>
  <si>
    <t xml:space="preserve">Público </t>
  </si>
  <si>
    <t>Terrestre</t>
  </si>
  <si>
    <t>Porta equipaje</t>
  </si>
  <si>
    <t>Se identificó la tenencia de un espécimen de vida silvestre que estaba dentro de una funda de tela blanco en uno de sus equipajes personales.</t>
  </si>
  <si>
    <t>Animal</t>
  </si>
  <si>
    <t>Reptilia - 44835</t>
  </si>
  <si>
    <t>Boa constrictor constrictor</t>
  </si>
  <si>
    <t>Boa matacaballo</t>
  </si>
  <si>
    <t>Especimen Vivo</t>
  </si>
  <si>
    <t>Bueno</t>
  </si>
  <si>
    <t>Custodia temporal</t>
  </si>
  <si>
    <t>Acta entrega recepción Zoológico de Guyllabamba</t>
  </si>
  <si>
    <t>Administrativo</t>
  </si>
  <si>
    <t>001-01-2022-DZI-OTTU-JT</t>
  </si>
  <si>
    <t>Zoológico de Guayllabamba</t>
  </si>
  <si>
    <t>Giovanna</t>
  </si>
  <si>
    <t>Sanchez</t>
  </si>
  <si>
    <t>16h32</t>
  </si>
  <si>
    <t xml:space="preserve">Franklin Abrhan </t>
  </si>
  <si>
    <t>Raura Vaca</t>
  </si>
  <si>
    <t>0550005862</t>
  </si>
  <si>
    <t>Camal Metropolitano - Quito</t>
  </si>
  <si>
    <t xml:space="preserve">Se identifico la tenencia de un espécimen de fauna silvestre que se transportaba en un funda plastica con agua. </t>
  </si>
  <si>
    <t>Potamotrygon motoro</t>
  </si>
  <si>
    <t>Raya ocelada</t>
  </si>
  <si>
    <t>Malo</t>
  </si>
  <si>
    <t>Entierro - se describe en el informe DZ1-OTTU-2022-02-VS-RT</t>
  </si>
  <si>
    <t>DZ1-OTTU-2022-02-VS-RT</t>
  </si>
  <si>
    <t xml:space="preserve">Roberto Carlos </t>
  </si>
  <si>
    <t>Muñoz Sialer</t>
  </si>
  <si>
    <t>Amalia Puga de Losada 3137-Distrito San Martín de Porres - Perú.</t>
  </si>
  <si>
    <t>Equipaje</t>
  </si>
  <si>
    <t xml:space="preserve">Se identifico la tenencia de espécimenes de fauna silvestre que se transportaba en un fundas de tela color blanco en el interir de una maleta. </t>
  </si>
  <si>
    <t>Trachemys callirostris</t>
  </si>
  <si>
    <t>Tortuga hicotea</t>
  </si>
  <si>
    <t>Regular</t>
  </si>
  <si>
    <t>DZ1-OTTU-2022-07-VS-CT</t>
  </si>
  <si>
    <t>DZ1-OTTU-2022-03-VS-RT</t>
  </si>
  <si>
    <t>Autoridad Ambiental de Colombia CORPONARIÑO</t>
  </si>
  <si>
    <t>Leimi</t>
  </si>
  <si>
    <t>Medina</t>
  </si>
  <si>
    <t>13h00</t>
  </si>
  <si>
    <t xml:space="preserve">Carmen Amelia </t>
  </si>
  <si>
    <t>Higuera</t>
  </si>
  <si>
    <t>0400130134</t>
  </si>
  <si>
    <t>Avenida Luciano Coral y Roberto Grijalva</t>
  </si>
  <si>
    <t xml:space="preserve">Las Aves se las mantenía en el domicilio de la señora Amelia Higuera por un promedio de 10 años, se realiza la rtencion  por no presentar documenos actualizados de la tenencia de los especímenes </t>
  </si>
  <si>
    <t>Aves - 46160</t>
  </si>
  <si>
    <t>Amazona amazónica</t>
  </si>
  <si>
    <t>Lora alinaranja</t>
  </si>
  <si>
    <t>DZ1-OTTU-2022-013-VS-CT</t>
  </si>
  <si>
    <t>Carmen Amelia</t>
  </si>
  <si>
    <t>15h30</t>
  </si>
  <si>
    <t xml:space="preserve">Sandra </t>
  </si>
  <si>
    <t>Miranda</t>
  </si>
  <si>
    <t>0400788824</t>
  </si>
  <si>
    <t xml:space="preserve">El espécimen se las mantenía en el domicilio de la señora Sandra Miranda por un promedio de 10 años, se realiza la rtencion  por no presentar documenos actualizados de la tenencia de los especímenes </t>
  </si>
  <si>
    <t>Pionus menstruus</t>
  </si>
  <si>
    <t>Loro cabeciazul</t>
  </si>
  <si>
    <t>DZ1-OTTU-2022-014-VS-CT</t>
  </si>
  <si>
    <t xml:space="preserve">Olga </t>
  </si>
  <si>
    <t>12h00</t>
  </si>
  <si>
    <t>Eudoro Luciano</t>
  </si>
  <si>
    <t>Cuayal Pinchao</t>
  </si>
  <si>
    <t>E-35 y Barrio Montufareño</t>
  </si>
  <si>
    <t>El elemeto constitutivo se encontraba en exisbición cerca a la vía E-35 al ingreso de un restaurante del Sr. Edudoro Cuayal</t>
  </si>
  <si>
    <t>Mammalia - 45471</t>
  </si>
  <si>
    <t>Odocoileus virginianus</t>
  </si>
  <si>
    <t>Venado de cola blanca</t>
  </si>
  <si>
    <t>Elemto constitutivo disecado</t>
  </si>
  <si>
    <t>13h20</t>
  </si>
  <si>
    <t xml:space="preserve">Dainer José </t>
  </si>
  <si>
    <t>Ramos Ospina</t>
  </si>
  <si>
    <t>Córdoba - Montería</t>
  </si>
  <si>
    <t>Público</t>
  </si>
  <si>
    <t>Se identifico la tenencia de espécimenes de fauna silvestre que se transportaba en una bolsa de color negro</t>
  </si>
  <si>
    <t>Reptilia- 44835</t>
  </si>
  <si>
    <t>Boa constricto imperator</t>
  </si>
  <si>
    <t>Boa de la costa</t>
  </si>
  <si>
    <t>DZ1-OTTU-2022-15-VS-CT</t>
  </si>
  <si>
    <t>DZ1-OTTU-2022-07-VS-RT</t>
  </si>
  <si>
    <t xml:space="preserve">Betsabé </t>
  </si>
  <si>
    <t>Trujillo</t>
  </si>
  <si>
    <t xml:space="preserve">Milton </t>
  </si>
  <si>
    <t>Alvear Valencia</t>
  </si>
  <si>
    <t>Valle del Cauca</t>
  </si>
  <si>
    <t>Reptilia- 44836</t>
  </si>
  <si>
    <t>DZ1-OTTU-2022-08-VS-RT</t>
  </si>
  <si>
    <t>Carchi</t>
  </si>
  <si>
    <t>13H00</t>
  </si>
  <si>
    <t>14H30</t>
  </si>
  <si>
    <t>15H30</t>
  </si>
  <si>
    <t>Napo</t>
  </si>
  <si>
    <t>Tapia</t>
  </si>
  <si>
    <t>William</t>
  </si>
  <si>
    <t>Chongo</t>
  </si>
  <si>
    <t>Kuty</t>
  </si>
  <si>
    <t>Marco</t>
  </si>
  <si>
    <t>Restrepo</t>
  </si>
  <si>
    <t>TENA</t>
  </si>
  <si>
    <t>ARCHIDONA</t>
  </si>
  <si>
    <t>QUITO</t>
  </si>
  <si>
    <t>PÚBLICO</t>
  </si>
  <si>
    <t>Reptilia- 44837</t>
  </si>
  <si>
    <t>Reptilia- 44838</t>
  </si>
  <si>
    <t>Aves - 46161</t>
  </si>
  <si>
    <t>Chelonoides denticulata</t>
  </si>
  <si>
    <t>TORTUGA MOTELO</t>
  </si>
  <si>
    <t>PIONUS MENSTRUUS</t>
  </si>
  <si>
    <t>LORA CABECIAZUL</t>
  </si>
  <si>
    <t>ARA MACAO</t>
  </si>
  <si>
    <t>GUACAMAYO ESCARLATA</t>
  </si>
  <si>
    <t>TENENCIA</t>
  </si>
  <si>
    <t>COMERCIALIZACIÓN</t>
  </si>
  <si>
    <t>CENTRO DE RESCATE AMAZOONICO</t>
  </si>
  <si>
    <t>ZOOLOGICO</t>
  </si>
  <si>
    <t>DPA15-2022-06-VS-RT</t>
  </si>
  <si>
    <t>DPA15-2022-01-VS-RS</t>
  </si>
  <si>
    <t>DPA15-2022-08-VS-RS</t>
  </si>
  <si>
    <t>DPA15-2022-02-CF-RS</t>
  </si>
  <si>
    <t>Pichincha</t>
  </si>
  <si>
    <t>Roberto</t>
  </si>
  <si>
    <t>Chávez</t>
  </si>
  <si>
    <t>1717699985</t>
  </si>
  <si>
    <t>La Armenia</t>
  </si>
  <si>
    <t>Cebus albifrons</t>
  </si>
  <si>
    <t>Mono capuchino</t>
  </si>
  <si>
    <t>Especimen vivo</t>
  </si>
  <si>
    <t>regular</t>
  </si>
  <si>
    <t>Archivo</t>
  </si>
  <si>
    <t>Tueri</t>
  </si>
  <si>
    <t>veterinario de turno</t>
  </si>
  <si>
    <t>Cochapamba</t>
  </si>
  <si>
    <t>Rhinoclemmys melanosterna</t>
  </si>
  <si>
    <t>Tortuga pintadilla</t>
  </si>
  <si>
    <t>veterinario de Turno</t>
  </si>
  <si>
    <t>Mónica</t>
  </si>
  <si>
    <t>Chicaiza</t>
  </si>
  <si>
    <t>1715997944</t>
  </si>
  <si>
    <t>Saimiri cassiquiarensis</t>
  </si>
  <si>
    <t>Mono</t>
  </si>
  <si>
    <t>Puembo</t>
  </si>
  <si>
    <t>Podocnemis unifilis</t>
  </si>
  <si>
    <t>Tortuga</t>
  </si>
  <si>
    <t>Solanda</t>
  </si>
  <si>
    <t>Reptilia-  44835</t>
  </si>
  <si>
    <t xml:space="preserve">William </t>
  </si>
  <si>
    <t>Herrera</t>
  </si>
  <si>
    <t>Kinosternon leucostomum</t>
  </si>
  <si>
    <t>Tortuga taparrabo</t>
  </si>
  <si>
    <t>Yaruquí</t>
  </si>
  <si>
    <t xml:space="preserve">Mirian </t>
  </si>
  <si>
    <t>Negrete</t>
  </si>
  <si>
    <t>1706500111</t>
  </si>
  <si>
    <t>Francisco</t>
  </si>
  <si>
    <t>Romero</t>
  </si>
  <si>
    <t>1727660688</t>
  </si>
  <si>
    <t>Carolina</t>
  </si>
  <si>
    <t>Judith</t>
  </si>
  <si>
    <t>Bravomalo</t>
  </si>
  <si>
    <t>1702449123</t>
  </si>
  <si>
    <t>Sn. Antonio de Pichincha</t>
  </si>
  <si>
    <t>Tortuga charapa</t>
  </si>
  <si>
    <t>Patricio</t>
  </si>
  <si>
    <t>Barrionuevo</t>
  </si>
  <si>
    <t>1708601131</t>
  </si>
  <si>
    <t>Amazona sp.</t>
  </si>
  <si>
    <t>Loro frentiroja</t>
  </si>
  <si>
    <t>Johana</t>
  </si>
  <si>
    <t>Perche</t>
  </si>
  <si>
    <t>Quitumbe</t>
  </si>
  <si>
    <t>Saimiri sciureus</t>
  </si>
  <si>
    <t>Mono ardilla</t>
  </si>
  <si>
    <t>Chiluiza</t>
  </si>
  <si>
    <t>0501735633</t>
  </si>
  <si>
    <t>Guangopolo</t>
  </si>
  <si>
    <t>Chelonoidis denticulata</t>
  </si>
  <si>
    <t>Tortuga motelo</t>
  </si>
  <si>
    <t>Franklin</t>
  </si>
  <si>
    <t>Sandoval</t>
  </si>
  <si>
    <t>Sn José de Morán</t>
  </si>
  <si>
    <t>Loro Alinaranja</t>
  </si>
  <si>
    <t>Pomasqui</t>
  </si>
  <si>
    <t>Fernando</t>
  </si>
  <si>
    <t>Castro</t>
  </si>
  <si>
    <t>1713862009</t>
  </si>
  <si>
    <t>Chillogallo</t>
  </si>
  <si>
    <t>Chelydra acutirostris</t>
  </si>
  <si>
    <t>Quinche</t>
  </si>
  <si>
    <t>Especímen vivo</t>
  </si>
  <si>
    <t>Aída</t>
  </si>
  <si>
    <t>León</t>
  </si>
  <si>
    <t>Mauremys</t>
  </si>
  <si>
    <t>Tortuga china</t>
  </si>
  <si>
    <t>Jessica</t>
  </si>
  <si>
    <t xml:space="preserve">Vargas </t>
  </si>
  <si>
    <t>1727652412</t>
  </si>
  <si>
    <t>Machachi</t>
  </si>
  <si>
    <t>Tortuga mordedora</t>
  </si>
  <si>
    <t>Luis</t>
  </si>
  <si>
    <t>Alcivar Loor</t>
  </si>
  <si>
    <t>1314478312</t>
  </si>
  <si>
    <t>Calderón</t>
  </si>
  <si>
    <t>Loro (pichón)</t>
  </si>
  <si>
    <t>Fabián</t>
  </si>
  <si>
    <t>Lemus Bonilla</t>
  </si>
  <si>
    <t>1707821367</t>
  </si>
  <si>
    <t>Chimbacalle</t>
  </si>
  <si>
    <t>Yoselín</t>
  </si>
  <si>
    <t>1726382862</t>
  </si>
  <si>
    <t>Guayllabamba</t>
  </si>
  <si>
    <t>María</t>
  </si>
  <si>
    <t>Chuquimarca</t>
  </si>
  <si>
    <t>1710619733</t>
  </si>
  <si>
    <t>Pintag</t>
  </si>
  <si>
    <t>Amazona sp</t>
  </si>
  <si>
    <t>Loro</t>
  </si>
  <si>
    <t>Mitad del mundo</t>
  </si>
  <si>
    <t>Carlos</t>
  </si>
  <si>
    <t>Salazar</t>
  </si>
  <si>
    <t>Sn.  Isidro del Inca</t>
  </si>
  <si>
    <t xml:space="preserve">Alex </t>
  </si>
  <si>
    <t>Pinto Flores</t>
  </si>
  <si>
    <t>1723136584</t>
  </si>
  <si>
    <t>La Ecuatoriana</t>
  </si>
  <si>
    <t>Milton</t>
  </si>
  <si>
    <t>Villegas</t>
  </si>
  <si>
    <t>1002701694</t>
  </si>
  <si>
    <t>Nayón</t>
  </si>
  <si>
    <t>Ma. José</t>
  </si>
  <si>
    <t xml:space="preserve">Pacheco </t>
  </si>
  <si>
    <t>0502509490</t>
  </si>
  <si>
    <t>Andalucía</t>
  </si>
  <si>
    <t>Yefferson</t>
  </si>
  <si>
    <t xml:space="preserve">Quinatoa </t>
  </si>
  <si>
    <t>1724724111</t>
  </si>
  <si>
    <t>Atucucho</t>
  </si>
  <si>
    <t>Tortuga Trueno</t>
  </si>
  <si>
    <t>Castillo Guerrón</t>
  </si>
  <si>
    <t>1723545065</t>
  </si>
  <si>
    <t>Pusuqui</t>
  </si>
  <si>
    <t>Tumbaco</t>
  </si>
  <si>
    <t>Saimiri  oerstedii</t>
  </si>
  <si>
    <t>Tatiana</t>
  </si>
  <si>
    <t>Taxi</t>
  </si>
  <si>
    <t>1715296099</t>
  </si>
  <si>
    <t>Conocoto</t>
  </si>
  <si>
    <t>Alejandra</t>
  </si>
  <si>
    <t>Condado</t>
  </si>
  <si>
    <t>Comité del pueblo</t>
  </si>
  <si>
    <t>Alangasí</t>
  </si>
  <si>
    <t>Quicentro sur</t>
  </si>
  <si>
    <t>Nelson</t>
  </si>
  <si>
    <t>Madruñero</t>
  </si>
  <si>
    <t>0400932240</t>
  </si>
  <si>
    <t>Parque metropolitano</t>
  </si>
  <si>
    <t xml:space="preserve">María </t>
  </si>
  <si>
    <t>Maldonado</t>
  </si>
  <si>
    <t>San Antonio de Pichincha</t>
  </si>
  <si>
    <t>Loro careti azul</t>
  </si>
  <si>
    <t>Karla</t>
  </si>
  <si>
    <t>Chamorro</t>
  </si>
  <si>
    <t>1726728692</t>
  </si>
  <si>
    <t>Reptil-      44835</t>
  </si>
  <si>
    <t>Calacalí</t>
  </si>
  <si>
    <t>La Bretaña</t>
  </si>
  <si>
    <t>Rita</t>
  </si>
  <si>
    <t>Cañizares</t>
  </si>
  <si>
    <t>La Carolina</t>
  </si>
  <si>
    <t>Andrés</t>
  </si>
  <si>
    <t>Villacís</t>
  </si>
  <si>
    <t>Ontaneda</t>
  </si>
  <si>
    <t>Amazonas farinosa</t>
  </si>
  <si>
    <t>Loros</t>
  </si>
  <si>
    <t>6017 - 6018</t>
  </si>
  <si>
    <t>Ider</t>
  </si>
  <si>
    <t>Nuñez</t>
  </si>
  <si>
    <t>1305276113</t>
  </si>
  <si>
    <t>Mao</t>
  </si>
  <si>
    <t>Rodriguez</t>
  </si>
  <si>
    <t>1711149607</t>
  </si>
  <si>
    <t>Anhaí</t>
  </si>
  <si>
    <t>Ulloa</t>
  </si>
  <si>
    <t>1725652687</t>
  </si>
  <si>
    <t>Cuendina</t>
  </si>
  <si>
    <t>Hernan</t>
  </si>
  <si>
    <t>Curicho</t>
  </si>
  <si>
    <t>1712099769</t>
  </si>
  <si>
    <t>Camal metropolitano</t>
  </si>
  <si>
    <t>Plecturocebus sp.</t>
  </si>
  <si>
    <t>Cotoncillo rojo</t>
  </si>
  <si>
    <t>La Legarda</t>
  </si>
  <si>
    <t>Mauricio</t>
  </si>
  <si>
    <t>Mosquera</t>
  </si>
  <si>
    <t>1722434154</t>
  </si>
  <si>
    <t>San Martín</t>
  </si>
  <si>
    <t>Arcos</t>
  </si>
  <si>
    <t>1717348815</t>
  </si>
  <si>
    <t>Checa</t>
  </si>
  <si>
    <t>Elio</t>
  </si>
  <si>
    <t>Córdova</t>
  </si>
  <si>
    <t>1710059989</t>
  </si>
  <si>
    <t>Cotocollao</t>
  </si>
  <si>
    <t>Heidi</t>
  </si>
  <si>
    <t>Ortíz</t>
  </si>
  <si>
    <t xml:space="preserve">Tortuga motelo
</t>
  </si>
  <si>
    <t>Jenny</t>
  </si>
  <si>
    <t>Torres</t>
  </si>
  <si>
    <t>1712599746</t>
  </si>
  <si>
    <t>Ofelia</t>
  </si>
  <si>
    <t>Lautaro</t>
  </si>
  <si>
    <t>Flores</t>
  </si>
  <si>
    <t>1703592343</t>
  </si>
  <si>
    <t>Balcón del valle</t>
  </si>
  <si>
    <t>Angela</t>
  </si>
  <si>
    <t>Catani</t>
  </si>
  <si>
    <t>Redondel del colibrí</t>
  </si>
  <si>
    <t>Viviana</t>
  </si>
  <si>
    <t>Solano</t>
  </si>
  <si>
    <t>1720362449</t>
  </si>
  <si>
    <t>Psittacara erythrogenys</t>
  </si>
  <si>
    <t>Loro caretirojo</t>
  </si>
  <si>
    <t>Oscar</t>
  </si>
  <si>
    <t>Taco</t>
  </si>
  <si>
    <t>0504813221</t>
  </si>
  <si>
    <t>La Roldós</t>
  </si>
  <si>
    <t>Rosario</t>
  </si>
  <si>
    <t>Valladares</t>
  </si>
  <si>
    <t>El  Inca</t>
  </si>
  <si>
    <t>Veloz</t>
  </si>
  <si>
    <t>0201599263</t>
  </si>
  <si>
    <t>Ichalillo</t>
  </si>
  <si>
    <t>Rhinoclemmys annulata</t>
  </si>
  <si>
    <t>Tortuga trueno</t>
  </si>
  <si>
    <t>Victor</t>
  </si>
  <si>
    <t>Camacho</t>
  </si>
  <si>
    <t>1751065499</t>
  </si>
  <si>
    <t>La Armenia- Sta. Luz</t>
  </si>
  <si>
    <t>Saguinus nigricollis</t>
  </si>
  <si>
    <t>Mono chichico</t>
  </si>
  <si>
    <t>Kathy</t>
  </si>
  <si>
    <t>Sánchez</t>
  </si>
  <si>
    <t>1721593539</t>
  </si>
  <si>
    <t>Guamaní</t>
  </si>
  <si>
    <t>Loro    caretirojo</t>
  </si>
  <si>
    <t>Forpus coelestis</t>
  </si>
  <si>
    <t>Periquito del pacífico</t>
  </si>
  <si>
    <t>Armenia</t>
  </si>
  <si>
    <t>Lopez</t>
  </si>
  <si>
    <t>0400331955</t>
  </si>
  <si>
    <t>Av. Occidental</t>
  </si>
  <si>
    <t>Tortugas charapas</t>
  </si>
  <si>
    <t>7283 -7284</t>
  </si>
  <si>
    <t>Araujo</t>
  </si>
  <si>
    <t>1709764516</t>
  </si>
  <si>
    <t>Tortuga   charapa</t>
  </si>
  <si>
    <t>1714692843</t>
  </si>
  <si>
    <t>Loro         cabeciazul</t>
  </si>
  <si>
    <t xml:space="preserve">Blanca </t>
  </si>
  <si>
    <t>Narváez</t>
  </si>
  <si>
    <t>1719066845</t>
  </si>
  <si>
    <t>Loreto</t>
  </si>
  <si>
    <t>Tortugas mordedoras</t>
  </si>
  <si>
    <t>7313 - 7314 - 7315</t>
  </si>
  <si>
    <t>Sandro</t>
  </si>
  <si>
    <t>Luzuriaga</t>
  </si>
  <si>
    <t>2100439229</t>
  </si>
  <si>
    <t>San Francisco</t>
  </si>
  <si>
    <t>Amazona amazonica</t>
  </si>
  <si>
    <t>Loro anaranjado</t>
  </si>
  <si>
    <t>Ara severus</t>
  </si>
  <si>
    <t>Guacamayo frenticastaño</t>
  </si>
  <si>
    <t>Salcedo</t>
  </si>
  <si>
    <t xml:space="preserve">Julián </t>
  </si>
  <si>
    <t>Gutierrez</t>
  </si>
  <si>
    <t>1759442559</t>
  </si>
  <si>
    <t>U.Educativa  José</t>
  </si>
  <si>
    <t>Chiriboga</t>
  </si>
  <si>
    <t>Mejía - Tandapi</t>
  </si>
  <si>
    <t>Tortuga charapa- liberación</t>
  </si>
  <si>
    <t>liberación inmediata</t>
  </si>
  <si>
    <t>Puesto Forestal Control Tandapi
Liberación.</t>
  </si>
  <si>
    <t>Silvia</t>
  </si>
  <si>
    <t>Proaño</t>
  </si>
  <si>
    <t>1718078833</t>
  </si>
  <si>
    <t>Paz</t>
  </si>
  <si>
    <t>1720520178</t>
  </si>
  <si>
    <t>Lora cabeza roja</t>
  </si>
  <si>
    <t>Segundo</t>
  </si>
  <si>
    <t>Cruz</t>
  </si>
  <si>
    <t>1702220458</t>
  </si>
  <si>
    <t>Testudinidae</t>
  </si>
  <si>
    <t>Tortuga de tierra</t>
  </si>
  <si>
    <t>Carcelén- complejo Deportivo UIO</t>
  </si>
  <si>
    <t>Tillandsia usneoides</t>
  </si>
  <si>
    <t>musgo (Flora silvestre); decomiso:  91,5 Kgr.</t>
  </si>
  <si>
    <t>UPMA</t>
  </si>
  <si>
    <t>Gualotuña</t>
  </si>
  <si>
    <t>barrio Madrigal</t>
  </si>
  <si>
    <t>Centro de la ciudad - Quito</t>
  </si>
  <si>
    <t>musgo (Flora silvestre); decomiso:  24,00 Kgr.</t>
  </si>
  <si>
    <t>musgo (Flora silvestre);
decomiso:  23,63 Kgr.</t>
  </si>
  <si>
    <t>Elizabeth</t>
  </si>
  <si>
    <t>Avalos</t>
  </si>
  <si>
    <t>1712659406</t>
  </si>
  <si>
    <t>Las cuadras</t>
  </si>
  <si>
    <t>musgo (Flora silvestre);
decomiso:  23,00 Kgr.</t>
  </si>
  <si>
    <t>musgo (Flora silvestre);
decomiso:  42   Kgr.</t>
  </si>
  <si>
    <t xml:space="preserve"> Johana Esperanza</t>
  </si>
  <si>
    <t>López Orrala</t>
  </si>
  <si>
    <t>091965785-8</t>
  </si>
  <si>
    <t>La Libertad</t>
  </si>
  <si>
    <t>tortuga trueno</t>
  </si>
  <si>
    <t>DPA24-2021-25-CT</t>
  </si>
  <si>
    <t>Parque Marino Valdivia</t>
  </si>
  <si>
    <t xml:space="preserve"> Emanuel Brayan</t>
  </si>
  <si>
    <t>González Flores</t>
  </si>
  <si>
    <t>095774714-0</t>
  </si>
  <si>
    <t xml:space="preserve">Guayaquil </t>
  </si>
  <si>
    <t>Dermochelys coriacea</t>
  </si>
  <si>
    <t>Tortuga laúd</t>
  </si>
  <si>
    <t>Elementos constitutivos</t>
  </si>
  <si>
    <t>Caparazón</t>
  </si>
  <si>
    <t>Kg</t>
  </si>
  <si>
    <t>Entierro</t>
  </si>
  <si>
    <t>DPA24-2021-01-EN</t>
  </si>
  <si>
    <t>Penal</t>
  </si>
  <si>
    <t>Con voleta de captura por no presentarse a la audiencia de juzgamiento</t>
  </si>
  <si>
    <t>Seminario Dávila</t>
  </si>
  <si>
    <t xml:space="preserve">Fanny Del Rosario </t>
  </si>
  <si>
    <t>170579780-9</t>
  </si>
  <si>
    <t xml:space="preserve">parroquia Ballenita, sector aledaño al salón de eventos “Vista mar Eventos”, </t>
  </si>
  <si>
    <t>Ara ararauna</t>
  </si>
  <si>
    <t>Guacamayo azul amarillo</t>
  </si>
  <si>
    <t>DPA24-2021-70-CT</t>
  </si>
  <si>
    <t xml:space="preserve">Parque Historico de Guayaquil </t>
  </si>
  <si>
    <t xml:space="preserve">Grecia </t>
  </si>
  <si>
    <t>Robles</t>
  </si>
  <si>
    <t xml:space="preserve">Luz hidalgo </t>
  </si>
  <si>
    <t>Luz America</t>
  </si>
  <si>
    <t>0904101060</t>
  </si>
  <si>
    <t xml:space="preserve">Decomiso por tenencia y venta de producto. </t>
  </si>
  <si>
    <t>Plantae</t>
  </si>
  <si>
    <t>Bryopsida - 43836</t>
  </si>
  <si>
    <t xml:space="preserve">musgo </t>
  </si>
  <si>
    <t>Muestra botánica</t>
  </si>
  <si>
    <t>Tripulación a bordo de la embarcación Xavier III</t>
  </si>
  <si>
    <t>Privado</t>
  </si>
  <si>
    <t>Maritimo</t>
  </si>
  <si>
    <t>TN – 01 -00986</t>
  </si>
  <si>
    <t>Otro</t>
  </si>
  <si>
    <t>sacos y cartones</t>
  </si>
  <si>
    <t>Conolophus subcristatus</t>
  </si>
  <si>
    <t>Iguana terrestre de Galápagos</t>
  </si>
  <si>
    <t xml:space="preserve">Chelonoidis chathamensis </t>
  </si>
  <si>
    <t xml:space="preserve">Tortugas gigantes de galápagos </t>
  </si>
  <si>
    <t>Especimen Muerto</t>
  </si>
  <si>
    <t xml:space="preserve">Flora Elvira </t>
  </si>
  <si>
    <t>Pozo Rodríguez</t>
  </si>
  <si>
    <t>2400065856</t>
  </si>
  <si>
    <t>Manantial de Colonche</t>
  </si>
  <si>
    <t xml:space="preserve">Leopardus pardalis </t>
  </si>
  <si>
    <t xml:space="preserve">Tigrillo </t>
  </si>
  <si>
    <t>Piel</t>
  </si>
  <si>
    <t>DPA24-2022-02-VS-RT</t>
  </si>
  <si>
    <t xml:space="preserve">Rosa Elvira </t>
  </si>
  <si>
    <t xml:space="preserve">Rodríguez Zavala </t>
  </si>
  <si>
    <t>0915195812</t>
  </si>
  <si>
    <t xml:space="preserve">Salinas </t>
  </si>
  <si>
    <t xml:space="preserve">Lora cabeza roja </t>
  </si>
  <si>
    <t>DZ5-OTSE-2022-043-CT</t>
  </si>
  <si>
    <t>Zoológico Rapaz Lana</t>
  </si>
  <si>
    <t xml:space="preserve">Steven </t>
  </si>
  <si>
    <t>Caiche</t>
  </si>
  <si>
    <t>Comercialización ilegal</t>
  </si>
  <si>
    <t xml:space="preserve">Sin datos al momento del control </t>
  </si>
  <si>
    <t>Liliopsida - 45721</t>
  </si>
  <si>
    <t>Santa Elena</t>
  </si>
  <si>
    <t xml:space="preserve">tenencia ilegal </t>
  </si>
  <si>
    <t xml:space="preserve">Luis Alfonso </t>
  </si>
  <si>
    <t>Pérez Villacres</t>
  </si>
  <si>
    <t>1801608082</t>
  </si>
  <si>
    <t>Joya de los Sachas, barrio Amazonas, Av. Mariscal cerca a la urna del niño divino.</t>
  </si>
  <si>
    <t>N/A</t>
  </si>
  <si>
    <t>Animalia</t>
  </si>
  <si>
    <t>Reptilia</t>
  </si>
  <si>
    <t>Oxyrhopus petolarius</t>
  </si>
  <si>
    <t>Falsas corales amazónicas</t>
  </si>
  <si>
    <t>EC</t>
  </si>
  <si>
    <t>0.01 Kg</t>
  </si>
  <si>
    <t>DPA21-2022-01-VS-RT</t>
  </si>
  <si>
    <t>Penal y Administrativo</t>
  </si>
  <si>
    <t>tenencia ilegal</t>
  </si>
  <si>
    <t xml:space="preserve">Daniela Mariuxi </t>
  </si>
  <si>
    <t>Shinin Gualinga</t>
  </si>
  <si>
    <t>2300177504</t>
  </si>
  <si>
    <t>vía San Vicente km 6, margen derecho, a 1 km del balneario</t>
  </si>
  <si>
    <t>Aves</t>
  </si>
  <si>
    <t>EV</t>
  </si>
  <si>
    <t>bueno</t>
  </si>
  <si>
    <t>custodia temporal</t>
  </si>
  <si>
    <t>DPA21-2022-02-VS-CT</t>
  </si>
  <si>
    <t>DPA21-2022-02-VS-RT</t>
  </si>
  <si>
    <t>Parque Turístico Nueva Loja</t>
  </si>
  <si>
    <t>Jaime Gonzalo</t>
  </si>
  <si>
    <t>Allan Patiño</t>
  </si>
  <si>
    <t xml:space="preserve"> TELMA VANESSA</t>
  </si>
  <si>
    <t>VARGAS IMUNDA</t>
  </si>
  <si>
    <t>2100897913</t>
  </si>
  <si>
    <t>Comunidad shuar IWIA/Puerto El Carmen/Putumayo/Sucumbíos</t>
  </si>
  <si>
    <t>juvenil</t>
  </si>
  <si>
    <t>Custodia Temporal</t>
  </si>
  <si>
    <t>DPA21-2022-03-VS-CT</t>
  </si>
  <si>
    <t>DPA21-2022-03-VS-RT</t>
  </si>
  <si>
    <t>Jhon Mauricio</t>
  </si>
  <si>
    <t>Castillo Torres</t>
  </si>
  <si>
    <t>Transporte ilegal</t>
  </si>
  <si>
    <t>Ortiz Angulo</t>
  </si>
  <si>
    <t>Coop. Estrella del oriente-Aguarico 3 Shuhufindi</t>
  </si>
  <si>
    <t>privado</t>
  </si>
  <si>
    <t>motocicleta</t>
  </si>
  <si>
    <t>HT661W</t>
  </si>
  <si>
    <t>mochila</t>
  </si>
  <si>
    <t xml:space="preserve">dentro d euna funda </t>
  </si>
  <si>
    <t>Mammalia</t>
  </si>
  <si>
    <t>Coendou prehensilis</t>
  </si>
  <si>
    <t>Puerco espín</t>
  </si>
  <si>
    <t>1.6Kg</t>
  </si>
  <si>
    <t>Carne de monte</t>
  </si>
  <si>
    <t>DPA21-2022-04-VS-RT</t>
  </si>
  <si>
    <t xml:space="preserve">Jenny María </t>
  </si>
  <si>
    <t>Aveiga Rosado</t>
  </si>
  <si>
    <t>E-10 a 600m margen izquierdo pasando el recinto Unión Manabita. Putumayo</t>
  </si>
  <si>
    <t>Tapirus terrestris</t>
  </si>
  <si>
    <t>Tapir amazónico</t>
  </si>
  <si>
    <t>muerto</t>
  </si>
  <si>
    <t>DPA21-2022-05-VS-EN</t>
  </si>
  <si>
    <t>administrativo</t>
  </si>
  <si>
    <t>DPA21-2022-05-VS-RT</t>
  </si>
  <si>
    <t>Jhon Anderson</t>
  </si>
  <si>
    <t>Ortega Narvaez</t>
  </si>
  <si>
    <t>barrio 14 d enoviembre - Nueva Loja - Lago Agrio</t>
  </si>
  <si>
    <t>lora alinaranja</t>
  </si>
  <si>
    <t>adulto</t>
  </si>
  <si>
    <t>DPA21-2022-06-VS-CT</t>
  </si>
  <si>
    <t>DPA21-2022-06-VS-RT</t>
  </si>
  <si>
    <t>Carlos Neptalí</t>
  </si>
  <si>
    <t>Orellana Coronel</t>
  </si>
  <si>
    <t>Barrio Gustavo Andrade, calles Floreana y La Pinta - Nueva Loja - Lago Agrio</t>
  </si>
  <si>
    <t>Ramphatos tucanus</t>
  </si>
  <si>
    <t>Tucán Goliblanco</t>
  </si>
  <si>
    <t>DPA21-2022-07-VS-CT</t>
  </si>
  <si>
    <t>DPA21-2022-07-VS-RT</t>
  </si>
  <si>
    <t>Sucumbios</t>
  </si>
  <si>
    <t>Andres</t>
  </si>
  <si>
    <t>Borbor Nieto</t>
  </si>
  <si>
    <t>0910563105</t>
  </si>
  <si>
    <t>nueva prosperina mz747 solar 6</t>
  </si>
  <si>
    <t>otro</t>
  </si>
  <si>
    <t>aratinga caretirroja</t>
  </si>
  <si>
    <t>DPA09-2022-09-CT</t>
  </si>
  <si>
    <t>MAATE-UBVS-DZ5-2022-0384-M</t>
  </si>
  <si>
    <t>Se entrego como custodia temporal a Parque Historico para su rehabilitación</t>
  </si>
  <si>
    <t>Grecia</t>
  </si>
  <si>
    <t xml:space="preserve">Robles </t>
  </si>
  <si>
    <t>viviñas</t>
  </si>
  <si>
    <t>Huevo</t>
  </si>
  <si>
    <t>DPA09-2022-02-CT</t>
  </si>
  <si>
    <t>Guayas</t>
  </si>
  <si>
    <t>Teodora Patricia</t>
  </si>
  <si>
    <t>Peña Flor</t>
  </si>
  <si>
    <t>1200795266</t>
  </si>
  <si>
    <t>Sector la Florida norte junto al UPC</t>
  </si>
  <si>
    <t>Amazona autumnalis</t>
  </si>
  <si>
    <t>amazona frentirroja</t>
  </si>
  <si>
    <t>Memorando MAATE-UBVS-DZ5-2022-0361-M</t>
  </si>
  <si>
    <t>Parque Historico</t>
  </si>
  <si>
    <t>Katherine Michelle</t>
  </si>
  <si>
    <t>Villagran Villacis</t>
  </si>
  <si>
    <t>0951471895</t>
  </si>
  <si>
    <t>Villa bonita etapa 15</t>
  </si>
  <si>
    <t>Amazona alinaranja</t>
  </si>
  <si>
    <t>Mark Antony</t>
  </si>
  <si>
    <t>Figueroa Burgos</t>
  </si>
  <si>
    <t>0957857501</t>
  </si>
  <si>
    <t>0963153206</t>
  </si>
  <si>
    <t>Brotogeris pyrrhoptera</t>
  </si>
  <si>
    <t>Perico cachetigris</t>
  </si>
  <si>
    <t>Polluelo</t>
  </si>
  <si>
    <t>DPA09-2022-01-CT</t>
  </si>
  <si>
    <t xml:space="preserve">Custodia Temporal Mansion Mascota </t>
  </si>
  <si>
    <t xml:space="preserve">Eliana </t>
  </si>
  <si>
    <t xml:space="preserve">Molineros </t>
  </si>
  <si>
    <t>Eduardo</t>
  </si>
  <si>
    <t>Bajaña</t>
  </si>
  <si>
    <t>0921331864</t>
  </si>
  <si>
    <t>Santa Lucia</t>
  </si>
  <si>
    <t>Centro de manejo Narayana</t>
  </si>
  <si>
    <t>Paulina</t>
  </si>
  <si>
    <t>Ruiz</t>
  </si>
  <si>
    <t>Ana Lucia</t>
  </si>
  <si>
    <t>Robles Toalongo</t>
  </si>
  <si>
    <t>0301790374</t>
  </si>
  <si>
    <t>Velez y Garcia Avilez #602 piso 1 dep#4</t>
  </si>
  <si>
    <t>tortuga charapa</t>
  </si>
  <si>
    <t>Custodia en el Centro de Rescate Narayana</t>
  </si>
  <si>
    <t xml:space="preserve">Paulina </t>
  </si>
  <si>
    <t>Jorge Eduardo
Xavier Emilio</t>
  </si>
  <si>
    <t>Chamba Roman
Vera Salas</t>
  </si>
  <si>
    <t>0706088911
1207910900</t>
  </si>
  <si>
    <t>Sauces7, Mz4 Villa 5
Villa España, etapa Barcelona mz2254 v5</t>
  </si>
  <si>
    <t>Psittacara erythrogeny</t>
  </si>
  <si>
    <t>aratinga</t>
  </si>
  <si>
    <t>Custodia temporal en Parque Historico</t>
  </si>
  <si>
    <t>Rocio Janeth</t>
  </si>
  <si>
    <t>Martinez Cortes</t>
  </si>
  <si>
    <t>0926842295</t>
  </si>
  <si>
    <t>Km25, yaguachi (telf: 0982606181)</t>
  </si>
  <si>
    <t>Procyon cancrivorus</t>
  </si>
  <si>
    <t>mapache cangrejero</t>
  </si>
  <si>
    <t>Embrión</t>
  </si>
  <si>
    <t>DPA09-2022-03-CT</t>
  </si>
  <si>
    <t>Mentor Rodolfo</t>
  </si>
  <si>
    <t>Santillan Galarza</t>
  </si>
  <si>
    <t>060255922-1</t>
  </si>
  <si>
    <t>HAA3137</t>
  </si>
  <si>
    <t>Cabina pasajeros</t>
  </si>
  <si>
    <t>Nasua narica</t>
  </si>
  <si>
    <t>Cuchucho</t>
  </si>
  <si>
    <t xml:space="preserve">Cesar Oswaldo </t>
  </si>
  <si>
    <t>Condo Manjarrez</t>
  </si>
  <si>
    <t>1800340372</t>
  </si>
  <si>
    <t>calle Cordillera Occidental y Villonaco, Barrio el Recreo parroquia Huachi Loreto, cantón Ambato, provincia de Tungurahua</t>
  </si>
  <si>
    <t>Nausa nausa</t>
  </si>
  <si>
    <t>coati, cuchucho</t>
  </si>
  <si>
    <t>DPA18-2020-01-CT</t>
  </si>
  <si>
    <t>No iniciado por la Unidad Jurídica</t>
  </si>
  <si>
    <t>Eco Zoológico San Martín</t>
  </si>
  <si>
    <t>Jesús Orlando</t>
  </si>
  <si>
    <t>Vega Mariño</t>
  </si>
  <si>
    <t>Pastaza</t>
  </si>
  <si>
    <t xml:space="preserve"> Karen Pamela</t>
  </si>
  <si>
    <t>Ramos Vera</t>
  </si>
  <si>
    <t>0955813126</t>
  </si>
  <si>
    <t>Tortugas charapa</t>
  </si>
  <si>
    <t>Leopardus pardalis</t>
  </si>
  <si>
    <t>Tigrillo</t>
  </si>
  <si>
    <t>Fabian Jose</t>
  </si>
  <si>
    <t>Torres Jaramillo</t>
  </si>
  <si>
    <t>0968860048</t>
  </si>
  <si>
    <t>Miraflores vía redondel - Naranjal</t>
  </si>
  <si>
    <t>Amazona autumnalis lilacina</t>
  </si>
  <si>
    <t>Amazona frentirroja</t>
  </si>
  <si>
    <t>Hacienda Capuey</t>
  </si>
  <si>
    <t xml:space="preserve">Joaquin </t>
  </si>
  <si>
    <t>Orrantia</t>
  </si>
  <si>
    <t xml:space="preserve">Henrry Alberto </t>
  </si>
  <si>
    <t>Navarro Aguillon</t>
  </si>
  <si>
    <t>0907524656</t>
  </si>
  <si>
    <t>Samanes 1 Mz133 V103</t>
  </si>
  <si>
    <t>Perico caretirrojo</t>
  </si>
  <si>
    <t>Kevin Theylor</t>
  </si>
  <si>
    <t>Moncada Magallanes</t>
  </si>
  <si>
    <t>0927378216</t>
  </si>
  <si>
    <t>c.c. AlbanBorja, isla "Artesanias Monceño 100% cuero"</t>
  </si>
  <si>
    <t>Ocelote</t>
  </si>
  <si>
    <t>oficina tecnica Guayas</t>
  </si>
  <si>
    <t>Dolores</t>
  </si>
  <si>
    <t>Soto</t>
  </si>
  <si>
    <t>enazada</t>
  </si>
  <si>
    <t>Maria Magdalena</t>
  </si>
  <si>
    <t>Gainza Guerro</t>
  </si>
  <si>
    <t>0916184245</t>
  </si>
  <si>
    <t>vía panamericana (E25) Km49</t>
  </si>
  <si>
    <t>Reserva Churute</t>
  </si>
  <si>
    <t xml:space="preserve">Evelyn </t>
  </si>
  <si>
    <t>Barona</t>
  </si>
  <si>
    <t>Freddy Richard</t>
  </si>
  <si>
    <t>Gonsabai Sanchez</t>
  </si>
  <si>
    <t>0913912094</t>
  </si>
  <si>
    <t>Av.Paquisha y 3 de agosto</t>
  </si>
  <si>
    <t>Ciervo cola blanca</t>
  </si>
  <si>
    <t>Especimen disecado</t>
  </si>
  <si>
    <t>DPA09-2021-02-CT</t>
  </si>
  <si>
    <t xml:space="preserve">Oficina tecnica DZG </t>
  </si>
  <si>
    <t>Jorge</t>
  </si>
  <si>
    <t>Ortega</t>
  </si>
  <si>
    <t>Luis Fernando</t>
  </si>
  <si>
    <t>Torres Cedeño</t>
  </si>
  <si>
    <t>0911611580</t>
  </si>
  <si>
    <t xml:space="preserve">Av. portete de tarqui y tulcan </t>
  </si>
  <si>
    <t>mono ardilla</t>
  </si>
  <si>
    <t>DPA09-2021-01-CT</t>
  </si>
  <si>
    <t>Centro de manejo Isidro Ayora</t>
  </si>
  <si>
    <t>Dra. Natalia</t>
  </si>
  <si>
    <t>Subia</t>
  </si>
  <si>
    <t>Belgica</t>
  </si>
  <si>
    <t>0703625251</t>
  </si>
  <si>
    <t>Km. 11</t>
  </si>
  <si>
    <t>Loro cabecirrojo</t>
  </si>
  <si>
    <t>Cortes guías y polluelos</t>
  </si>
  <si>
    <t>Eliana</t>
  </si>
  <si>
    <t>Molisneros</t>
  </si>
  <si>
    <t>Dia</t>
  </si>
  <si>
    <t>Mes</t>
  </si>
  <si>
    <t>Año</t>
  </si>
  <si>
    <t>Elasmobranchii</t>
  </si>
  <si>
    <t>Bryopsida</t>
  </si>
  <si>
    <t>Liliopsida</t>
  </si>
  <si>
    <t>Indet.4</t>
  </si>
  <si>
    <t>Nombres5</t>
  </si>
  <si>
    <t>Apellidos6</t>
  </si>
  <si>
    <t>Etiquetas de fila</t>
  </si>
  <si>
    <t>Total general</t>
  </si>
  <si>
    <t>Elmer Rodrigo</t>
  </si>
  <si>
    <t>Jipa Gualinga</t>
  </si>
  <si>
    <t>1500891641</t>
  </si>
  <si>
    <t>Francisco de Orellana, Hosteria Makita Kuy</t>
  </si>
  <si>
    <t>Mono Ardilla</t>
  </si>
  <si>
    <t>Martha Lucia</t>
  </si>
  <si>
    <t>Pai Canticuz</t>
  </si>
  <si>
    <t>1003122270</t>
  </si>
  <si>
    <t>Esmeraldas</t>
  </si>
  <si>
    <t>Bus</t>
  </si>
  <si>
    <t>TAA4202</t>
  </si>
  <si>
    <t>cajuela</t>
  </si>
  <si>
    <t>equipaje</t>
  </si>
  <si>
    <t>Cuniculus Paca</t>
  </si>
  <si>
    <t>Guanta</t>
  </si>
  <si>
    <t>Maritza Nery</t>
  </si>
  <si>
    <t>Santamaria Vargas</t>
  </si>
  <si>
    <t>1600450009</t>
  </si>
  <si>
    <t>Tarqui, Runayacta</t>
  </si>
  <si>
    <t>SAA1290</t>
  </si>
  <si>
    <t>Celular del infractor 0984591971</t>
  </si>
  <si>
    <t>Tayassu pecari</t>
  </si>
  <si>
    <t>Pecarí de labio blanco</t>
  </si>
  <si>
    <t>Michelle Aymar</t>
  </si>
  <si>
    <t>Bustamante Juanga</t>
  </si>
  <si>
    <t>1207446988</t>
  </si>
  <si>
    <t>Puyo</t>
  </si>
  <si>
    <t>Celular del infractor 0986911307</t>
  </si>
  <si>
    <t>Dasyprocta fuliginosa</t>
  </si>
  <si>
    <t>Agutí negro</t>
  </si>
  <si>
    <t>Galo Geovany</t>
  </si>
  <si>
    <t>Navarrete Álvarez</t>
  </si>
  <si>
    <t>1310164106</t>
  </si>
  <si>
    <t>AA823R</t>
  </si>
  <si>
    <t>Cabezas pintadas</t>
  </si>
  <si>
    <t>Randy Edley</t>
  </si>
  <si>
    <t>Rivera Mendoza</t>
  </si>
  <si>
    <t>1203628712</t>
  </si>
  <si>
    <t xml:space="preserve">Cuenca feria libre esquina calle villegas 11 de octubre  </t>
  </si>
  <si>
    <t>GSM2849</t>
  </si>
  <si>
    <t>Cajuela</t>
  </si>
  <si>
    <t xml:space="preserve">Envuelto en funda negra en un carton </t>
  </si>
  <si>
    <t xml:space="preserve">Cuniculus paca </t>
  </si>
  <si>
    <t xml:space="preserve">Paca de tierras bajas </t>
  </si>
  <si>
    <t>DPA16-2022-02-CT</t>
  </si>
  <si>
    <t xml:space="preserve">Fredy </t>
  </si>
  <si>
    <t>Jaramillo</t>
  </si>
  <si>
    <t>DPA16-2022-03-CT</t>
  </si>
  <si>
    <t>Direccion Zonal MAATE Pastaza</t>
  </si>
  <si>
    <t>Fredy</t>
  </si>
  <si>
    <t>$                               -</t>
  </si>
  <si>
    <t>Carne</t>
  </si>
  <si>
    <t xml:space="preserve">Bayron Santiago </t>
  </si>
  <si>
    <t>Lozano Montaño</t>
  </si>
  <si>
    <t>1723308308</t>
  </si>
  <si>
    <t>Calles Luis Napoleón Dilan y Flavio Alfaro</t>
  </si>
  <si>
    <t>Amazona farinosa</t>
  </si>
  <si>
    <t>Lora</t>
  </si>
  <si>
    <t>Wilson Wlademir</t>
  </si>
  <si>
    <t>Salazar Medina</t>
  </si>
  <si>
    <t>1716098155</t>
  </si>
  <si>
    <t>Av. Malecón Playa Atacames y Los Ostiones</t>
  </si>
  <si>
    <t>Porcilloporidae Lamarck</t>
  </si>
  <si>
    <t>Coral</t>
  </si>
  <si>
    <t>Marín Alejandro</t>
  </si>
  <si>
    <t>Sanchez Gonzalez</t>
  </si>
  <si>
    <t>0910303536</t>
  </si>
  <si>
    <t>Pocilloporidae Lamarck</t>
  </si>
  <si>
    <t>Steven Andres</t>
  </si>
  <si>
    <t>Gomez Cazar</t>
  </si>
  <si>
    <t>1004448617</t>
  </si>
  <si>
    <t>Juan Agustin</t>
  </si>
  <si>
    <t>Macas Ordoñez</t>
  </si>
  <si>
    <t>1103130215</t>
  </si>
  <si>
    <t>juan_macas@hotmail.com</t>
  </si>
  <si>
    <t xml:space="preserve">Chelonoidis denticulatus </t>
  </si>
  <si>
    <t>Motelo</t>
  </si>
  <si>
    <t xml:space="preserve">Chelydra acutirostris </t>
  </si>
  <si>
    <t>Mordedora</t>
  </si>
  <si>
    <t>Fray Sandro Leonardo</t>
  </si>
  <si>
    <t>Luzuriaga Remache</t>
  </si>
  <si>
    <t>conventosanfranciscoquito@yahoo.com</t>
  </si>
  <si>
    <t>Pionus mesntruus</t>
  </si>
  <si>
    <t>Amazona amazonia</t>
  </si>
  <si>
    <t xml:space="preserve">Rosa </t>
  </si>
  <si>
    <t>Lechon</t>
  </si>
  <si>
    <t>100324663-2</t>
  </si>
  <si>
    <t>Magia Tahuando</t>
  </si>
  <si>
    <t>tortuga motelo</t>
  </si>
  <si>
    <t>Nasua nasua</t>
  </si>
  <si>
    <t>cuchucho</t>
  </si>
  <si>
    <t>Odocoides virginianus</t>
  </si>
  <si>
    <t>venado</t>
  </si>
  <si>
    <t>Luis Guillermo</t>
  </si>
  <si>
    <t>Ortiz Sanchez</t>
  </si>
  <si>
    <t>1716644214</t>
  </si>
  <si>
    <t>IK3515</t>
  </si>
  <si>
    <t>Caja de cartón</t>
  </si>
  <si>
    <t>Podocnemis expansa</t>
  </si>
  <si>
    <t>Charapas grandes</t>
  </si>
  <si>
    <t>PACETOL S. A.</t>
  </si>
  <si>
    <t>0992627069001</t>
  </si>
  <si>
    <t>Calle Crotos Solar 27 Cedros Edificio Produsa Sector Inmaconsa. Guayaquil – Guayas. (+593) 4 - 224 - 4008; 4 - 211 -0606</t>
  </si>
  <si>
    <t>Aéreo</t>
  </si>
  <si>
    <t>Salida de pepinos de mar Isostichopus fuscus con permisos CITES No. 22EC000162BG con fecha caducada el 20/05/2022 con destino a Canadá</t>
  </si>
  <si>
    <t xml:space="preserve"> Isostichopus fuscus </t>
  </si>
  <si>
    <t>Pepino de mar</t>
  </si>
  <si>
    <t>Delis</t>
  </si>
  <si>
    <t>Villacis Avila</t>
  </si>
  <si>
    <t>0502141427</t>
  </si>
  <si>
    <t>dvillacisavila@gmail.com</t>
  </si>
  <si>
    <t>Sin placas</t>
  </si>
  <si>
    <t xml:space="preserve">Asiento posterior del piloto en recipiente pástico en una caja de cartón </t>
  </si>
  <si>
    <t>Boa constrictor</t>
  </si>
  <si>
    <t>Boas matacaballo</t>
  </si>
  <si>
    <t>malo</t>
  </si>
  <si>
    <t>Orellana</t>
  </si>
  <si>
    <t>Imbabura</t>
  </si>
  <si>
    <t>Loja</t>
  </si>
  <si>
    <t>PFC</t>
  </si>
  <si>
    <t>Columna1</t>
  </si>
  <si>
    <t>UMC</t>
  </si>
  <si>
    <t>Tipo transporte</t>
  </si>
  <si>
    <t>Clase transporte</t>
  </si>
  <si>
    <t>Escondite Lugar transporte</t>
  </si>
  <si>
    <t>Tipo especimen</t>
  </si>
  <si>
    <t>Muerto</t>
  </si>
  <si>
    <t>Vivo</t>
  </si>
  <si>
    <t>Total</t>
  </si>
  <si>
    <t>Tenencia</t>
  </si>
  <si>
    <t xml:space="preserve">Comercio </t>
  </si>
  <si>
    <t>Comercio</t>
  </si>
  <si>
    <t xml:space="preserve">Extracción </t>
  </si>
  <si>
    <t>Transporte</t>
  </si>
  <si>
    <t xml:space="preserve">Movilización </t>
  </si>
  <si>
    <t>Daniel Elias Jacho Canon</t>
  </si>
  <si>
    <t>Robinson Rolando Redroban</t>
  </si>
  <si>
    <t>s/n</t>
  </si>
  <si>
    <t xml:space="preserve">Segundo Quishpe </t>
  </si>
  <si>
    <t xml:space="preserve">Raúl Alvarado </t>
  </si>
  <si>
    <t>Gladys Tanguila</t>
  </si>
  <si>
    <t xml:space="preserve">Barrio Central </t>
  </si>
  <si>
    <t xml:space="preserve">El Coca </t>
  </si>
  <si>
    <t>Calle Antonio Llori y García Moreno</t>
  </si>
  <si>
    <t>Barrio 27 de Octubre</t>
  </si>
  <si>
    <t xml:space="preserve">Sector Nuevo Tungurahua </t>
  </si>
  <si>
    <t>Barrio Conhogar</t>
  </si>
  <si>
    <t>Malecón del Coca</t>
  </si>
  <si>
    <t xml:space="preserve">Ramphastos tucanus </t>
  </si>
  <si>
    <t xml:space="preserve">Tucán </t>
  </si>
  <si>
    <t>Charapa pequeña</t>
  </si>
  <si>
    <t>Charapa grande</t>
  </si>
  <si>
    <t>Ara macao</t>
  </si>
  <si>
    <t xml:space="preserve">Guacamayo Escarlata </t>
  </si>
  <si>
    <t xml:space="preserve">Amazona farinosa </t>
  </si>
  <si>
    <t xml:space="preserve">Lora Harinosa </t>
  </si>
  <si>
    <t xml:space="preserve">Pionus menstruss </t>
  </si>
  <si>
    <t xml:space="preserve">Lora Cabeciazul </t>
  </si>
  <si>
    <t xml:space="preserve">Amazona achrocephala </t>
  </si>
  <si>
    <t xml:space="preserve">Lora Real </t>
  </si>
  <si>
    <t xml:space="preserve">Lora Alinaranja </t>
  </si>
  <si>
    <t>Brotogeris cyanoptera</t>
  </si>
  <si>
    <t xml:space="preserve">Perico Alicobalto </t>
  </si>
  <si>
    <t>Huangana</t>
  </si>
  <si>
    <t>Pecari tajacu</t>
  </si>
  <si>
    <t>Saino</t>
  </si>
  <si>
    <t>Anthozoa</t>
  </si>
  <si>
    <t>Gastropoda</t>
  </si>
  <si>
    <t>Suma de 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</si>
</sst>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_ * #,##0.00_ ;_ * \-#,##0.00_ ;_ * &quot;-&quot;??_ ;_ @_ "/>
    <numFmt numFmtId="166" formatCode="[$-F400]h:mm:ss\ AM/PM"/>
    <numFmt numFmtId="167" formatCode="dd/mmm/yyyy"/>
  </numFmts>
  <fonts count="6">
    <font>
      <sz val="12"/>
      <color theme="1"/>
      <name val="Calibri"/>
      <family val="2"/>
      <scheme val="minor"/>
    </font>
    <font>
      <b/>
      <sz val="12"/>
      <color theme="1"/>
      <name val="Calibri"/>
      <family val="2"/>
      <scheme val="minor"/>
    </font>
    <font>
      <sz val="10"/>
      <color indexed="8"/>
      <name val="Arial1"/>
    </font>
    <font>
      <sz val="8"/>
      <name val="Calibri"/>
      <family val="2"/>
      <scheme val="minor"/>
    </font>
    <font>
      <sz val="12"/>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4">
    <xf numFmtId="0" fontId="0" fillId="0" borderId="0"/>
    <xf numFmtId="0" fontId="2" fillId="0" borderId="0" applyBorder="0" applyProtection="0"/>
    <xf numFmtId="165" fontId="4" fillId="0" borderId="0" applyFont="0" applyFill="0" applyBorder="0" applyAlignment="0" applyProtection="0"/>
    <xf numFmtId="165" fontId="5" fillId="0" borderId="0" applyFont="0" applyFill="0" applyBorder="0" applyAlignment="0" applyProtection="0"/>
  </cellStyleXfs>
  <cellXfs count="23">
    <xf numFmtId="0" fontId="0" fillId="0" borderId="0" xfId="0"/>
    <xf numFmtId="0" fontId="1" fillId="0" borderId="0" xfId="0" applyFont="1"/>
    <xf numFmtId="14" fontId="1" fillId="0" borderId="0" xfId="0" applyNumberFormat="1" applyFont="1"/>
    <xf numFmtId="14" fontId="0" fillId="0" borderId="0" xfId="0" applyNumberFormat="1"/>
    <xf numFmtId="166" fontId="1" fillId="0" borderId="0" xfId="0" applyNumberFormat="1" applyFont="1" applyAlignment="1">
      <alignment horizontal="left"/>
    </xf>
    <xf numFmtId="166" fontId="0" fillId="0" borderId="0" xfId="0" applyNumberFormat="1" applyAlignment="1">
      <alignment horizontal="left"/>
    </xf>
    <xf numFmtId="0" fontId="0" fillId="0" borderId="0" xfId="0" pivotButton="1"/>
    <xf numFmtId="0" fontId="0" fillId="0" borderId="0" xfId="0" applyAlignment="1">
      <alignment horizontal="left"/>
    </xf>
    <xf numFmtId="49" fontId="0" fillId="0" borderId="0" xfId="0" applyNumberFormat="1" applyAlignment="1" applyProtection="1">
      <alignment horizontal="left" vertical="center" wrapText="1"/>
      <protection locked="0"/>
    </xf>
    <xf numFmtId="0" fontId="0" fillId="0" borderId="0" xfId="0" applyAlignment="1" applyProtection="1">
      <alignment horizontal="left" vertical="center"/>
      <protection locked="0"/>
    </xf>
    <xf numFmtId="0" fontId="0" fillId="0" borderId="0" xfId="0" applyAlignment="1" applyProtection="1">
      <alignment horizontal="left" vertical="center" wrapText="1"/>
      <protection locked="0"/>
    </xf>
    <xf numFmtId="49" fontId="0" fillId="0" borderId="0" xfId="0" applyNumberFormat="1" applyAlignment="1" applyProtection="1">
      <alignment horizontal="left" vertical="center"/>
      <protection locked="0"/>
    </xf>
    <xf numFmtId="167" fontId="0" fillId="0" borderId="0" xfId="0" applyNumberFormat="1" applyAlignment="1" applyProtection="1">
      <alignment horizontal="left" vertical="center"/>
      <protection locked="0"/>
    </xf>
    <xf numFmtId="20" fontId="0" fillId="0" borderId="0" xfId="0" applyNumberFormat="1" applyAlignment="1" applyProtection="1">
      <alignment horizontal="left" vertical="center"/>
      <protection locked="0"/>
    </xf>
    <xf numFmtId="0" fontId="1" fillId="0" borderId="0" xfId="0" applyFont="1" applyAlignment="1">
      <alignment horizontal="left" vertical="center"/>
    </xf>
    <xf numFmtId="166" fontId="1" fillId="0" borderId="0" xfId="0" applyNumberFormat="1" applyFont="1" applyAlignment="1">
      <alignment horizontal="left" vertical="center"/>
    </xf>
    <xf numFmtId="0" fontId="0" fillId="0" borderId="0" xfId="0" applyAlignment="1">
      <alignment horizontal="left" vertical="center"/>
    </xf>
    <xf numFmtId="166" fontId="0" fillId="0" borderId="0" xfId="0" applyNumberFormat="1" applyAlignment="1">
      <alignment horizontal="left" vertical="center"/>
    </xf>
    <xf numFmtId="166" fontId="0" fillId="0" borderId="0" xfId="0" applyNumberFormat="1" applyAlignment="1" applyProtection="1">
      <alignment horizontal="left" vertical="center"/>
      <protection locked="0"/>
    </xf>
    <xf numFmtId="164" fontId="0" fillId="0" borderId="0" xfId="0" applyNumberFormat="1" applyAlignment="1">
      <alignment horizontal="left" vertical="center"/>
    </xf>
    <xf numFmtId="0" fontId="5" fillId="0" borderId="0" xfId="2" applyNumberFormat="1" applyFont="1" applyFill="1" applyBorder="1" applyAlignment="1" applyProtection="1">
      <alignment horizontal="left" vertical="center"/>
      <protection locked="0"/>
    </xf>
    <xf numFmtId="0" fontId="5" fillId="0" borderId="0" xfId="3" applyNumberFormat="1" applyFont="1" applyFill="1" applyBorder="1" applyAlignment="1" applyProtection="1">
      <alignment horizontal="left" vertical="center"/>
      <protection locked="0"/>
    </xf>
    <xf numFmtId="0" fontId="0" fillId="0" borderId="0" xfId="0" applyNumberFormat="1"/>
  </cellXfs>
  <cellStyles count="4">
    <cellStyle name="Excel Built-in Normal 5" xfId="1" xr:uid="{00000000-0005-0000-0000-000000000000}"/>
    <cellStyle name="Millares" xfId="2" builtinId="3"/>
    <cellStyle name="Millares 6" xfId="3" xr:uid="{00000000-0005-0000-0000-000002000000}"/>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numFmt numFmtId="166" formatCode="[$-F400]h:mm:ss\ AM/PM"/>
      <alignment horizontal="left" vertical="bottom" textRotation="0" wrapText="0"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2"/>
        <color theme="1"/>
        <name val="Calibri"/>
        <scheme val="minor"/>
      </font>
    </dxf>
  </dxfs>
  <tableStyles count="0" defaultTableStyle="TableStyleMedium2" defaultPivotStyle="PivotStyleLight16"/>
  <colors>
    <mruColors>
      <color rgb="FFC7E0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Hoja1!$B$3:$B$13</c:f>
              <c:strCache>
                <c:ptCount val="11"/>
                <c:pt idx="0">
                  <c:v>Pichincha</c:v>
                </c:pt>
                <c:pt idx="1">
                  <c:v>Orellana</c:v>
                </c:pt>
                <c:pt idx="2">
                  <c:v>Guayas</c:v>
                </c:pt>
                <c:pt idx="3">
                  <c:v>Santa Elena</c:v>
                </c:pt>
                <c:pt idx="4">
                  <c:v>Carchi</c:v>
                </c:pt>
                <c:pt idx="5">
                  <c:v>Sucumbios</c:v>
                </c:pt>
                <c:pt idx="6">
                  <c:v>Imbabura</c:v>
                </c:pt>
                <c:pt idx="7">
                  <c:v>Napo</c:v>
                </c:pt>
                <c:pt idx="8">
                  <c:v>Loja</c:v>
                </c:pt>
                <c:pt idx="9">
                  <c:v>Esmeraldas</c:v>
                </c:pt>
                <c:pt idx="10">
                  <c:v>Pastaza</c:v>
                </c:pt>
              </c:strCache>
            </c:strRef>
          </c:cat>
          <c:val>
            <c:numRef>
              <c:f>Hoja1!$C$3:$C$13</c:f>
              <c:numCache>
                <c:formatCode>General</c:formatCode>
                <c:ptCount val="11"/>
                <c:pt idx="0">
                  <c:v>96</c:v>
                </c:pt>
                <c:pt idx="1">
                  <c:v>18</c:v>
                </c:pt>
                <c:pt idx="2">
                  <c:v>16</c:v>
                </c:pt>
                <c:pt idx="3">
                  <c:v>10</c:v>
                </c:pt>
                <c:pt idx="4">
                  <c:v>8</c:v>
                </c:pt>
                <c:pt idx="5">
                  <c:v>7</c:v>
                </c:pt>
                <c:pt idx="6">
                  <c:v>4</c:v>
                </c:pt>
                <c:pt idx="7">
                  <c:v>4</c:v>
                </c:pt>
                <c:pt idx="8">
                  <c:v>3</c:v>
                </c:pt>
                <c:pt idx="9">
                  <c:v>2</c:v>
                </c:pt>
              </c:numCache>
            </c:numRef>
          </c:val>
          <c:extLst>
            <c:ext xmlns:c16="http://schemas.microsoft.com/office/drawing/2014/chart" uri="{C3380CC4-5D6E-409C-BE32-E72D297353CC}">
              <c16:uniqueId val="{00000000-2E3E-7A45-ACE3-894A01ACBCC1}"/>
            </c:ext>
          </c:extLst>
        </c:ser>
        <c:dLbls>
          <c:showLegendKey val="0"/>
          <c:showVal val="0"/>
          <c:showCatName val="0"/>
          <c:showSerName val="0"/>
          <c:showPercent val="0"/>
          <c:showBubbleSize val="0"/>
        </c:dLbls>
        <c:gapWidth val="219"/>
        <c:overlap val="-27"/>
        <c:axId val="442008400"/>
        <c:axId val="442010128"/>
      </c:barChart>
      <c:catAx>
        <c:axId val="44200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42010128"/>
        <c:crosses val="autoZero"/>
        <c:auto val="1"/>
        <c:lblAlgn val="ctr"/>
        <c:lblOffset val="100"/>
        <c:noMultiLvlLbl val="0"/>
      </c:catAx>
      <c:valAx>
        <c:axId val="4420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4200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107950</xdr:colOff>
      <xdr:row>11</xdr:row>
      <xdr:rowOff>101600</xdr:rowOff>
    </xdr:from>
    <xdr:to>
      <xdr:col>13</xdr:col>
      <xdr:colOff>552450</xdr:colOff>
      <xdr:row>25</xdr:row>
      <xdr:rowOff>0</xdr:rowOff>
    </xdr:to>
    <xdr:graphicFrame macro="">
      <xdr:nvGraphicFramePr>
        <xdr:cNvPr id="2" name="Gráfico 1">
          <a:extLst>
            <a:ext uri="{FF2B5EF4-FFF2-40B4-BE49-F238E27FC236}">
              <a16:creationId xmlns:a16="http://schemas.microsoft.com/office/drawing/2014/main" id="{EE6C8E3E-F08B-5B10-E549-C37A2FF14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Veintimilla Yánez" refreshedDate="44992.490769328702" createdVersion="8" refreshedVersion="8" minRefreshableVersion="3" recordCount="187" xr:uid="{00000000-000A-0000-FFFF-FFFF00000000}">
  <cacheSource type="worksheet">
    <worksheetSource name="Tabla1"/>
  </cacheSource>
  <cacheFields count="44">
    <cacheField name="Provincia" numFmtId="0">
      <sharedItems containsBlank="1" count="12">
        <s v="Carchi"/>
        <s v="Napo"/>
        <s v="Pichincha"/>
        <s v="Santa Elena"/>
        <s v="Sucumbios"/>
        <s v="Guayas"/>
        <s v="Pastaza"/>
        <s v="Orellana"/>
        <s v="Esmeraldas"/>
        <s v="Imbabura"/>
        <s v="Loja"/>
        <m u="1"/>
      </sharedItems>
    </cacheField>
    <cacheField name="Causal COIP/CODA" numFmtId="0">
      <sharedItems containsBlank="1"/>
    </cacheField>
    <cacheField name="Dia" numFmtId="0">
      <sharedItems containsString="0" containsBlank="1" containsNumber="1" containsInteger="1" minValue="1" maxValue="31"/>
    </cacheField>
    <cacheField name="Mes" numFmtId="0">
      <sharedItems containsString="0" containsBlank="1" containsNumber="1" containsInteger="1" minValue="1" maxValue="12" count="13">
        <n v="1"/>
        <n v="2"/>
        <n v="5"/>
        <n v="11"/>
        <n v="6"/>
        <n v="7"/>
        <n v="3"/>
        <n v="4"/>
        <n v="8"/>
        <n v="9"/>
        <n v="10"/>
        <n v="12"/>
        <m/>
      </sharedItems>
    </cacheField>
    <cacheField name="Año" numFmtId="0">
      <sharedItems containsString="0" containsBlank="1" containsNumber="1" containsInteger="1" minValue="2020" maxValue="2022"/>
    </cacheField>
    <cacheField name="Hora de retención" numFmtId="0">
      <sharedItems containsDate="1" containsBlank="1" containsMixedTypes="1" minDate="1899-12-30T02:42:00" maxDate="1899-12-30T22:58:00"/>
    </cacheField>
    <cacheField name="X" numFmtId="0">
      <sharedItems containsString="0" containsBlank="1" containsNumber="1" containsInteger="1" minValue="175261" maxValue="9885001"/>
    </cacheField>
    <cacheField name="Y" numFmtId="0">
      <sharedItems containsString="0" containsBlank="1" containsNumber="1" containsInteger="1" minValue="989" maxValue="78515105"/>
    </cacheField>
    <cacheField name="Nombres" numFmtId="0">
      <sharedItems containsBlank="1"/>
    </cacheField>
    <cacheField name="Apellidos" numFmtId="0">
      <sharedItems containsBlank="1"/>
    </cacheField>
    <cacheField name="Cédula o pasaporte" numFmtId="0">
      <sharedItems containsBlank="1" containsMixedTypes="1" containsNumber="1" containsInteger="1" minValue="41855239" maxValue="2200033245"/>
    </cacheField>
    <cacheField name="Dirección para notificaciones" numFmtId="0">
      <sharedItems containsBlank="1"/>
    </cacheField>
    <cacheField name="Tipo transporte" numFmtId="0">
      <sharedItems containsBlank="1"/>
    </cacheField>
    <cacheField name="Clase transporte" numFmtId="0">
      <sharedItems containsBlank="1"/>
    </cacheField>
    <cacheField name="Placa" numFmtId="0">
      <sharedItems containsBlank="1"/>
    </cacheField>
    <cacheField name="Escondite Lugar transporte" numFmtId="0">
      <sharedItems containsBlank="1"/>
    </cacheField>
    <cacheField name="Detalle" numFmtId="0">
      <sharedItems containsBlank="1"/>
    </cacheField>
    <cacheField name="Reino" numFmtId="0">
      <sharedItems count="3">
        <s v="Animalia"/>
        <s v="Plantae"/>
        <s v="Animal"/>
      </sharedItems>
    </cacheField>
    <cacheField name="Clase" numFmtId="0">
      <sharedItems count="8">
        <s v="Reptilia"/>
        <s v="Elasmobranchii"/>
        <s v="Aves"/>
        <s v="Mammalia"/>
        <s v="Bryopsida"/>
        <s v="Liliopsida"/>
        <s v="Gastropoda"/>
        <s v="Anthozoa"/>
      </sharedItems>
    </cacheField>
    <cacheField name="Nombre científico" numFmtId="0">
      <sharedItems/>
    </cacheField>
    <cacheField name="Nombre Común" numFmtId="0">
      <sharedItems/>
    </cacheField>
    <cacheField name="Tipo especimen" numFmtId="0">
      <sharedItems count="3">
        <s v="Vivo"/>
        <s v="Elementos constitutivos"/>
        <s v="Muerto"/>
      </sharedItems>
    </cacheField>
    <cacheField name="Cantidad" numFmtId="0">
      <sharedItems containsBlank="1" containsMixedTypes="1" containsNumber="1" containsInteger="1" minValue="1" maxValue="1774"/>
    </cacheField>
    <cacheField name="Costo monetario" numFmtId="0">
      <sharedItems containsBlank="1" containsMixedTypes="1" containsNumber="1" containsInteger="1" minValue="0" maxValue="5322"/>
    </cacheField>
    <cacheField name="Neonato" numFmtId="0">
      <sharedItems containsBlank="1"/>
    </cacheField>
    <cacheField name="Juvenil" numFmtId="0">
      <sharedItems containsBlank="1" containsMixedTypes="1" containsNumber="1" containsInteger="1" minValue="0" maxValue="1"/>
    </cacheField>
    <cacheField name="Adulto" numFmtId="0">
      <sharedItems containsBlank="1" containsMixedTypes="1" containsNumber="1" containsInteger="1" minValue="0" maxValue="1"/>
    </cacheField>
    <cacheField name="Indet." numFmtId="0">
      <sharedItems containsBlank="1"/>
    </cacheField>
    <cacheField name="Machos" numFmtId="0">
      <sharedItems containsString="0" containsBlank="1" containsNumber="1" containsInteger="1" minValue="0" maxValue="0"/>
    </cacheField>
    <cacheField name="Hembras" numFmtId="0">
      <sharedItems containsBlank="1" containsMixedTypes="1" containsNumber="1" containsInteger="1" minValue="0" maxValue="0"/>
    </cacheField>
    <cacheField name="Indet.4" numFmtId="0">
      <sharedItems containsBlank="1" containsMixedTypes="1" containsNumber="1" containsInteger="1" minValue="0" maxValue="1774"/>
    </cacheField>
    <cacheField name="Estado Físico" numFmtId="0">
      <sharedItems containsBlank="1"/>
    </cacheField>
    <cacheField name="Detale" numFmtId="0">
      <sharedItems containsBlank="1"/>
    </cacheField>
    <cacheField name="Peso/Volumen" numFmtId="0">
      <sharedItems containsNonDate="0" containsString="0" containsBlank="1"/>
    </cacheField>
    <cacheField name="Unidad" numFmtId="0">
      <sharedItems containsNonDate="0" containsString="0" containsBlank="1"/>
    </cacheField>
    <cacheField name="Destino final" numFmtId="0">
      <sharedItems containsBlank="1"/>
    </cacheField>
    <cacheField name="Acta destino final" numFmtId="0">
      <sharedItems containsBlank="1" containsMixedTypes="1" containsNumber="1" containsInteger="1" minValue="4956" maxValue="7446"/>
    </cacheField>
    <cacheField name="Tipo de proceso" numFmtId="0">
      <sharedItems containsBlank="1"/>
    </cacheField>
    <cacheField name="No. De proceso" numFmtId="0">
      <sharedItems containsBlank="1"/>
    </cacheField>
    <cacheField name="Razón social del destino" numFmtId="0">
      <sharedItems containsBlank="1"/>
    </cacheField>
    <cacheField name="Nombres5" numFmtId="0">
      <sharedItems containsBlank="1"/>
    </cacheField>
    <cacheField name="Apellidos6" numFmtId="0">
      <sharedItems containsBlank="1"/>
    </cacheField>
    <cacheField name="Fecha de entrega" numFmtId="0">
      <sharedItems containsDate="1" containsBlank="1" containsMixedTypes="1" minDate="1900-01-05T12:50:04" maxDate="2022-12-22T00:00:00"/>
    </cacheField>
    <cacheField name="Columna1"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s v="Tenencia"/>
    <n v="19"/>
    <x v="0"/>
    <n v="2022"/>
    <s v="18h00"/>
    <n v="862985"/>
    <n v="10085688"/>
    <s v="Henry Leonardo"/>
    <s v="Angarita Becerra"/>
    <n v="1091673176"/>
    <s v="Ciudad Jardín, Quito"/>
    <s v="Público "/>
    <s v="Terrestre"/>
    <m/>
    <s v="Porta equipaje"/>
    <s v="Se identificó la tenencia de un espécimen de vida silvestre que estaba dentro de una funda de tela blanco en uno de sus equipajes personales."/>
    <x v="0"/>
    <x v="0"/>
    <s v="Boa constrictor constrictor"/>
    <s v="Boa matacaballo"/>
    <x v="0"/>
    <n v="1"/>
    <n v="30"/>
    <m/>
    <s v="X"/>
    <m/>
    <m/>
    <m/>
    <m/>
    <n v="1"/>
    <s v="Bueno"/>
    <m/>
    <m/>
    <m/>
    <s v="Custodia temporal"/>
    <s v="Acta entrega recepción Zoológico de Guyllabamba"/>
    <s v="Administrativo"/>
    <s v="001-01-2022-DZI-OTTU-JT"/>
    <s v="Zoológico de Guayllabamba"/>
    <s v="Giovanna"/>
    <s v="Sanchez"/>
    <n v="44585"/>
    <m/>
  </r>
  <r>
    <x v="0"/>
    <s v="Tenencia"/>
    <n v="18"/>
    <x v="1"/>
    <n v="2022"/>
    <s v="16h32"/>
    <n v="849019"/>
    <n v="10057012"/>
    <s v="Franklin Abrhan "/>
    <s v="Raura Vaca"/>
    <s v="0550005862"/>
    <s v="Camal Metropolitano - Quito"/>
    <s v="Público "/>
    <s v="Terrestre"/>
    <m/>
    <s v="Porta equipaje"/>
    <s v="Se identifico la tenencia de un espécimen de fauna silvestre que se transportaba en un funda plastica con agua. "/>
    <x v="0"/>
    <x v="1"/>
    <s v="Potamotrygon motoro"/>
    <s v="Raya ocelada"/>
    <x v="0"/>
    <n v="1"/>
    <n v="35"/>
    <m/>
    <m/>
    <s v="X"/>
    <s v="X"/>
    <m/>
    <m/>
    <n v="1"/>
    <s v="Malo"/>
    <m/>
    <m/>
    <m/>
    <s v="Entierro - se describe en el informe DZ1-OTTU-2022-02-VS-RT"/>
    <m/>
    <s v="Administrativo"/>
    <s v="DZ1-OTTU-2022-02-VS-RT"/>
    <m/>
    <m/>
    <m/>
    <m/>
    <m/>
  </r>
  <r>
    <x v="0"/>
    <s v="Tenencia"/>
    <n v="5"/>
    <x v="2"/>
    <n v="2022"/>
    <s v="18h00"/>
    <n v="863045"/>
    <n v="10087354"/>
    <s v="Roberto Carlos "/>
    <s v="Muñoz Sialer"/>
    <n v="41855239"/>
    <s v="Amalia Puga de Losada 3137-Distrito San Martín de Porres - Perú."/>
    <s v="Público "/>
    <s v="Terrestre"/>
    <m/>
    <s v="Equipaje"/>
    <s v="Se identifico la tenencia de espécimenes de fauna silvestre que se transportaba en un fundas de tela color blanco en el interir de una maleta. "/>
    <x v="0"/>
    <x v="0"/>
    <s v="Trachemys callirostris"/>
    <s v="Tortuga hicotea"/>
    <x v="0"/>
    <n v="1774"/>
    <n v="5322"/>
    <s v="X"/>
    <m/>
    <m/>
    <m/>
    <m/>
    <m/>
    <n v="1774"/>
    <s v="Regular"/>
    <m/>
    <m/>
    <m/>
    <s v="Custodia temporal"/>
    <s v="DZ1-OTTU-2022-07-VS-CT"/>
    <s v="Administrativo"/>
    <s v="DZ1-OTTU-2022-03-VS-RT"/>
    <s v="Autoridad Ambiental de Colombia CORPONARIÑO"/>
    <s v="Leimi"/>
    <s v="Medina"/>
    <n v="44687"/>
    <m/>
  </r>
  <r>
    <x v="0"/>
    <s v="Tenencia"/>
    <n v="10"/>
    <x v="3"/>
    <n v="2022"/>
    <s v="13h00"/>
    <n v="866392"/>
    <n v="10090767"/>
    <s v="Carmen Amelia "/>
    <s v="Higuera"/>
    <s v="0400130134"/>
    <s v="Avenida Luciano Coral y Roberto Grijalva"/>
    <m/>
    <m/>
    <m/>
    <m/>
    <s v="Las Aves se las mantenía en el domicilio de la señora Amelia Higuera por un promedio de 10 años, se realiza la rtencion  por no presentar documenos actualizados de la tenencia de los especímenes "/>
    <x v="0"/>
    <x v="2"/>
    <s v="Amazona amazónica"/>
    <s v="Lora alinaranja"/>
    <x v="0"/>
    <n v="2"/>
    <m/>
    <m/>
    <m/>
    <s v="X"/>
    <m/>
    <m/>
    <m/>
    <n v="2"/>
    <s v="Bueno"/>
    <m/>
    <m/>
    <m/>
    <s v="Custodia temporal"/>
    <s v="DZ1-OTTU-2022-013-VS-CT"/>
    <m/>
    <m/>
    <m/>
    <s v="Carmen Amelia"/>
    <s v="Higuera"/>
    <n v="44902"/>
    <m/>
  </r>
  <r>
    <x v="0"/>
    <s v="Tenencia"/>
    <n v="10"/>
    <x v="3"/>
    <n v="2022"/>
    <s v="15h30"/>
    <n v="866374"/>
    <n v="10090755"/>
    <s v="Sandra "/>
    <s v="Miranda"/>
    <s v="0400788824"/>
    <s v="Avenida Luciano Coral y Roberto Grijalva"/>
    <m/>
    <m/>
    <m/>
    <m/>
    <s v="El espécimen se las mantenía en el domicilio de la señora Sandra Miranda por un promedio de 10 años, se realiza la rtencion  por no presentar documenos actualizados de la tenencia de los especímenes "/>
    <x v="0"/>
    <x v="2"/>
    <s v="Pionus menstruus"/>
    <s v="Loro cabeciazul"/>
    <x v="0"/>
    <n v="1"/>
    <m/>
    <m/>
    <m/>
    <s v="X"/>
    <m/>
    <m/>
    <m/>
    <n v="1"/>
    <s v="Regular"/>
    <m/>
    <m/>
    <m/>
    <s v="Custodia temporal"/>
    <s v="DZ1-OTTU-2022-014-VS-CT"/>
    <m/>
    <m/>
    <m/>
    <s v="Olga "/>
    <s v="Miranda"/>
    <n v="44902"/>
    <m/>
  </r>
  <r>
    <x v="0"/>
    <s v="Tenencia"/>
    <n v="13"/>
    <x v="3"/>
    <n v="2022"/>
    <s v="12h00"/>
    <n v="853201"/>
    <n v="10063287"/>
    <s v="Eudoro Luciano"/>
    <s v="Cuayal Pinchao"/>
    <n v="1759111782"/>
    <s v="E-35 y Barrio Montufareño"/>
    <m/>
    <m/>
    <m/>
    <m/>
    <s v="El elemeto constitutivo se encontraba en exisbición cerca a la vía E-35 al ingreso de un restaurante del Sr. Edudoro Cuayal"/>
    <x v="0"/>
    <x v="3"/>
    <s v="Odocoileus virginianus"/>
    <s v="Venado de cola blanca"/>
    <x v="1"/>
    <n v="1"/>
    <m/>
    <m/>
    <m/>
    <m/>
    <s v="X"/>
    <m/>
    <m/>
    <n v="1"/>
    <s v="Regular"/>
    <m/>
    <m/>
    <m/>
    <m/>
    <m/>
    <m/>
    <m/>
    <m/>
    <m/>
    <m/>
    <m/>
    <m/>
  </r>
  <r>
    <x v="0"/>
    <s v="Tenencia"/>
    <n v="22"/>
    <x v="3"/>
    <n v="2022"/>
    <s v="13h20"/>
    <n v="853165"/>
    <n v="10064707"/>
    <s v="Dainer José "/>
    <s v="Ramos Ospina"/>
    <n v="1003005541"/>
    <s v="Córdoba - Montería"/>
    <s v="Público"/>
    <s v="Terrestre"/>
    <m/>
    <s v="Equipaje"/>
    <s v="Se identifico la tenencia de espécimenes de fauna silvestre que se transportaba en una bolsa de color negro"/>
    <x v="0"/>
    <x v="0"/>
    <s v="Boa constricto imperator"/>
    <s v="Boa de la costa"/>
    <x v="0"/>
    <n v="1"/>
    <n v="30"/>
    <m/>
    <s v="X"/>
    <m/>
    <m/>
    <m/>
    <m/>
    <n v="1"/>
    <s v="Regular"/>
    <m/>
    <m/>
    <m/>
    <s v="Custodia temporal"/>
    <s v="DZ1-OTTU-2022-15-VS-CT"/>
    <s v="Administrativo"/>
    <s v="DZ1-OTTU-2022-07-VS-RT"/>
    <s v="Zoológico de Guayllabamba"/>
    <s v="Betsabé "/>
    <s v="Trujillo"/>
    <n v="44890"/>
    <m/>
  </r>
  <r>
    <x v="0"/>
    <s v="Tenencia"/>
    <n v="22"/>
    <x v="3"/>
    <n v="2022"/>
    <s v="13h20"/>
    <n v="853165"/>
    <n v="10064707"/>
    <s v="Milton "/>
    <s v="Alvear Valencia"/>
    <n v="1116726543"/>
    <s v="Valle del Cauca"/>
    <s v="Público"/>
    <s v="Terrestre"/>
    <m/>
    <s v="Equipaje"/>
    <s v="Se identifico la tenencia de espécimenes de fauna silvestre que se transportaba en una bolsa de color negro"/>
    <x v="0"/>
    <x v="0"/>
    <s v="Boa constricto imperator"/>
    <s v="Boa de la costa"/>
    <x v="0"/>
    <n v="1"/>
    <n v="30"/>
    <m/>
    <s v="X"/>
    <m/>
    <m/>
    <m/>
    <m/>
    <n v="1"/>
    <s v="Regular"/>
    <m/>
    <m/>
    <m/>
    <s v="Custodia temporal"/>
    <s v="DZ1-OTTU-2022-15-VS-CT"/>
    <s v="Administrativo"/>
    <s v="DZ1-OTTU-2022-08-VS-RT"/>
    <s v="Zoológico de Guayllabamba"/>
    <s v="Betsabé "/>
    <s v="Trujillo"/>
    <n v="44890"/>
    <m/>
  </r>
  <r>
    <x v="1"/>
    <s v="Tenencia"/>
    <n v="17"/>
    <x v="1"/>
    <n v="2022"/>
    <s v="13h00"/>
    <n v="186753"/>
    <n v="9883192"/>
    <m/>
    <m/>
    <m/>
    <s v="TENA"/>
    <m/>
    <m/>
    <m/>
    <m/>
    <m/>
    <x v="0"/>
    <x v="0"/>
    <s v="Chelonoides denticulata"/>
    <s v="TORTUGA MOTELO"/>
    <x v="0"/>
    <n v="5"/>
    <m/>
    <m/>
    <s v="X"/>
    <m/>
    <m/>
    <m/>
    <m/>
    <n v="5"/>
    <s v="Regular"/>
    <m/>
    <m/>
    <m/>
    <s v="CENTRO DE RESCATE AMAZOONICO"/>
    <s v="DPA15-2022-06-VS-RT"/>
    <m/>
    <m/>
    <m/>
    <m/>
    <m/>
    <m/>
    <m/>
  </r>
  <r>
    <x v="1"/>
    <s v="Comercio"/>
    <n v="8"/>
    <x v="4"/>
    <n v="2022"/>
    <s v="14H30"/>
    <m/>
    <m/>
    <s v="William"/>
    <s v="Tapia"/>
    <n v="104974571"/>
    <s v="TENA"/>
    <m/>
    <m/>
    <m/>
    <m/>
    <m/>
    <x v="0"/>
    <x v="0"/>
    <s v="Chelonoides denticulata"/>
    <s v="TORTUGA MOTELO"/>
    <x v="0"/>
    <n v="1"/>
    <m/>
    <m/>
    <s v="X"/>
    <m/>
    <m/>
    <m/>
    <m/>
    <n v="1"/>
    <s v="Regular"/>
    <m/>
    <m/>
    <m/>
    <m/>
    <s v="DPA15-2022-01-VS-RS"/>
    <m/>
    <m/>
    <m/>
    <m/>
    <m/>
    <m/>
    <m/>
  </r>
  <r>
    <x v="1"/>
    <s v="Tenencia"/>
    <n v="7"/>
    <x v="5"/>
    <n v="2022"/>
    <s v="15h30"/>
    <m/>
    <m/>
    <s v="Kuty"/>
    <s v="Chongo"/>
    <n v="1501041923"/>
    <s v="ARCHIDONA"/>
    <s v="Público"/>
    <m/>
    <m/>
    <m/>
    <m/>
    <x v="0"/>
    <x v="2"/>
    <s v="Pionus menstruus"/>
    <s v="LORA CABECIAZUL"/>
    <x v="0"/>
    <n v="1"/>
    <m/>
    <m/>
    <s v="X"/>
    <m/>
    <m/>
    <m/>
    <m/>
    <n v="1"/>
    <s v="Regular"/>
    <m/>
    <m/>
    <m/>
    <s v="ZOOLOGICO"/>
    <s v="DPA15-2022-08-VS-RS"/>
    <m/>
    <m/>
    <m/>
    <m/>
    <m/>
    <m/>
    <m/>
  </r>
  <r>
    <x v="1"/>
    <s v="Tenencia"/>
    <n v="8"/>
    <x v="3"/>
    <n v="2022"/>
    <m/>
    <n v="843157"/>
    <n v="9948652"/>
    <s v="Marco"/>
    <s v="Restrepo"/>
    <n v="1600379893"/>
    <s v="QUITO"/>
    <m/>
    <m/>
    <m/>
    <m/>
    <m/>
    <x v="0"/>
    <x v="2"/>
    <s v="ARA MACAO"/>
    <s v="GUACAMAYO ESCARLATA"/>
    <x v="0"/>
    <n v="2"/>
    <m/>
    <m/>
    <s v="X"/>
    <m/>
    <m/>
    <m/>
    <m/>
    <n v="2"/>
    <s v="Regular"/>
    <m/>
    <m/>
    <m/>
    <s v="ZOOLOGICO"/>
    <s v="DPA15-2022-02-CF-RS"/>
    <m/>
    <m/>
    <m/>
    <m/>
    <m/>
    <m/>
    <m/>
  </r>
  <r>
    <x v="2"/>
    <s v="Tenencia"/>
    <n v="3"/>
    <x v="0"/>
    <n v="2022"/>
    <d v="1899-12-30T20:00:00"/>
    <n v="784722"/>
    <n v="279776"/>
    <s v="Roberto"/>
    <s v="Chávez"/>
    <s v="1717699985"/>
    <s v="La Armenia"/>
    <m/>
    <m/>
    <m/>
    <m/>
    <m/>
    <x v="0"/>
    <x v="3"/>
    <s v="Cebus albifrons"/>
    <s v="Mono capuchino"/>
    <x v="0"/>
    <n v="1"/>
    <m/>
    <m/>
    <m/>
    <m/>
    <m/>
    <m/>
    <m/>
    <n v="1"/>
    <s v="Regular"/>
    <m/>
    <m/>
    <m/>
    <s v="Custodia temporal"/>
    <n v="4956"/>
    <s v="Administrativo"/>
    <s v="Archivo"/>
    <s v="Tueri"/>
    <s v="veterinario de turno"/>
    <m/>
    <n v="44564"/>
    <m/>
  </r>
  <r>
    <x v="2"/>
    <s v="Tenencia"/>
    <n v="6"/>
    <x v="0"/>
    <n v="2022"/>
    <d v="1899-12-30T14:00:00"/>
    <n v="785035"/>
    <n v="139612"/>
    <m/>
    <m/>
    <m/>
    <s v="Cochapamba"/>
    <m/>
    <m/>
    <m/>
    <m/>
    <m/>
    <x v="0"/>
    <x v="0"/>
    <s v="Rhinoclemmys melanosterna"/>
    <s v="Tortuga pintadilla"/>
    <x v="0"/>
    <n v="1"/>
    <m/>
    <m/>
    <m/>
    <m/>
    <m/>
    <m/>
    <m/>
    <n v="1"/>
    <s v="Regular"/>
    <m/>
    <m/>
    <m/>
    <s v="Custodia temporal"/>
    <n v="4973"/>
    <s v="Administrativo"/>
    <s v="Archivo"/>
    <s v="Tueri"/>
    <s v="veterinario de turno"/>
    <m/>
    <n v="44567"/>
    <m/>
  </r>
  <r>
    <x v="2"/>
    <s v="Tenencia"/>
    <n v="8"/>
    <x v="0"/>
    <n v="2022"/>
    <d v="1899-12-30T13:00:00"/>
    <n v="784704"/>
    <n v="267804"/>
    <s v="Mónica"/>
    <s v="Chicaiza"/>
    <s v="1715997944"/>
    <s v="La Armenia"/>
    <m/>
    <m/>
    <m/>
    <m/>
    <m/>
    <x v="0"/>
    <x v="3"/>
    <s v="Saimiri cassiquiarensis"/>
    <s v="Mono"/>
    <x v="0"/>
    <n v="1"/>
    <m/>
    <m/>
    <m/>
    <m/>
    <m/>
    <m/>
    <m/>
    <n v="1"/>
    <s v="Regular"/>
    <m/>
    <m/>
    <m/>
    <s v="Custodia temporal"/>
    <n v="4981"/>
    <s v="Administrativo"/>
    <s v="Archivo"/>
    <s v="Tueri"/>
    <s v="veterinario de turno"/>
    <m/>
    <n v="44569"/>
    <m/>
  </r>
  <r>
    <x v="2"/>
    <s v="Tenencia"/>
    <n v="8"/>
    <x v="0"/>
    <n v="2022"/>
    <d v="1899-12-30T11:00:00"/>
    <n v="783614"/>
    <n v="180466"/>
    <m/>
    <m/>
    <m/>
    <s v="Puembo"/>
    <m/>
    <m/>
    <m/>
    <m/>
    <m/>
    <x v="0"/>
    <x v="0"/>
    <s v="Podocnemis unifilis"/>
    <s v="Tortuga"/>
    <x v="0"/>
    <n v="1"/>
    <m/>
    <m/>
    <m/>
    <m/>
    <m/>
    <m/>
    <m/>
    <n v="1"/>
    <s v="Regular"/>
    <m/>
    <m/>
    <m/>
    <s v="Custodia temporal"/>
    <n v="4980"/>
    <s v="Administrativo"/>
    <s v="Archivo"/>
    <s v="Tueri"/>
    <s v="veterinario de turno"/>
    <m/>
    <n v="44569"/>
    <m/>
  </r>
  <r>
    <x v="2"/>
    <s v="Tenencia"/>
    <n v="13"/>
    <x v="0"/>
    <n v="2022"/>
    <d v="1899-12-30T09:00:00"/>
    <n v="785390"/>
    <n v="274750"/>
    <m/>
    <m/>
    <m/>
    <s v="Solanda"/>
    <m/>
    <m/>
    <m/>
    <m/>
    <m/>
    <x v="0"/>
    <x v="0"/>
    <s v="Podocnemis unifilis"/>
    <s v="Tortuga"/>
    <x v="0"/>
    <n v="1"/>
    <m/>
    <m/>
    <m/>
    <m/>
    <m/>
    <m/>
    <m/>
    <n v="1"/>
    <s v="Regular"/>
    <m/>
    <m/>
    <m/>
    <s v="Custodia temporal"/>
    <n v="6401"/>
    <s v="Administrativo"/>
    <s v="Archivo"/>
    <s v="Tueri"/>
    <s v="veterinario de turno"/>
    <m/>
    <n v="44574"/>
    <m/>
  </r>
  <r>
    <x v="2"/>
    <s v="Tenencia"/>
    <n v="20"/>
    <x v="0"/>
    <n v="2022"/>
    <d v="1899-12-30T09:30:00"/>
    <n v="784704"/>
    <n v="267952"/>
    <s v="William "/>
    <s v="Herrera"/>
    <m/>
    <s v="La Armenia"/>
    <m/>
    <m/>
    <m/>
    <m/>
    <m/>
    <x v="0"/>
    <x v="0"/>
    <s v="Kinosternon leucostomum"/>
    <s v="Tortuga taparrabo"/>
    <x v="0"/>
    <n v="1"/>
    <m/>
    <m/>
    <m/>
    <m/>
    <m/>
    <m/>
    <m/>
    <n v="1"/>
    <s v="Regular"/>
    <m/>
    <m/>
    <m/>
    <s v="Custodia temporal"/>
    <n v="6426"/>
    <s v="Administrativo"/>
    <s v="Archivo"/>
    <s v="Tueri"/>
    <s v="veterinario de turno"/>
    <m/>
    <n v="44580"/>
    <m/>
  </r>
  <r>
    <x v="2"/>
    <s v="Tenencia"/>
    <n v="20"/>
    <x v="0"/>
    <n v="2022"/>
    <d v="1899-12-30T20:20:00"/>
    <n v="783239"/>
    <n v="175597"/>
    <m/>
    <m/>
    <m/>
    <s v="Yaruquí"/>
    <m/>
    <m/>
    <m/>
    <m/>
    <m/>
    <x v="0"/>
    <x v="0"/>
    <s v="Rhinoclemmys melanosterna"/>
    <s v="Tortuga pintadilla"/>
    <x v="0"/>
    <n v="1"/>
    <m/>
    <m/>
    <m/>
    <m/>
    <m/>
    <m/>
    <m/>
    <n v="1"/>
    <s v="Regular"/>
    <m/>
    <m/>
    <m/>
    <s v="Custodia temporal"/>
    <n v="6427"/>
    <s v="Administrativo"/>
    <s v="Archivo"/>
    <s v="Tueri"/>
    <s v="veterinario de turno"/>
    <m/>
    <n v="44582"/>
    <m/>
  </r>
  <r>
    <x v="2"/>
    <s v="Tenencia"/>
    <n v="20"/>
    <x v="0"/>
    <n v="2022"/>
    <d v="1899-12-30T20:20:00"/>
    <n v="783239"/>
    <n v="175440"/>
    <s v="Mirian "/>
    <s v="Negrete"/>
    <s v="1706500111"/>
    <s v="Yaruquí"/>
    <m/>
    <m/>
    <m/>
    <m/>
    <m/>
    <x v="0"/>
    <x v="0"/>
    <s v="Rhinoclemmys melanosterna"/>
    <s v="Tortuga pintadilla"/>
    <x v="0"/>
    <n v="1"/>
    <m/>
    <m/>
    <m/>
    <m/>
    <m/>
    <m/>
    <m/>
    <n v="1"/>
    <s v="Regular"/>
    <m/>
    <m/>
    <m/>
    <s v="Custodia temporal"/>
    <n v="6428"/>
    <s v="Administrativo"/>
    <s v="Archivo"/>
    <s v="Tueri"/>
    <s v="veterinario de turno"/>
    <m/>
    <n v="44582"/>
    <m/>
  </r>
  <r>
    <x v="2"/>
    <s v="Tenencia"/>
    <n v="24"/>
    <x v="0"/>
    <n v="2022"/>
    <d v="1899-12-30T12:30:00"/>
    <n v="784873"/>
    <n v="185055"/>
    <s v="Francisco"/>
    <s v="Romero"/>
    <s v="1727660688"/>
    <s v="Carolina"/>
    <m/>
    <m/>
    <m/>
    <m/>
    <m/>
    <x v="0"/>
    <x v="0"/>
    <s v="Rhinoclemmys melanosterna"/>
    <s v="Tortuga pintadilla"/>
    <x v="0"/>
    <n v="1"/>
    <m/>
    <m/>
    <m/>
    <m/>
    <m/>
    <m/>
    <m/>
    <n v="1"/>
    <s v="Regular"/>
    <m/>
    <m/>
    <m/>
    <s v="Custodia temporal"/>
    <n v="6441"/>
    <s v="Administrativo"/>
    <s v="Archivo"/>
    <s v="Tueri"/>
    <s v="veterinario de turno"/>
    <m/>
    <n v="44585"/>
    <m/>
  </r>
  <r>
    <x v="2"/>
    <s v="Tenencia"/>
    <n v="26"/>
    <x v="0"/>
    <n v="2022"/>
    <d v="1899-12-30T14:00:00"/>
    <n v="784545"/>
    <n v="12069"/>
    <s v="Judith"/>
    <s v="Bravomalo"/>
    <s v="1702449123"/>
    <s v="Sn. Antonio de Pichincha"/>
    <m/>
    <m/>
    <m/>
    <m/>
    <m/>
    <x v="0"/>
    <x v="0"/>
    <s v="Podocnemis unifilis"/>
    <s v="Tortuga charapa"/>
    <x v="0"/>
    <n v="1"/>
    <m/>
    <m/>
    <m/>
    <m/>
    <m/>
    <m/>
    <m/>
    <n v="1"/>
    <s v="Regular"/>
    <m/>
    <m/>
    <m/>
    <s v="Custodia temporal"/>
    <n v="6449"/>
    <s v="Administrativo"/>
    <s v="Archivo"/>
    <s v="Tueri"/>
    <s v="veterinario de turno"/>
    <m/>
    <n v="44587"/>
    <m/>
  </r>
  <r>
    <x v="2"/>
    <s v="Tenencia"/>
    <n v="25"/>
    <x v="0"/>
    <n v="2022"/>
    <d v="1899-12-30T11:50:00"/>
    <n v="783703"/>
    <n v="176367"/>
    <s v="Patricio"/>
    <s v="Barrionuevo"/>
    <s v="1708601131"/>
    <s v="Puembo"/>
    <m/>
    <m/>
    <m/>
    <m/>
    <m/>
    <x v="0"/>
    <x v="2"/>
    <s v="Amazona sp."/>
    <s v="Loro frentiroja"/>
    <x v="0"/>
    <n v="1"/>
    <m/>
    <m/>
    <m/>
    <m/>
    <m/>
    <m/>
    <m/>
    <n v="1"/>
    <s v="Regular"/>
    <m/>
    <m/>
    <m/>
    <s v="Custodia temporal"/>
    <n v="6444"/>
    <s v="Administrativo"/>
    <s v="Archivo"/>
    <s v="Tueri"/>
    <s v="veterinario de turno"/>
    <m/>
    <n v="44586"/>
    <m/>
  </r>
  <r>
    <x v="2"/>
    <s v="Tenencia"/>
    <n v="31"/>
    <x v="0"/>
    <n v="2022"/>
    <d v="1899-12-30T20:30:00"/>
    <n v="785432"/>
    <n v="291928"/>
    <s v="Johana"/>
    <s v="Perche"/>
    <m/>
    <s v="Quitumbe"/>
    <m/>
    <m/>
    <m/>
    <m/>
    <m/>
    <x v="0"/>
    <x v="3"/>
    <s v="Saimiri sciureus"/>
    <s v="Mono ardilla"/>
    <x v="0"/>
    <n v="1"/>
    <m/>
    <m/>
    <m/>
    <m/>
    <m/>
    <m/>
    <m/>
    <n v="1"/>
    <s v="Regular"/>
    <m/>
    <m/>
    <m/>
    <s v="Custodia temporal"/>
    <n v="6476"/>
    <s v="Administrativo"/>
    <s v="Archivo"/>
    <s v="Tueri"/>
    <s v="veterinario de turno"/>
    <m/>
    <n v="44592"/>
    <m/>
  </r>
  <r>
    <x v="2"/>
    <s v="Tenencia"/>
    <n v="31"/>
    <x v="0"/>
    <n v="2022"/>
    <d v="1899-12-30T12:30:00"/>
    <n v="784511"/>
    <n v="259458"/>
    <s v="Mirian "/>
    <s v="Chiluiza"/>
    <s v="0501735633"/>
    <s v="Guangopolo"/>
    <m/>
    <m/>
    <m/>
    <m/>
    <m/>
    <x v="0"/>
    <x v="0"/>
    <s v="Chelonoidis denticulata"/>
    <s v="TORTUGA MOTELO"/>
    <x v="0"/>
    <n v="1"/>
    <m/>
    <m/>
    <m/>
    <m/>
    <m/>
    <m/>
    <m/>
    <n v="1"/>
    <s v="Regular"/>
    <m/>
    <m/>
    <m/>
    <s v="Custodia temporal"/>
    <n v="6473"/>
    <s v="Administrativo"/>
    <s v="Archivo"/>
    <s v="Tueri"/>
    <s v="veterinario de turno"/>
    <m/>
    <n v="44592"/>
    <m/>
  </r>
  <r>
    <x v="2"/>
    <s v="Tenencia"/>
    <n v="30"/>
    <x v="0"/>
    <n v="2022"/>
    <d v="1899-12-30T11:45:00"/>
    <n v="784387"/>
    <n v="78867"/>
    <s v="Franklin"/>
    <s v="Sandoval"/>
    <m/>
    <s v="Sn José de Morán"/>
    <m/>
    <m/>
    <m/>
    <m/>
    <m/>
    <x v="0"/>
    <x v="2"/>
    <s v="Amazona sp."/>
    <s v="Loro Alinaranja"/>
    <x v="0"/>
    <n v="1"/>
    <m/>
    <m/>
    <m/>
    <m/>
    <m/>
    <m/>
    <m/>
    <n v="1"/>
    <s v="Regular"/>
    <m/>
    <m/>
    <m/>
    <s v="Custodia temporal"/>
    <n v="6468"/>
    <s v="Administrativo"/>
    <s v="Archivo"/>
    <s v="Tueri"/>
    <s v="veterinario de turno"/>
    <m/>
    <n v="44591"/>
    <m/>
  </r>
  <r>
    <x v="2"/>
    <s v="Tenencia"/>
    <n v="8"/>
    <x v="1"/>
    <n v="2022"/>
    <m/>
    <n v="784703"/>
    <n v="267758"/>
    <m/>
    <m/>
    <m/>
    <s v="Pomasqui"/>
    <m/>
    <m/>
    <m/>
    <m/>
    <m/>
    <x v="0"/>
    <x v="3"/>
    <s v="Saimiri sciureus"/>
    <s v="Mono ardilla"/>
    <x v="0"/>
    <n v="1"/>
    <m/>
    <m/>
    <m/>
    <m/>
    <m/>
    <m/>
    <m/>
    <n v="1"/>
    <s v="Regular"/>
    <m/>
    <m/>
    <m/>
    <s v="Custodia temporal"/>
    <n v="5723"/>
    <s v="Administrativo"/>
    <s v="Archivo"/>
    <s v="Tueri"/>
    <s v="veterinario de turno"/>
    <m/>
    <n v="44599"/>
    <m/>
  </r>
  <r>
    <x v="2"/>
    <s v="Tenencia"/>
    <n v="8"/>
    <x v="1"/>
    <n v="2022"/>
    <d v="1899-12-30T21:10:00"/>
    <n v="785549"/>
    <n v="277535"/>
    <s v="Fernando"/>
    <s v="Castro"/>
    <s v="1713862009"/>
    <s v="Chillogallo"/>
    <m/>
    <m/>
    <m/>
    <m/>
    <m/>
    <x v="0"/>
    <x v="0"/>
    <s v="Chelydra acutirostris"/>
    <s v="Tortuga"/>
    <x v="0"/>
    <n v="1"/>
    <m/>
    <m/>
    <m/>
    <m/>
    <m/>
    <m/>
    <m/>
    <n v="1"/>
    <s v="Regular"/>
    <m/>
    <m/>
    <m/>
    <s v="Custodia temporal"/>
    <n v="5734"/>
    <s v="Administrativo"/>
    <s v="Archivo"/>
    <s v="Tueri"/>
    <s v="veterinario de turno"/>
    <m/>
    <n v="44600"/>
    <m/>
  </r>
  <r>
    <x v="2"/>
    <s v="Tenencia"/>
    <n v="14"/>
    <x v="1"/>
    <n v="2022"/>
    <d v="1899-12-30T10:00:00"/>
    <n v="782939"/>
    <n v="110660"/>
    <m/>
    <m/>
    <m/>
    <s v="Quinche"/>
    <m/>
    <m/>
    <m/>
    <m/>
    <m/>
    <x v="0"/>
    <x v="0"/>
    <s v="Kinosternon leucostomum"/>
    <s v="Tortuga taparrabo"/>
    <x v="0"/>
    <n v="1"/>
    <m/>
    <m/>
    <m/>
    <m/>
    <m/>
    <m/>
    <m/>
    <n v="1"/>
    <s v="Regular"/>
    <m/>
    <m/>
    <m/>
    <s v="Custodia temporal"/>
    <n v="5756"/>
    <s v="Administrativo"/>
    <s v="Archivo"/>
    <s v="Tueri"/>
    <s v="veterinario de turno"/>
    <m/>
    <n v="44606"/>
    <m/>
  </r>
  <r>
    <x v="2"/>
    <s v="Tenencia"/>
    <n v="14"/>
    <x v="1"/>
    <n v="2022"/>
    <d v="1899-12-30T17:30:00"/>
    <n v="785605"/>
    <n v="297219"/>
    <s v="Aída"/>
    <s v="León"/>
    <m/>
    <s v="Carolina"/>
    <m/>
    <m/>
    <m/>
    <m/>
    <m/>
    <x v="0"/>
    <x v="0"/>
    <s v="Mauremys"/>
    <s v="Tortuga china"/>
    <x v="0"/>
    <n v="1"/>
    <m/>
    <m/>
    <m/>
    <m/>
    <m/>
    <m/>
    <m/>
    <n v="1"/>
    <s v="Regular"/>
    <m/>
    <m/>
    <m/>
    <s v="Custodia temporal"/>
    <n v="5757"/>
    <s v="Administrativo"/>
    <s v="Archivo"/>
    <s v="Tueri"/>
    <s v="veterinario de turno"/>
    <m/>
    <n v="44606"/>
    <m/>
  </r>
  <r>
    <x v="2"/>
    <s v="Tenencia"/>
    <n v="17"/>
    <x v="1"/>
    <n v="2022"/>
    <d v="1899-12-30T12:45:00"/>
    <n v="785849"/>
    <n v="518560"/>
    <s v="Jessica"/>
    <s v="Vargas "/>
    <s v="1727652412"/>
    <s v="Machachi"/>
    <m/>
    <m/>
    <m/>
    <m/>
    <m/>
    <x v="0"/>
    <x v="0"/>
    <s v="Chelydra acutirostris"/>
    <s v="Tortuga mordedora"/>
    <x v="0"/>
    <n v="1"/>
    <m/>
    <m/>
    <m/>
    <m/>
    <m/>
    <m/>
    <m/>
    <n v="1"/>
    <s v="Regular"/>
    <m/>
    <m/>
    <m/>
    <s v="Custodia temporal"/>
    <n v="5765"/>
    <s v="Administrativo"/>
    <s v="Archivo"/>
    <s v="Tueri"/>
    <s v="veterinario de turno"/>
    <m/>
    <n v="44604"/>
    <m/>
  </r>
  <r>
    <x v="2"/>
    <s v="Tenencia"/>
    <n v="23"/>
    <x v="1"/>
    <n v="2022"/>
    <d v="1899-12-30T15:00:00"/>
    <n v="784282"/>
    <n v="989"/>
    <s v="Luis"/>
    <s v="Alcivar Loor"/>
    <s v="1314478312"/>
    <s v="Calderón"/>
    <m/>
    <m/>
    <m/>
    <m/>
    <m/>
    <x v="0"/>
    <x v="2"/>
    <s v="Pionus menstruus"/>
    <s v="Loro (pichón)"/>
    <x v="0"/>
    <n v="1"/>
    <m/>
    <m/>
    <m/>
    <m/>
    <m/>
    <m/>
    <m/>
    <n v="1"/>
    <s v="Regular"/>
    <m/>
    <m/>
    <m/>
    <s v="Custodia temporal"/>
    <n v="6441"/>
    <s v="Administrativo"/>
    <s v="Archivo"/>
    <s v="Tueri"/>
    <s v="veterinario de turno"/>
    <m/>
    <n v="44615"/>
    <m/>
  </r>
  <r>
    <x v="2"/>
    <s v="Tenencia"/>
    <n v="9"/>
    <x v="6"/>
    <n v="2022"/>
    <d v="1899-12-30T19:30:00"/>
    <n v="785074"/>
    <n v="242354"/>
    <s v="Fabián"/>
    <s v="Lemus Bonilla"/>
    <s v="1707821367"/>
    <s v="Chimbacalle"/>
    <m/>
    <m/>
    <m/>
    <m/>
    <m/>
    <x v="0"/>
    <x v="0"/>
    <s v="Podocnemis unifilis"/>
    <s v="Tortuga"/>
    <x v="0"/>
    <n v="1"/>
    <m/>
    <m/>
    <m/>
    <m/>
    <m/>
    <m/>
    <m/>
    <n v="1"/>
    <s v="Regular"/>
    <m/>
    <m/>
    <m/>
    <s v="Custodia temporal"/>
    <n v="6839"/>
    <s v="Administrativo"/>
    <s v="Archivo"/>
    <s v="Tueri"/>
    <s v="veterinario de turno"/>
    <m/>
    <n v="44629"/>
    <m/>
  </r>
  <r>
    <x v="2"/>
    <s v="Tenencia"/>
    <n v="9"/>
    <x v="6"/>
    <n v="2022"/>
    <d v="1899-12-30T13:30:00"/>
    <n v="783460"/>
    <n v="59359"/>
    <s v="Yoselín"/>
    <s v="Calderón"/>
    <s v="1726382862"/>
    <s v="Guayllabamba"/>
    <m/>
    <m/>
    <m/>
    <m/>
    <m/>
    <x v="0"/>
    <x v="0"/>
    <s v="Chelydra acutirostris"/>
    <s v="Tortuga mordedora"/>
    <x v="0"/>
    <n v="1"/>
    <m/>
    <m/>
    <m/>
    <m/>
    <m/>
    <m/>
    <m/>
    <n v="1"/>
    <s v="Regular"/>
    <m/>
    <m/>
    <m/>
    <s v="Custodia temporal"/>
    <n v="6836"/>
    <s v="Administrativo"/>
    <s v="Archivo"/>
    <s v="Tueri"/>
    <s v="veterinario de turno"/>
    <m/>
    <n v="44629"/>
    <m/>
  </r>
  <r>
    <x v="2"/>
    <s v="Tenencia"/>
    <n v="17"/>
    <x v="6"/>
    <n v="2022"/>
    <d v="1899-12-30T13:00:00"/>
    <n v="783586"/>
    <n v="330875"/>
    <s v="María"/>
    <s v="Chuquimarca"/>
    <s v="1710619733"/>
    <s v="Pintag"/>
    <m/>
    <m/>
    <m/>
    <m/>
    <m/>
    <x v="0"/>
    <x v="2"/>
    <s v="Amazona sp"/>
    <s v="Loro"/>
    <x v="0"/>
    <n v="1"/>
    <m/>
    <m/>
    <m/>
    <m/>
    <m/>
    <m/>
    <m/>
    <n v="1"/>
    <s v="Regular"/>
    <m/>
    <m/>
    <m/>
    <s v="Custodia temporal"/>
    <n v="6864"/>
    <s v="Administrativo"/>
    <s v="Archivo"/>
    <s v="Tueri"/>
    <s v="veterinario de turno"/>
    <m/>
    <n v="44637"/>
    <m/>
  </r>
  <r>
    <x v="2"/>
    <s v="Tenencia"/>
    <n v="24"/>
    <x v="6"/>
    <n v="2022"/>
    <d v="1899-12-30T17:30:00"/>
    <n v="784456"/>
    <n v="4774"/>
    <m/>
    <m/>
    <m/>
    <s v="Mitad del mundo"/>
    <m/>
    <m/>
    <m/>
    <m/>
    <m/>
    <x v="0"/>
    <x v="2"/>
    <s v="Amazona sp"/>
    <s v="Loro"/>
    <x v="0"/>
    <n v="1"/>
    <m/>
    <m/>
    <m/>
    <m/>
    <m/>
    <m/>
    <m/>
    <n v="1"/>
    <s v="Regular"/>
    <m/>
    <m/>
    <m/>
    <s v="Custodia temporal"/>
    <n v="6894"/>
    <s v="Administrativo"/>
    <s v="Archivo"/>
    <s v="Tueri"/>
    <s v="veterinario de turno"/>
    <m/>
    <n v="44644"/>
    <m/>
  </r>
  <r>
    <x v="2"/>
    <s v="Tenencia"/>
    <n v="27"/>
    <x v="6"/>
    <n v="2022"/>
    <d v="1899-12-30T15:28:00"/>
    <n v="785564"/>
    <n v="267509"/>
    <s v="Carlos"/>
    <s v="Salazar"/>
    <m/>
    <s v="Sn.  Isidro del Inca"/>
    <m/>
    <m/>
    <m/>
    <m/>
    <m/>
    <x v="0"/>
    <x v="0"/>
    <s v="Podocnemis unifilis"/>
    <s v="Tortuga charapa"/>
    <x v="0"/>
    <n v="1"/>
    <m/>
    <m/>
    <m/>
    <m/>
    <m/>
    <m/>
    <m/>
    <n v="1"/>
    <s v="Regular"/>
    <m/>
    <m/>
    <m/>
    <s v="Custodia temporal"/>
    <n v="5802"/>
    <s v="Administrativo"/>
    <s v="Archivo"/>
    <s v="Tueri"/>
    <s v="veterinario de turno"/>
    <m/>
    <n v="44647"/>
    <m/>
  </r>
  <r>
    <x v="2"/>
    <s v="Tenencia"/>
    <n v="27"/>
    <x v="6"/>
    <n v="2022"/>
    <d v="1899-12-30T12:00:00"/>
    <n v="785635"/>
    <n v="309710"/>
    <s v="Alex "/>
    <s v="Pinto Flores"/>
    <s v="1723136584"/>
    <s v="La Ecuatoriana"/>
    <m/>
    <m/>
    <m/>
    <m/>
    <m/>
    <x v="0"/>
    <x v="0"/>
    <s v="Podocnemis unifilis"/>
    <s v="Tortuga"/>
    <x v="0"/>
    <n v="1"/>
    <m/>
    <m/>
    <m/>
    <m/>
    <m/>
    <m/>
    <m/>
    <n v="1"/>
    <s v="Regular"/>
    <m/>
    <m/>
    <m/>
    <s v="Custodia temporal"/>
    <n v="6900"/>
    <s v="Administrativo"/>
    <s v="Archivo"/>
    <s v="Tueri"/>
    <s v="veterinario de turno"/>
    <m/>
    <n v="44647"/>
    <m/>
  </r>
  <r>
    <x v="2"/>
    <s v="Tenencia"/>
    <n v="29"/>
    <x v="6"/>
    <n v="2022"/>
    <d v="1899-12-30T16:30:00"/>
    <n v="784396"/>
    <n v="156496"/>
    <s v="Milton"/>
    <s v="Villegas"/>
    <s v="1002701694"/>
    <s v="Nayón"/>
    <m/>
    <m/>
    <m/>
    <m/>
    <m/>
    <x v="0"/>
    <x v="0"/>
    <s v="Kinosternon leucostomum"/>
    <s v="Tortuga taparrabo"/>
    <x v="0"/>
    <n v="1"/>
    <m/>
    <m/>
    <m/>
    <m/>
    <m/>
    <m/>
    <m/>
    <n v="1"/>
    <s v="Regular"/>
    <m/>
    <m/>
    <m/>
    <s v="Custodia temporal"/>
    <n v="5809"/>
    <s v="Administrativo"/>
    <s v="Archivo"/>
    <s v="Tueri"/>
    <s v="veterinario de turno"/>
    <m/>
    <n v="44649"/>
    <m/>
  </r>
  <r>
    <x v="2"/>
    <s v="Tenencia"/>
    <n v="12"/>
    <x v="7"/>
    <n v="2022"/>
    <d v="1899-12-30T13:00:00"/>
    <n v="784993"/>
    <n v="139755"/>
    <s v="Ma. José"/>
    <s v="Pacheco "/>
    <s v="0502509490"/>
    <s v="Andalucía"/>
    <m/>
    <m/>
    <m/>
    <m/>
    <m/>
    <x v="0"/>
    <x v="0"/>
    <s v="Podocnemis unifilis"/>
    <s v="Tortuga charapa"/>
    <x v="0"/>
    <n v="1"/>
    <m/>
    <m/>
    <m/>
    <m/>
    <m/>
    <m/>
    <m/>
    <n v="1"/>
    <s v="Regular"/>
    <m/>
    <m/>
    <m/>
    <s v="Custodia temporal"/>
    <n v="5858"/>
    <s v="Administrativo"/>
    <s v="Archivo"/>
    <s v="Tueri"/>
    <s v="veterinario de turno"/>
    <m/>
    <n v="44663"/>
    <m/>
  </r>
  <r>
    <x v="2"/>
    <s v="Tenencia"/>
    <n v="5"/>
    <x v="7"/>
    <n v="2022"/>
    <d v="1899-12-30T15:00:00"/>
    <n v="785124"/>
    <n v="125778"/>
    <s v="Yefferson"/>
    <s v="Quinatoa "/>
    <s v="1724724111"/>
    <s v="Atucucho"/>
    <m/>
    <m/>
    <m/>
    <m/>
    <m/>
    <x v="0"/>
    <x v="0"/>
    <s v="Rhinoclemmys melanosterna"/>
    <s v="Tortuga Trueno"/>
    <x v="0"/>
    <n v="1"/>
    <m/>
    <m/>
    <m/>
    <m/>
    <m/>
    <m/>
    <m/>
    <n v="1"/>
    <s v="Regular"/>
    <m/>
    <m/>
    <m/>
    <s v="Custodia temporal"/>
    <n v="5835"/>
    <s v="Administrativo"/>
    <s v="Archivo"/>
    <s v="Tueri"/>
    <s v="veterinario de turno"/>
    <m/>
    <n v="44656"/>
    <m/>
  </r>
  <r>
    <x v="2"/>
    <s v="Tenencia"/>
    <n v="17"/>
    <x v="7"/>
    <n v="2022"/>
    <d v="1899-12-30T19:45:00"/>
    <n v="785307"/>
    <n v="94634"/>
    <s v="Francisco"/>
    <s v="Castillo Guerrón"/>
    <s v="1723545065"/>
    <s v="Pusuqui"/>
    <m/>
    <m/>
    <m/>
    <m/>
    <m/>
    <x v="0"/>
    <x v="0"/>
    <s v="Podocnemis unifilis"/>
    <s v="Tortuga"/>
    <x v="0"/>
    <n v="1"/>
    <m/>
    <m/>
    <m/>
    <m/>
    <m/>
    <m/>
    <m/>
    <n v="1"/>
    <s v="Regular"/>
    <m/>
    <m/>
    <m/>
    <s v="Custodia temporal"/>
    <n v="5871"/>
    <s v="Administrativo"/>
    <s v="Archivo"/>
    <s v="Tueri"/>
    <s v="veterinario de turno"/>
    <m/>
    <n v="44668"/>
    <m/>
  </r>
  <r>
    <x v="2"/>
    <s v="Tenencia"/>
    <n v="21"/>
    <x v="7"/>
    <n v="2022"/>
    <d v="1899-12-30T18:00:00"/>
    <n v="783307"/>
    <n v="239985"/>
    <m/>
    <m/>
    <m/>
    <s v="Tumbaco"/>
    <m/>
    <m/>
    <m/>
    <m/>
    <m/>
    <x v="0"/>
    <x v="3"/>
    <s v="Saimiri  oerstedii"/>
    <s v="Mono ardilla"/>
    <x v="0"/>
    <n v="1"/>
    <m/>
    <m/>
    <m/>
    <m/>
    <m/>
    <m/>
    <m/>
    <n v="1"/>
    <s v="Regular"/>
    <m/>
    <m/>
    <m/>
    <s v="Custodia temporal"/>
    <n v="5001"/>
    <s v="Administrativo"/>
    <s v="Archivo"/>
    <s v="Tueri"/>
    <s v="veterinario de turno"/>
    <m/>
    <n v="44672"/>
    <m/>
  </r>
  <r>
    <x v="2"/>
    <s v="Tenencia"/>
    <n v="22"/>
    <x v="7"/>
    <n v="2022"/>
    <d v="1899-12-30T12:30:00"/>
    <n v="784770"/>
    <n v="296563"/>
    <s v="Tatiana"/>
    <s v="Taxi"/>
    <s v="1715296099"/>
    <s v="Conocoto"/>
    <m/>
    <m/>
    <m/>
    <m/>
    <m/>
    <x v="0"/>
    <x v="0"/>
    <s v="Podocnemis unifilis"/>
    <s v="Tortuga charapa"/>
    <x v="0"/>
    <n v="1"/>
    <m/>
    <m/>
    <m/>
    <m/>
    <m/>
    <m/>
    <m/>
    <n v="1"/>
    <s v="Regular"/>
    <m/>
    <m/>
    <m/>
    <s v="Custodia temporal"/>
    <n v="5891"/>
    <s v="Administrativo"/>
    <s v="Archivo"/>
    <s v="Tueri"/>
    <s v="veterinario de turno"/>
    <m/>
    <n v="44673"/>
    <m/>
  </r>
  <r>
    <x v="2"/>
    <s v="Tenencia"/>
    <n v="21"/>
    <x v="7"/>
    <n v="2022"/>
    <d v="1899-12-30T12:30:00"/>
    <n v="784770"/>
    <n v="296564"/>
    <s v="Tatiana"/>
    <s v="Taxi"/>
    <s v="1715296099"/>
    <s v="Conocoto"/>
    <m/>
    <m/>
    <m/>
    <m/>
    <m/>
    <x v="0"/>
    <x v="0"/>
    <s v="Podocnemis unifilis"/>
    <s v="Tortuga charapa"/>
    <x v="0"/>
    <n v="1"/>
    <m/>
    <m/>
    <m/>
    <m/>
    <m/>
    <m/>
    <m/>
    <n v="1"/>
    <s v="Regular"/>
    <m/>
    <m/>
    <m/>
    <s v="Custodia temporal"/>
    <n v="5890"/>
    <s v="Administrativo"/>
    <s v="Archivo"/>
    <s v="Tueri"/>
    <s v="veterinario de turno"/>
    <m/>
    <n v="44672"/>
    <m/>
  </r>
  <r>
    <x v="2"/>
    <s v="Tenencia"/>
    <n v="21"/>
    <x v="7"/>
    <n v="2022"/>
    <d v="1899-12-30T12:30:00"/>
    <n v="784771"/>
    <n v="296675"/>
    <s v="Tatiana"/>
    <s v="Taxi"/>
    <s v="1715296099"/>
    <s v="Conocoto"/>
    <m/>
    <m/>
    <m/>
    <m/>
    <m/>
    <x v="0"/>
    <x v="0"/>
    <s v="Podocnemis unifilis"/>
    <s v="Tortuga charapa"/>
    <x v="0"/>
    <n v="1"/>
    <m/>
    <m/>
    <m/>
    <m/>
    <m/>
    <m/>
    <m/>
    <n v="1"/>
    <s v="Regular"/>
    <m/>
    <m/>
    <m/>
    <s v="Custodia temporal"/>
    <n v="5892"/>
    <s v="Administrativo"/>
    <s v="Archivo"/>
    <s v="Tueri"/>
    <s v="veterinario de turno"/>
    <m/>
    <n v="44672"/>
    <m/>
  </r>
  <r>
    <x v="2"/>
    <s v="Tenencia"/>
    <n v="21"/>
    <x v="7"/>
    <n v="2022"/>
    <d v="1899-12-30T12:30:00"/>
    <n v="784768"/>
    <n v="295888"/>
    <s v="Tatiana"/>
    <s v="Taxi"/>
    <s v="1715296099"/>
    <s v="Conocoto"/>
    <m/>
    <m/>
    <m/>
    <m/>
    <m/>
    <x v="0"/>
    <x v="0"/>
    <s v="Podocnemis unifilis"/>
    <s v="Tortuga charapa"/>
    <x v="0"/>
    <n v="1"/>
    <m/>
    <m/>
    <m/>
    <m/>
    <m/>
    <m/>
    <m/>
    <n v="1"/>
    <s v="Regular"/>
    <m/>
    <m/>
    <m/>
    <s v="Custodia temporal"/>
    <n v="5888"/>
    <s v="Administrativo"/>
    <s v="Archivo"/>
    <s v="Tueri"/>
    <s v="veterinario de turno"/>
    <m/>
    <n v="44672"/>
    <m/>
  </r>
  <r>
    <x v="2"/>
    <s v="Tenencia"/>
    <n v="21"/>
    <x v="7"/>
    <n v="2022"/>
    <d v="1899-12-30T12:30:00"/>
    <n v="784768"/>
    <n v="295888"/>
    <s v="Tatiana"/>
    <s v="Taxi"/>
    <s v="1715296099"/>
    <s v="Conocoto"/>
    <m/>
    <m/>
    <m/>
    <m/>
    <m/>
    <x v="0"/>
    <x v="0"/>
    <s v="Podocnemis unifilis"/>
    <s v="Tortuga charapa"/>
    <x v="0"/>
    <n v="1"/>
    <m/>
    <m/>
    <m/>
    <m/>
    <m/>
    <m/>
    <m/>
    <n v="1"/>
    <s v="Regular"/>
    <m/>
    <m/>
    <m/>
    <s v="Custodia temporal"/>
    <n v="5889"/>
    <s v="Administrativo"/>
    <s v="Archivo"/>
    <s v="Tueri"/>
    <s v="veterinario de turno"/>
    <m/>
    <n v="44672"/>
    <m/>
  </r>
  <r>
    <x v="2"/>
    <s v="Tenencia"/>
    <n v="27"/>
    <x v="7"/>
    <n v="2022"/>
    <d v="1899-12-30T17:20:00"/>
    <n v="785101"/>
    <n v="101198"/>
    <s v="Alejandra"/>
    <s v="Romero"/>
    <m/>
    <s v="Condado"/>
    <m/>
    <m/>
    <m/>
    <m/>
    <m/>
    <x v="0"/>
    <x v="0"/>
    <s v="Kinosternon leucostomum"/>
    <s v="Tortuga taparrabo"/>
    <x v="0"/>
    <n v="1"/>
    <m/>
    <m/>
    <m/>
    <m/>
    <m/>
    <m/>
    <m/>
    <n v="1"/>
    <s v="Regular"/>
    <m/>
    <m/>
    <m/>
    <s v="Custodia temporal"/>
    <n v="5017"/>
    <s v="Administrativo"/>
    <s v="Archivo"/>
    <s v="Tueri"/>
    <s v="veterinario de turno"/>
    <m/>
    <n v="44678"/>
    <m/>
  </r>
  <r>
    <x v="2"/>
    <s v="Tenencia"/>
    <n v="29"/>
    <x v="7"/>
    <n v="2022"/>
    <d v="1899-12-30T10:00:00"/>
    <n v="784645"/>
    <n v="119679"/>
    <m/>
    <m/>
    <m/>
    <s v="Comité del pueblo"/>
    <m/>
    <m/>
    <m/>
    <m/>
    <m/>
    <x v="0"/>
    <x v="0"/>
    <s v="Podocnemis unifilis"/>
    <s v="Tortuga charapa"/>
    <x v="0"/>
    <n v="1"/>
    <m/>
    <m/>
    <m/>
    <m/>
    <m/>
    <m/>
    <m/>
    <n v="1"/>
    <s v="Regular"/>
    <m/>
    <m/>
    <m/>
    <s v="Custodia temporal"/>
    <n v="5024"/>
    <s v="Administrativo"/>
    <s v="Archivo"/>
    <s v="Tueri"/>
    <s v="veterinario de turno"/>
    <m/>
    <n v="44680"/>
    <m/>
  </r>
  <r>
    <x v="2"/>
    <s v="Tenencia"/>
    <n v="29"/>
    <x v="7"/>
    <n v="2022"/>
    <d v="1899-12-30T10:00:00"/>
    <n v="784645"/>
    <n v="119684"/>
    <m/>
    <m/>
    <m/>
    <s v="Comité del pueblo"/>
    <m/>
    <m/>
    <m/>
    <m/>
    <m/>
    <x v="0"/>
    <x v="0"/>
    <s v="Podocnemis unifilis"/>
    <s v="Tortuga charapa"/>
    <x v="0"/>
    <n v="1"/>
    <m/>
    <m/>
    <m/>
    <m/>
    <m/>
    <m/>
    <m/>
    <n v="1"/>
    <s v="Regular"/>
    <m/>
    <m/>
    <m/>
    <s v="Custodia temporal"/>
    <n v="5023"/>
    <s v="Administrativo"/>
    <s v="Archivo"/>
    <s v="Tueri"/>
    <s v="veterinario de turno"/>
    <m/>
    <n v="44680"/>
    <m/>
  </r>
  <r>
    <x v="2"/>
    <s v="Tenencia"/>
    <n v="4"/>
    <x v="2"/>
    <n v="2022"/>
    <d v="1899-12-30T13:30:00"/>
    <n v="784701"/>
    <n v="267811"/>
    <m/>
    <m/>
    <m/>
    <s v="La Armenia"/>
    <m/>
    <m/>
    <m/>
    <m/>
    <m/>
    <x v="0"/>
    <x v="0"/>
    <s v="Kinosternon leucostomum"/>
    <s v="Tortuga taparrabo"/>
    <x v="0"/>
    <n v="1"/>
    <m/>
    <m/>
    <m/>
    <m/>
    <m/>
    <m/>
    <m/>
    <n v="1"/>
    <s v="Regular"/>
    <m/>
    <m/>
    <m/>
    <s v="Custodia temporal"/>
    <n v="5040"/>
    <s v="Administrativo"/>
    <s v="Archivo"/>
    <s v="Tueri"/>
    <s v="veterinario de turno"/>
    <m/>
    <n v="44685"/>
    <m/>
  </r>
  <r>
    <x v="2"/>
    <s v="Tenencia"/>
    <n v="12"/>
    <x v="2"/>
    <n v="2022"/>
    <d v="1899-12-30T21:00:00"/>
    <n v="784147"/>
    <n v="307960"/>
    <m/>
    <m/>
    <m/>
    <s v="Alangasí"/>
    <m/>
    <m/>
    <m/>
    <m/>
    <m/>
    <x v="0"/>
    <x v="0"/>
    <s v="Kinosternon leucostomum"/>
    <s v="Tortuga taparrabo"/>
    <x v="0"/>
    <n v="1"/>
    <m/>
    <m/>
    <m/>
    <m/>
    <m/>
    <m/>
    <m/>
    <n v="1"/>
    <s v="Regular"/>
    <m/>
    <m/>
    <m/>
    <s v="Custodia temporal"/>
    <n v="5070"/>
    <s v="Administrativo"/>
    <s v="Archivo"/>
    <s v="Tueri"/>
    <s v="veterinario de turno"/>
    <m/>
    <n v="44693"/>
    <m/>
  </r>
  <r>
    <x v="2"/>
    <s v="Tenencia"/>
    <n v="9"/>
    <x v="2"/>
    <n v="2022"/>
    <d v="1899-12-30T15:30:00"/>
    <n v="785432"/>
    <n v="285558"/>
    <m/>
    <m/>
    <m/>
    <s v="Quicentro sur"/>
    <m/>
    <m/>
    <m/>
    <m/>
    <m/>
    <x v="0"/>
    <x v="0"/>
    <s v="Podocnemis unifilis"/>
    <s v="Tortuga charapa"/>
    <x v="0"/>
    <n v="1"/>
    <m/>
    <m/>
    <m/>
    <m/>
    <m/>
    <m/>
    <m/>
    <n v="1"/>
    <s v="Regular"/>
    <m/>
    <m/>
    <m/>
    <s v="Custodia temporal"/>
    <n v="5059"/>
    <s v="Administrativo"/>
    <s v="Archivo"/>
    <s v="Tueri"/>
    <s v="veterinario de turno"/>
    <m/>
    <n v="44690"/>
    <m/>
  </r>
  <r>
    <x v="2"/>
    <s v="Tenencia"/>
    <n v="15"/>
    <x v="2"/>
    <n v="2022"/>
    <d v="1899-12-30T17:29:00"/>
    <n v="784718"/>
    <n v="177791"/>
    <s v="Nelson"/>
    <s v="Madruñero"/>
    <s v="0400932240"/>
    <s v="Parque metropolitano"/>
    <m/>
    <m/>
    <m/>
    <m/>
    <m/>
    <x v="0"/>
    <x v="0"/>
    <s v="Chelonoidis denticulata"/>
    <s v="TORTUGA MOTELO"/>
    <x v="0"/>
    <n v="1"/>
    <m/>
    <m/>
    <m/>
    <m/>
    <m/>
    <m/>
    <m/>
    <n v="1"/>
    <s v="Regular"/>
    <m/>
    <m/>
    <m/>
    <s v="Custodia temporal"/>
    <n v="5079"/>
    <s v="Administrativo"/>
    <s v="Archivo"/>
    <s v="Tueri"/>
    <s v="veterinario de turno"/>
    <m/>
    <n v="44696"/>
    <m/>
  </r>
  <r>
    <x v="2"/>
    <s v="Tenencia"/>
    <n v="14"/>
    <x v="2"/>
    <n v="2022"/>
    <d v="1899-12-30T11:30:00"/>
    <n v="784493"/>
    <n v="14612"/>
    <s v="María "/>
    <s v="Maldonado"/>
    <m/>
    <s v="San Antonio de Pichincha"/>
    <m/>
    <m/>
    <m/>
    <m/>
    <m/>
    <x v="0"/>
    <x v="2"/>
    <s v="Pionus menstruus"/>
    <s v="Loro careti azul"/>
    <x v="0"/>
    <n v="1"/>
    <m/>
    <m/>
    <m/>
    <m/>
    <m/>
    <m/>
    <m/>
    <n v="1"/>
    <s v="Regular"/>
    <m/>
    <m/>
    <m/>
    <s v="Custodia temporal"/>
    <n v="5072"/>
    <s v="Administrativo"/>
    <s v="Archivo"/>
    <s v="Tueri"/>
    <s v="veterinario de turno"/>
    <m/>
    <n v="44695"/>
    <m/>
  </r>
  <r>
    <x v="2"/>
    <s v="Tenencia"/>
    <n v="20"/>
    <x v="2"/>
    <n v="2022"/>
    <d v="1899-12-30T17:29:00"/>
    <n v="783183"/>
    <n v="160976"/>
    <s v="Karla"/>
    <s v="Chamorro"/>
    <s v="1726728692"/>
    <s v="Yaruquí"/>
    <m/>
    <m/>
    <m/>
    <m/>
    <m/>
    <x v="0"/>
    <x v="0"/>
    <s v="Chelonoidis denticulata"/>
    <s v="TORTUGA MOTELO"/>
    <x v="0"/>
    <n v="1"/>
    <m/>
    <m/>
    <m/>
    <m/>
    <m/>
    <m/>
    <m/>
    <n v="1"/>
    <s v="Regular"/>
    <m/>
    <m/>
    <m/>
    <s v="Custodia temporal"/>
    <n v="5090"/>
    <s v="Administrativo"/>
    <s v="Archivo"/>
    <s v="Tueri"/>
    <s v="veterinario de turno"/>
    <m/>
    <n v="44701"/>
    <m/>
  </r>
  <r>
    <x v="2"/>
    <s v="Tenencia"/>
    <n v="28"/>
    <x v="2"/>
    <n v="2022"/>
    <d v="1899-12-30T10:30:00"/>
    <n v="784708"/>
    <n v="268906"/>
    <m/>
    <m/>
    <m/>
    <s v="Calacalí"/>
    <m/>
    <m/>
    <m/>
    <m/>
    <m/>
    <x v="0"/>
    <x v="0"/>
    <s v="Chelydra acutirostris"/>
    <s v="Tortuga mordedora"/>
    <x v="0"/>
    <n v="1"/>
    <m/>
    <m/>
    <m/>
    <m/>
    <m/>
    <m/>
    <m/>
    <n v="1"/>
    <s v="Regular"/>
    <m/>
    <m/>
    <m/>
    <s v="Custodia temporal"/>
    <n v="6006"/>
    <s v="Administrativo"/>
    <s v="Archivo"/>
    <s v="Tueri"/>
    <s v="veterinario de turno"/>
    <m/>
    <n v="44709"/>
    <m/>
  </r>
  <r>
    <x v="2"/>
    <s v="Tenencia"/>
    <n v="23"/>
    <x v="2"/>
    <n v="2022"/>
    <d v="1899-12-30T13:00:00"/>
    <n v="785473"/>
    <n v="316086"/>
    <m/>
    <m/>
    <m/>
    <s v="La Bretaña"/>
    <m/>
    <m/>
    <m/>
    <m/>
    <m/>
    <x v="0"/>
    <x v="0"/>
    <s v="Podocnemis unifilis"/>
    <s v="Tortuga charapa"/>
    <x v="0"/>
    <n v="1"/>
    <m/>
    <m/>
    <m/>
    <m/>
    <m/>
    <m/>
    <m/>
    <n v="1"/>
    <s v="Regular"/>
    <m/>
    <m/>
    <m/>
    <s v="Custodia temporal"/>
    <n v="5095"/>
    <s v="Administrativo"/>
    <s v="Archivo"/>
    <s v="Tueri"/>
    <s v="veterinario de turno"/>
    <m/>
    <n v="44704"/>
    <m/>
  </r>
  <r>
    <x v="2"/>
    <s v="Tenencia"/>
    <n v="23"/>
    <x v="2"/>
    <n v="2022"/>
    <d v="1899-12-30T13:00:00"/>
    <n v="785473"/>
    <n v="316086"/>
    <m/>
    <m/>
    <m/>
    <s v="La Bretaña"/>
    <m/>
    <m/>
    <m/>
    <m/>
    <m/>
    <x v="0"/>
    <x v="0"/>
    <s v="Podocnemis unifilis"/>
    <s v="Tortuga charapa"/>
    <x v="0"/>
    <n v="1"/>
    <m/>
    <m/>
    <m/>
    <m/>
    <m/>
    <m/>
    <m/>
    <n v="1"/>
    <s v="Regular"/>
    <m/>
    <m/>
    <m/>
    <s v="Custodia temporal"/>
    <n v="5096"/>
    <s v="Administrativo"/>
    <s v="Archivo"/>
    <s v="Tueri"/>
    <s v="veterinario de turno"/>
    <m/>
    <n v="44704"/>
    <m/>
  </r>
  <r>
    <x v="2"/>
    <s v="Tenencia"/>
    <n v="21"/>
    <x v="2"/>
    <n v="2022"/>
    <d v="1899-12-30T13:00:00"/>
    <n v="784843"/>
    <n v="182300"/>
    <s v="Rita"/>
    <s v="Cañizares"/>
    <m/>
    <s v="La Carolina"/>
    <m/>
    <m/>
    <m/>
    <m/>
    <m/>
    <x v="0"/>
    <x v="0"/>
    <s v="Podocnemis unifilis"/>
    <s v="Tortuga"/>
    <x v="0"/>
    <n v="1"/>
    <m/>
    <m/>
    <m/>
    <m/>
    <m/>
    <m/>
    <m/>
    <n v="1"/>
    <s v="Regular"/>
    <m/>
    <m/>
    <m/>
    <s v="Custodia temporal"/>
    <n v="5092"/>
    <s v="Administrativo"/>
    <s v="Archivo"/>
    <s v="Tueri"/>
    <s v="veterinario de turno"/>
    <m/>
    <n v="44702"/>
    <m/>
  </r>
  <r>
    <x v="2"/>
    <s v="Tenencia"/>
    <n v="1"/>
    <x v="4"/>
    <n v="2022"/>
    <d v="1899-12-30T10:00:00"/>
    <n v="785059"/>
    <n v="295410"/>
    <s v="Andrés"/>
    <s v="Villacís"/>
    <m/>
    <s v="Ontaneda"/>
    <m/>
    <m/>
    <m/>
    <m/>
    <m/>
    <x v="0"/>
    <x v="2"/>
    <s v="Amazonas farinosa"/>
    <s v="Loros"/>
    <x v="0"/>
    <n v="2"/>
    <m/>
    <m/>
    <m/>
    <m/>
    <m/>
    <m/>
    <m/>
    <n v="1"/>
    <s v="Regular"/>
    <m/>
    <m/>
    <m/>
    <s v="Custodia temporal"/>
    <s v="6017 - 6018"/>
    <s v="Administrativo"/>
    <s v="Archivo"/>
    <s v="Tueri"/>
    <s v="veterinario de turno"/>
    <m/>
    <n v="44713"/>
    <m/>
  </r>
  <r>
    <x v="2"/>
    <s v="Tenencia"/>
    <n v="13"/>
    <x v="4"/>
    <n v="2022"/>
    <d v="1899-12-30T14:00:00"/>
    <n v="785012"/>
    <n v="272704"/>
    <s v="Ider"/>
    <s v="Nuñez"/>
    <s v="1305276113"/>
    <s v="Conocoto"/>
    <m/>
    <m/>
    <m/>
    <m/>
    <m/>
    <x v="0"/>
    <x v="2"/>
    <s v="Pionus menstruus"/>
    <s v="Loro cabeciazul"/>
    <x v="0"/>
    <n v="1"/>
    <m/>
    <m/>
    <m/>
    <m/>
    <m/>
    <m/>
    <m/>
    <n v="1"/>
    <s v="Regular"/>
    <m/>
    <m/>
    <m/>
    <s v="Custodia temporal"/>
    <n v="5059"/>
    <s v="Administrativo"/>
    <s v="Archivo"/>
    <s v="Tueri"/>
    <s v="veterinario de turno"/>
    <m/>
    <n v="44725"/>
    <m/>
  </r>
  <r>
    <x v="2"/>
    <s v="Tenencia"/>
    <n v="17"/>
    <x v="4"/>
    <n v="2022"/>
    <d v="1899-12-30T10:00:00"/>
    <n v="784705"/>
    <n v="267640"/>
    <s v="Mao"/>
    <s v="Rodriguez"/>
    <s v="1711149607"/>
    <s v="La Armenia"/>
    <m/>
    <m/>
    <m/>
    <m/>
    <m/>
    <x v="0"/>
    <x v="0"/>
    <s v="Kinosternon leucostomum"/>
    <s v="Tortuga taparrabo"/>
    <x v="0"/>
    <n v="1"/>
    <m/>
    <m/>
    <m/>
    <m/>
    <m/>
    <m/>
    <m/>
    <n v="1"/>
    <s v="Regular"/>
    <m/>
    <m/>
    <m/>
    <s v="Custodia temporal"/>
    <n v="6066"/>
    <s v="Administrativo"/>
    <s v="Archivo"/>
    <s v="Tueri"/>
    <s v="veterinario de turno"/>
    <m/>
    <n v="44729"/>
    <m/>
  </r>
  <r>
    <x v="2"/>
    <s v="Tenencia"/>
    <n v="8"/>
    <x v="5"/>
    <n v="2022"/>
    <d v="1899-12-30T12:05:00"/>
    <n v="784858"/>
    <n v="376793"/>
    <s v="Anhaí"/>
    <s v="Ulloa"/>
    <s v="1725652687"/>
    <s v="Cuendina"/>
    <m/>
    <m/>
    <m/>
    <m/>
    <m/>
    <x v="0"/>
    <x v="3"/>
    <s v="Saimiri sciureus"/>
    <s v="Mono ardilla"/>
    <x v="0"/>
    <n v="1"/>
    <m/>
    <m/>
    <m/>
    <m/>
    <m/>
    <m/>
    <m/>
    <n v="1"/>
    <s v="Regular"/>
    <m/>
    <m/>
    <m/>
    <s v="Custodia temporal"/>
    <n v="7013"/>
    <s v="Administrativo"/>
    <s v="Archivo"/>
    <s v="Tueri"/>
    <s v="veterinario de turno"/>
    <m/>
    <n v="44750"/>
    <m/>
  </r>
  <r>
    <x v="2"/>
    <s v="Tenencia"/>
    <n v="12"/>
    <x v="5"/>
    <n v="2022"/>
    <d v="1899-12-30T10:20:00"/>
    <n v="784431"/>
    <n v="147424"/>
    <s v="Hernan"/>
    <s v="Curicho"/>
    <s v="1712099769"/>
    <s v="Camal metropolitano"/>
    <m/>
    <m/>
    <m/>
    <m/>
    <m/>
    <x v="0"/>
    <x v="3"/>
    <s v="Plecturocebus sp."/>
    <s v="Cotoncillo rojo"/>
    <x v="0"/>
    <n v="1"/>
    <m/>
    <m/>
    <m/>
    <m/>
    <m/>
    <m/>
    <m/>
    <n v="1"/>
    <s v="Regular"/>
    <m/>
    <m/>
    <m/>
    <s v="Custodia temporal"/>
    <m/>
    <s v="Administrativo"/>
    <s v="Archivo"/>
    <s v="Tueri"/>
    <s v="veterinario de turno"/>
    <m/>
    <n v="44752"/>
    <m/>
  </r>
  <r>
    <x v="2"/>
    <s v="Tenencia"/>
    <n v="12"/>
    <x v="5"/>
    <n v="2022"/>
    <d v="1899-12-30T17:30:00"/>
    <n v="784990"/>
    <n v="124540"/>
    <m/>
    <m/>
    <m/>
    <s v="La Legarda"/>
    <m/>
    <m/>
    <m/>
    <m/>
    <m/>
    <x v="0"/>
    <x v="0"/>
    <s v="Rhinoclemmys melanosterna"/>
    <s v="Tortuga pintadilla"/>
    <x v="0"/>
    <n v="1"/>
    <m/>
    <m/>
    <m/>
    <m/>
    <m/>
    <m/>
    <m/>
    <n v="1"/>
    <s v="Regular"/>
    <m/>
    <m/>
    <m/>
    <s v="Custodia temporal"/>
    <n v="7029"/>
    <s v="Administrativo"/>
    <s v="Archivo"/>
    <s v="Tueri"/>
    <s v="veterinario de turno"/>
    <m/>
    <n v="44754"/>
    <m/>
  </r>
  <r>
    <x v="2"/>
    <s v="Tenencia"/>
    <n v="13"/>
    <x v="5"/>
    <n v="2022"/>
    <d v="1899-12-30T12:30:00"/>
    <n v="785246"/>
    <n v="309192"/>
    <s v="Mauricio"/>
    <s v="Mosquera"/>
    <s v="1722434154"/>
    <s v="San Martín"/>
    <m/>
    <m/>
    <m/>
    <m/>
    <m/>
    <x v="0"/>
    <x v="2"/>
    <s v="Pionus menstruus"/>
    <s v="Loro cabeciazul"/>
    <x v="0"/>
    <n v="1"/>
    <m/>
    <m/>
    <m/>
    <m/>
    <m/>
    <m/>
    <m/>
    <n v="1"/>
    <s v="Regular"/>
    <m/>
    <m/>
    <m/>
    <s v="Custodia temporal"/>
    <n v="7034"/>
    <s v="Administrativo"/>
    <s v="Archivo"/>
    <s v="Tueri"/>
    <s v="veterinario de turno"/>
    <m/>
    <n v="44755"/>
    <m/>
  </r>
  <r>
    <x v="2"/>
    <s v="Tenencia"/>
    <n v="14"/>
    <x v="5"/>
    <n v="2022"/>
    <d v="1899-12-30T12:10:00"/>
    <n v="783100"/>
    <n v="130303"/>
    <s v="Mónica"/>
    <s v="Arcos"/>
    <s v="1717348815"/>
    <s v="Checa"/>
    <m/>
    <m/>
    <m/>
    <m/>
    <m/>
    <x v="0"/>
    <x v="2"/>
    <s v="Pionus menstruus"/>
    <s v="Loro cabeciazul"/>
    <x v="0"/>
    <n v="1"/>
    <m/>
    <m/>
    <m/>
    <m/>
    <m/>
    <m/>
    <m/>
    <n v="1"/>
    <s v="Regular"/>
    <m/>
    <m/>
    <m/>
    <s v="Custodia temporal"/>
    <n v="7036"/>
    <s v="Administrativo"/>
    <s v="Archivo"/>
    <s v="Tueri"/>
    <s v="veterinario de turno"/>
    <m/>
    <n v="44756"/>
    <m/>
  </r>
  <r>
    <x v="2"/>
    <s v="Tenencia"/>
    <n v="14"/>
    <x v="5"/>
    <n v="2022"/>
    <d v="1899-12-30T16:30:00"/>
    <n v="784990"/>
    <n v="116847"/>
    <s v="Elio"/>
    <s v="Córdova"/>
    <s v="1710059989"/>
    <s v="Cotocollao"/>
    <m/>
    <m/>
    <m/>
    <m/>
    <m/>
    <x v="0"/>
    <x v="0"/>
    <s v="Chelydra acutirostris"/>
    <s v="Tortuga mordedora"/>
    <x v="0"/>
    <n v="1"/>
    <m/>
    <m/>
    <m/>
    <m/>
    <m/>
    <m/>
    <m/>
    <n v="1"/>
    <s v="Regular"/>
    <m/>
    <m/>
    <m/>
    <s v="Custodia temporal"/>
    <n v="7039"/>
    <s v="Administrativo"/>
    <s v="Archivo"/>
    <s v="Tueri"/>
    <s v="veterinario de turno"/>
    <m/>
    <n v="44756"/>
    <m/>
  </r>
  <r>
    <x v="2"/>
    <s v="Tenencia"/>
    <n v="15"/>
    <x v="5"/>
    <n v="2022"/>
    <d v="1899-12-30T18:43:00"/>
    <n v="784701"/>
    <n v="268820"/>
    <s v="Heidi"/>
    <s v="Ortíz"/>
    <m/>
    <s v="La Armenia"/>
    <m/>
    <m/>
    <m/>
    <m/>
    <m/>
    <x v="0"/>
    <x v="0"/>
    <s v="Chelonoidis denticulata"/>
    <s v="Tortuga motelo_x000a_"/>
    <x v="0"/>
    <n v="1"/>
    <m/>
    <m/>
    <m/>
    <m/>
    <m/>
    <m/>
    <m/>
    <n v="1"/>
    <s v="Regular"/>
    <m/>
    <m/>
    <m/>
    <s v="Custodia temporal"/>
    <n v="7045"/>
    <s v="Administrativo"/>
    <s v="Archivo"/>
    <s v="Tueri"/>
    <s v="veterinario de turno"/>
    <m/>
    <n v="44757"/>
    <m/>
  </r>
  <r>
    <x v="2"/>
    <s v="Tenencia"/>
    <n v="5"/>
    <x v="8"/>
    <n v="2022"/>
    <d v="1899-12-30T11:30:00"/>
    <n v="784839"/>
    <n v="113167"/>
    <s v="Jenny"/>
    <s v="Torres"/>
    <s v="1712599746"/>
    <s v="Ofelia"/>
    <m/>
    <m/>
    <m/>
    <m/>
    <m/>
    <x v="0"/>
    <x v="0"/>
    <s v="Podocnemis unifilis"/>
    <s v="Tortuga charapa"/>
    <x v="0"/>
    <n v="1"/>
    <m/>
    <m/>
    <m/>
    <m/>
    <m/>
    <m/>
    <m/>
    <n v="1"/>
    <s v="Regular"/>
    <m/>
    <m/>
    <m/>
    <s v="Custodia temporal"/>
    <n v="7094"/>
    <s v="Administrativo"/>
    <s v="Archivo"/>
    <s v="Tueri"/>
    <s v="veterinario de turno"/>
    <m/>
    <n v="44778"/>
    <m/>
  </r>
  <r>
    <x v="2"/>
    <s v="Tenencia"/>
    <n v="14"/>
    <x v="8"/>
    <n v="2022"/>
    <d v="1899-12-30T21:50:00"/>
    <n v="784898"/>
    <n v="256113"/>
    <s v="Lautaro"/>
    <s v="Flores"/>
    <s v="1703592343"/>
    <s v="Balcón del valle"/>
    <m/>
    <m/>
    <m/>
    <m/>
    <m/>
    <x v="0"/>
    <x v="2"/>
    <s v="Amazona sp"/>
    <s v="Loro"/>
    <x v="0"/>
    <n v="1"/>
    <m/>
    <m/>
    <m/>
    <m/>
    <m/>
    <m/>
    <m/>
    <n v="1"/>
    <s v="Regular"/>
    <m/>
    <m/>
    <m/>
    <s v="Custodia temporal"/>
    <n v="7128"/>
    <s v="Administrativo"/>
    <s v="Archivo"/>
    <s v="Tueri"/>
    <s v="veterinario de turno"/>
    <m/>
    <n v="44786"/>
    <m/>
  </r>
  <r>
    <x v="2"/>
    <s v="Tenencia"/>
    <n v="26"/>
    <x v="8"/>
    <n v="2022"/>
    <d v="1899-12-30T16:30:00"/>
    <n v="784346"/>
    <n v="331741"/>
    <s v="Angela"/>
    <s v="Catani"/>
    <m/>
    <s v="Redondel del colibrí"/>
    <m/>
    <m/>
    <m/>
    <m/>
    <m/>
    <x v="0"/>
    <x v="0"/>
    <s v="Chelydra acutirostris"/>
    <s v="Tortuga mordedora"/>
    <x v="0"/>
    <n v="1"/>
    <m/>
    <m/>
    <m/>
    <m/>
    <m/>
    <m/>
    <m/>
    <n v="1"/>
    <s v="Regular"/>
    <m/>
    <m/>
    <m/>
    <s v="Custodia temporal"/>
    <n v="7166"/>
    <s v="Administrativo"/>
    <s v="Archivo"/>
    <s v="Tueri"/>
    <s v="veterinario de turno"/>
    <m/>
    <n v="44799"/>
    <m/>
  </r>
  <r>
    <x v="2"/>
    <s v="Tenencia"/>
    <n v="25"/>
    <x v="8"/>
    <n v="2022"/>
    <d v="1899-12-30T18:30:00"/>
    <n v="783071"/>
    <n v="95593"/>
    <s v="Viviana"/>
    <s v="Solano"/>
    <s v="1720362449"/>
    <s v="Quinche"/>
    <m/>
    <m/>
    <m/>
    <m/>
    <m/>
    <x v="0"/>
    <x v="2"/>
    <s v="Psittacara erythrogenys"/>
    <s v="Loro caretirojo"/>
    <x v="0"/>
    <n v="1"/>
    <m/>
    <m/>
    <m/>
    <m/>
    <m/>
    <m/>
    <m/>
    <n v="1"/>
    <s v="Regular"/>
    <m/>
    <m/>
    <m/>
    <s v="Custodia temporal"/>
    <n v="7165"/>
    <s v="Administrativo"/>
    <s v="Archivo"/>
    <s v="Tueri"/>
    <s v="veterinario de turno"/>
    <m/>
    <n v="44798"/>
    <m/>
  </r>
  <r>
    <x v="2"/>
    <s v="Tenencia"/>
    <n v="26"/>
    <x v="8"/>
    <n v="2022"/>
    <d v="1899-12-30T13:45:00"/>
    <n v="785172"/>
    <n v="89880"/>
    <s v="Oscar"/>
    <s v="Taco"/>
    <s v="0504813221"/>
    <s v="La Roldós"/>
    <m/>
    <m/>
    <m/>
    <m/>
    <m/>
    <x v="0"/>
    <x v="0"/>
    <s v="Kinosternon leucostomum"/>
    <s v="Tortuga taparrabo"/>
    <x v="0"/>
    <n v="1"/>
    <m/>
    <m/>
    <m/>
    <m/>
    <m/>
    <m/>
    <m/>
    <n v="1"/>
    <s v="Regular"/>
    <m/>
    <m/>
    <m/>
    <s v="Custodia temporal"/>
    <n v="7167"/>
    <s v="Administrativo"/>
    <s v="Archivo"/>
    <s v="Tueri"/>
    <s v="veterinario de turno"/>
    <m/>
    <n v="44799"/>
    <m/>
  </r>
  <r>
    <x v="2"/>
    <s v="Tenencia"/>
    <n v="12"/>
    <x v="9"/>
    <n v="2022"/>
    <d v="1899-12-30T21:00:00"/>
    <n v="784640"/>
    <n v="148358"/>
    <s v="Rosario"/>
    <s v="Valladares"/>
    <m/>
    <s v="El  Inca"/>
    <m/>
    <m/>
    <m/>
    <m/>
    <m/>
    <x v="0"/>
    <x v="0"/>
    <s v="Podocnemis unifilis"/>
    <s v="Tortuga charapa"/>
    <x v="0"/>
    <n v="1"/>
    <m/>
    <m/>
    <m/>
    <m/>
    <m/>
    <m/>
    <m/>
    <n v="1"/>
    <s v="Regular"/>
    <m/>
    <m/>
    <m/>
    <s v="Custodia temporal"/>
    <n v="7214"/>
    <s v="Administrativo"/>
    <s v="Archivo"/>
    <s v="Tueri"/>
    <s v="veterinario de turno"/>
    <m/>
    <n v="44816"/>
    <m/>
  </r>
  <r>
    <x v="2"/>
    <s v="Tenencia"/>
    <n v="7"/>
    <x v="9"/>
    <n v="2022"/>
    <d v="1899-12-30T15:00:00"/>
    <n v="784307"/>
    <n v="332398"/>
    <s v="Fernando"/>
    <s v="Veloz"/>
    <s v="0201599263"/>
    <s v="Ichalillo"/>
    <m/>
    <m/>
    <m/>
    <m/>
    <m/>
    <x v="0"/>
    <x v="0"/>
    <s v="Rhinoclemmys annulata"/>
    <s v="Tortuga Trueno"/>
    <x v="0"/>
    <n v="1"/>
    <m/>
    <m/>
    <m/>
    <m/>
    <m/>
    <m/>
    <m/>
    <n v="1"/>
    <s v="Regular"/>
    <m/>
    <m/>
    <m/>
    <s v="Custodia temporal"/>
    <n v="7204"/>
    <s v="Administrativo"/>
    <s v="Archivo"/>
    <s v="Tueri"/>
    <s v="veterinario de turno"/>
    <m/>
    <n v="44811"/>
    <m/>
  </r>
  <r>
    <x v="2"/>
    <s v="Tenencia"/>
    <n v="27"/>
    <x v="9"/>
    <n v="2022"/>
    <d v="1899-12-30T13:30:00"/>
    <n v="784788"/>
    <n v="265087"/>
    <s v="Victor"/>
    <s v="Camacho"/>
    <s v="1751065499"/>
    <s v="La Armenia- Sta. Luz"/>
    <m/>
    <m/>
    <m/>
    <m/>
    <m/>
    <x v="0"/>
    <x v="3"/>
    <s v="Saguinus nigricollis"/>
    <s v="Mono chichico"/>
    <x v="0"/>
    <n v="1"/>
    <m/>
    <m/>
    <m/>
    <m/>
    <m/>
    <m/>
    <m/>
    <n v="1"/>
    <s v="Regular"/>
    <m/>
    <m/>
    <m/>
    <s v="Custodia temporal"/>
    <n v="7215"/>
    <s v="Administrativo"/>
    <s v="Archivo"/>
    <s v="Tueri"/>
    <s v="veterinario de turno"/>
    <m/>
    <n v="44831"/>
    <m/>
  </r>
  <r>
    <x v="2"/>
    <s v="Tenencia"/>
    <n v="27"/>
    <x v="9"/>
    <n v="2022"/>
    <d v="1899-12-30T12:00:00"/>
    <n v="785543"/>
    <n v="324958"/>
    <s v="Kathy"/>
    <s v="Sánchez"/>
    <s v="1721593539"/>
    <s v="Guamaní"/>
    <m/>
    <m/>
    <m/>
    <m/>
    <m/>
    <x v="0"/>
    <x v="2"/>
    <s v="Psittacara erythrogenys"/>
    <s v="Loro    caretirojo"/>
    <x v="0"/>
    <n v="1"/>
    <m/>
    <m/>
    <m/>
    <m/>
    <m/>
    <m/>
    <m/>
    <n v="1"/>
    <s v="Regular"/>
    <m/>
    <m/>
    <m/>
    <s v="Custodia temporal"/>
    <n v="7254"/>
    <s v="Administrativo"/>
    <s v="Archivo"/>
    <s v="Tueri"/>
    <s v="veterinario de turno"/>
    <m/>
    <n v="44831"/>
    <m/>
  </r>
  <r>
    <x v="2"/>
    <s v="Tenencia"/>
    <n v="27"/>
    <x v="9"/>
    <n v="2022"/>
    <d v="1899-12-30T13:45:00"/>
    <n v="785543"/>
    <n v="324958"/>
    <s v="Kathy"/>
    <s v="Sánchez"/>
    <s v="1721593539"/>
    <s v="Guamaní"/>
    <m/>
    <m/>
    <m/>
    <m/>
    <m/>
    <x v="0"/>
    <x v="2"/>
    <s v="Forpus coelestis"/>
    <s v="Periquito del pacífico"/>
    <x v="0"/>
    <n v="1"/>
    <m/>
    <m/>
    <m/>
    <m/>
    <m/>
    <m/>
    <m/>
    <n v="1"/>
    <s v="Regular"/>
    <m/>
    <m/>
    <m/>
    <s v="Custodia temporal"/>
    <n v="7257"/>
    <s v="Administrativo"/>
    <s v="Archivo"/>
    <s v="Tueri"/>
    <s v="veterinario de turno"/>
    <m/>
    <n v="44831"/>
    <m/>
  </r>
  <r>
    <x v="2"/>
    <s v="Tenencia"/>
    <n v="27"/>
    <x v="9"/>
    <n v="2022"/>
    <d v="1899-12-30T13:45:00"/>
    <n v="785543"/>
    <n v="324958"/>
    <s v="Kathy"/>
    <s v="Sánchez"/>
    <s v="1721593539"/>
    <s v="Guamaní"/>
    <m/>
    <m/>
    <m/>
    <m/>
    <m/>
    <x v="0"/>
    <x v="2"/>
    <s v="Forpus coelestis"/>
    <s v="Periquito del pacífico"/>
    <x v="0"/>
    <n v="1"/>
    <m/>
    <m/>
    <m/>
    <m/>
    <m/>
    <m/>
    <m/>
    <n v="1"/>
    <s v="Regular"/>
    <m/>
    <m/>
    <m/>
    <s v="Custodia temporal"/>
    <n v="7255"/>
    <s v="Administrativo"/>
    <s v="Archivo"/>
    <s v="Tueri"/>
    <s v="veterinario de turno"/>
    <m/>
    <n v="44831"/>
    <m/>
  </r>
  <r>
    <x v="2"/>
    <s v="Tenencia"/>
    <n v="30"/>
    <x v="9"/>
    <n v="2022"/>
    <d v="1899-12-30T15:35:00"/>
    <n v="780628"/>
    <n v="265090"/>
    <s v="Victor"/>
    <s v="Camacho"/>
    <s v="1751065499"/>
    <s v="Armenia"/>
    <m/>
    <m/>
    <m/>
    <m/>
    <m/>
    <x v="0"/>
    <x v="3"/>
    <s v="Saguinus nigricollis"/>
    <s v="Mono chichico"/>
    <x v="0"/>
    <n v="1"/>
    <m/>
    <m/>
    <m/>
    <m/>
    <m/>
    <m/>
    <m/>
    <n v="1"/>
    <s v="Regular"/>
    <m/>
    <m/>
    <m/>
    <s v="Custodia temporal"/>
    <n v="7256"/>
    <s v="Administrativo"/>
    <s v="Archivo"/>
    <s v="Tueri"/>
    <s v="veterinario de turno"/>
    <m/>
    <n v="44831"/>
    <m/>
  </r>
  <r>
    <x v="2"/>
    <s v="Tenencia"/>
    <n v="7"/>
    <x v="10"/>
    <n v="2022"/>
    <d v="1899-12-30T11:00:00"/>
    <n v="784995"/>
    <n v="140531"/>
    <s v="Luis"/>
    <s v="Lopez"/>
    <s v="0400331955"/>
    <s v="Av. Occidental"/>
    <m/>
    <m/>
    <m/>
    <m/>
    <m/>
    <x v="0"/>
    <x v="0"/>
    <s v="Podocnemis unifilis"/>
    <s v="Tortugas charapas"/>
    <x v="0"/>
    <n v="2"/>
    <m/>
    <m/>
    <m/>
    <m/>
    <m/>
    <m/>
    <m/>
    <n v="1"/>
    <s v="Regular"/>
    <m/>
    <m/>
    <m/>
    <s v="Custodia temporal"/>
    <s v="7283 -7284"/>
    <s v="Administrativo"/>
    <s v="Archivo"/>
    <s v="Tueri"/>
    <s v="veterinario de turno"/>
    <m/>
    <n v="44841"/>
    <m/>
  </r>
  <r>
    <x v="2"/>
    <s v="Tenencia"/>
    <n v="10"/>
    <x v="10"/>
    <n v="2022"/>
    <d v="1899-12-30T14:00:00"/>
    <n v="784704"/>
    <n v="267637"/>
    <s v="Milton"/>
    <s v="Araujo"/>
    <s v="1709764516"/>
    <s v="Conocoto"/>
    <m/>
    <m/>
    <m/>
    <m/>
    <m/>
    <x v="0"/>
    <x v="0"/>
    <s v="Podocnemis unifilis"/>
    <s v="Tortuga   charapa"/>
    <x v="0"/>
    <n v="1"/>
    <m/>
    <m/>
    <m/>
    <m/>
    <m/>
    <m/>
    <m/>
    <n v="1"/>
    <s v="Regular"/>
    <m/>
    <m/>
    <m/>
    <s v="Custodia temporal"/>
    <n v="7292"/>
    <s v="Administrativo"/>
    <s v="Archivo"/>
    <s v="Tueri"/>
    <s v="veterinario de turno"/>
    <m/>
    <n v="44844"/>
    <m/>
  </r>
  <r>
    <x v="2"/>
    <s v="Tenencia"/>
    <n v="9"/>
    <x v="10"/>
    <n v="2022"/>
    <d v="1899-12-30T08:30:00"/>
    <n v="784332"/>
    <n v="305111"/>
    <s v="María"/>
    <s v="Sandoval"/>
    <s v="1714692843"/>
    <s v="Alangasí"/>
    <m/>
    <m/>
    <m/>
    <m/>
    <m/>
    <x v="0"/>
    <x v="2"/>
    <s v="Pionus menstruus"/>
    <s v="Loro         cabeciazul"/>
    <x v="0"/>
    <n v="1"/>
    <m/>
    <m/>
    <m/>
    <m/>
    <m/>
    <m/>
    <m/>
    <n v="1"/>
    <s v="Regular"/>
    <m/>
    <m/>
    <m/>
    <s v="Custodia temporal"/>
    <n v="7285"/>
    <s v="Administrativo"/>
    <s v="Archivo"/>
    <s v="Tueri"/>
    <s v="veterinario de turno"/>
    <m/>
    <n v="44843"/>
    <m/>
  </r>
  <r>
    <x v="2"/>
    <s v="Tenencia"/>
    <n v="18"/>
    <x v="10"/>
    <n v="2022"/>
    <d v="1899-12-30T17:00:00"/>
    <n v="785616"/>
    <n v="290891"/>
    <s v="Blanca "/>
    <s v="Narváez"/>
    <s v="1719066845"/>
    <s v="Loreto"/>
    <m/>
    <m/>
    <m/>
    <m/>
    <m/>
    <x v="0"/>
    <x v="0"/>
    <s v="Chelydra acutirostris"/>
    <s v="Tortugas mordedoras"/>
    <x v="0"/>
    <n v="3"/>
    <m/>
    <m/>
    <m/>
    <m/>
    <m/>
    <m/>
    <m/>
    <n v="1"/>
    <s v="Regular"/>
    <m/>
    <m/>
    <m/>
    <s v="Custodia temporal"/>
    <s v="7313 - 7314 - 7315"/>
    <s v="Administrativo"/>
    <s v="Archivo"/>
    <s v="Tueri"/>
    <s v="veterinario de turno"/>
    <m/>
    <n v="44852"/>
    <m/>
  </r>
  <r>
    <x v="2"/>
    <s v="Tenencia"/>
    <n v="14"/>
    <x v="3"/>
    <n v="2022"/>
    <d v="1899-12-30T11:15:00"/>
    <n v="785152"/>
    <n v="220594"/>
    <s v="Sandro"/>
    <s v="Luzuriaga"/>
    <s v="2100439229"/>
    <s v="San Francisco"/>
    <m/>
    <m/>
    <m/>
    <m/>
    <m/>
    <x v="0"/>
    <x v="2"/>
    <s v="Pionus menstruus"/>
    <s v="Loro cabeciazul"/>
    <x v="0"/>
    <n v="1"/>
    <m/>
    <m/>
    <m/>
    <m/>
    <m/>
    <m/>
    <m/>
    <n v="1"/>
    <s v="Regular"/>
    <m/>
    <m/>
    <m/>
    <s v="Custodia temporal"/>
    <n v="7382"/>
    <s v="Administrativo"/>
    <s v="Archivo"/>
    <s v="Tueri"/>
    <s v="veterinario de turno"/>
    <m/>
    <n v="44879"/>
    <m/>
  </r>
  <r>
    <x v="2"/>
    <s v="Tenencia"/>
    <n v="14"/>
    <x v="3"/>
    <n v="2022"/>
    <d v="1899-12-30T11:10:00"/>
    <n v="785152"/>
    <n v="220570"/>
    <s v="Sandro"/>
    <s v="Luzuriaga"/>
    <s v="2100439229"/>
    <s v="San Francisco"/>
    <m/>
    <m/>
    <m/>
    <m/>
    <m/>
    <x v="0"/>
    <x v="2"/>
    <s v="Pionus menstruus"/>
    <s v="Loro cabeciazul"/>
    <x v="0"/>
    <n v="1"/>
    <m/>
    <m/>
    <m/>
    <m/>
    <m/>
    <m/>
    <m/>
    <n v="1"/>
    <s v="Regular"/>
    <m/>
    <m/>
    <m/>
    <s v="Custodia temporal"/>
    <n v="7381"/>
    <s v="Administrativo"/>
    <s v="Archivo"/>
    <s v="Tueri"/>
    <s v="veterinario de turno"/>
    <m/>
    <n v="44879"/>
    <m/>
  </r>
  <r>
    <x v="2"/>
    <s v="Tenencia"/>
    <n v="14"/>
    <x v="3"/>
    <n v="2022"/>
    <d v="1899-12-30T11:00:00"/>
    <n v="785151"/>
    <n v="220485"/>
    <s v="Sandro"/>
    <s v="Luzuriaga"/>
    <s v="2100439229"/>
    <s v="San Francisco"/>
    <m/>
    <m/>
    <m/>
    <m/>
    <m/>
    <x v="0"/>
    <x v="2"/>
    <s v="Amazona amazonica"/>
    <s v="Loro anaranjado"/>
    <x v="0"/>
    <n v="1"/>
    <m/>
    <m/>
    <m/>
    <m/>
    <m/>
    <m/>
    <m/>
    <n v="1"/>
    <s v="Regular"/>
    <m/>
    <m/>
    <m/>
    <s v="Custodia temporal"/>
    <n v="7384"/>
    <s v="Administrativo"/>
    <s v="Archivo"/>
    <s v="Tueri"/>
    <s v="veterinario de turno"/>
    <m/>
    <n v="44879"/>
    <m/>
  </r>
  <r>
    <x v="2"/>
    <s v="Tenencia"/>
    <n v="14"/>
    <x v="3"/>
    <n v="2022"/>
    <d v="1899-12-30T11:05:00"/>
    <n v="785151"/>
    <n v="220573"/>
    <s v="Sandro"/>
    <s v="Luzuriaga"/>
    <s v="2100439229"/>
    <s v="San Francisco"/>
    <m/>
    <m/>
    <m/>
    <m/>
    <m/>
    <x v="0"/>
    <x v="2"/>
    <s v="Ara severus"/>
    <s v="Guacamayo frenticastaño"/>
    <x v="0"/>
    <n v="1"/>
    <m/>
    <m/>
    <m/>
    <m/>
    <m/>
    <m/>
    <m/>
    <n v="1"/>
    <s v="Regular"/>
    <m/>
    <m/>
    <m/>
    <s v="Custodia temporal"/>
    <n v="7383"/>
    <s v="Administrativo"/>
    <s v="Archivo"/>
    <s v="Tueri"/>
    <s v="veterinario de turno"/>
    <m/>
    <n v="44879"/>
    <m/>
  </r>
  <r>
    <x v="2"/>
    <s v="Tenencia"/>
    <n v="16"/>
    <x v="3"/>
    <n v="2022"/>
    <d v="1899-12-30T20:50:00"/>
    <n v="784401"/>
    <n v="15950"/>
    <s v="María"/>
    <s v="Salcedo"/>
    <m/>
    <s v="San Antonio de Pichincha"/>
    <m/>
    <m/>
    <m/>
    <m/>
    <m/>
    <x v="0"/>
    <x v="0"/>
    <s v="Podocnemis unifilis"/>
    <s v="Tortuga"/>
    <x v="0"/>
    <n v="1"/>
    <m/>
    <m/>
    <m/>
    <m/>
    <m/>
    <m/>
    <m/>
    <n v="1"/>
    <s v="Regular"/>
    <m/>
    <m/>
    <m/>
    <s v="Custodia temporal"/>
    <n v="7393"/>
    <s v="Administrativo"/>
    <s v="Archivo"/>
    <s v="Tueri"/>
    <s v="veterinario de turno"/>
    <m/>
    <n v="44881"/>
    <m/>
  </r>
  <r>
    <x v="2"/>
    <s v="Tenencia"/>
    <n v="17"/>
    <x v="3"/>
    <n v="2022"/>
    <d v="1899-12-30T19:00:00"/>
    <n v="784375"/>
    <n v="99557"/>
    <s v="Julián "/>
    <s v="Gutierrez"/>
    <s v="1759442559"/>
    <s v="Calderón"/>
    <m/>
    <m/>
    <m/>
    <m/>
    <m/>
    <x v="0"/>
    <x v="0"/>
    <s v="Chelydra acutirostris"/>
    <s v="Tortuga mordedora"/>
    <x v="0"/>
    <n v="1"/>
    <m/>
    <m/>
    <m/>
    <m/>
    <m/>
    <m/>
    <m/>
    <n v="1"/>
    <s v="Regular"/>
    <m/>
    <m/>
    <m/>
    <s v="Custodia temporal"/>
    <n v="7395"/>
    <s v="Administrativo"/>
    <s v="Archivo"/>
    <s v="Tueri"/>
    <s v="veterinario de turno"/>
    <m/>
    <n v="44882"/>
    <m/>
  </r>
  <r>
    <x v="2"/>
    <s v="Tenencia"/>
    <n v="18"/>
    <x v="3"/>
    <n v="2022"/>
    <d v="1899-12-30T11:45:00"/>
    <m/>
    <m/>
    <s v="U.Educativa  José"/>
    <s v="Chiriboga"/>
    <m/>
    <s v="Mejía - Tandapi"/>
    <m/>
    <m/>
    <m/>
    <m/>
    <m/>
    <x v="0"/>
    <x v="0"/>
    <s v="Podocnemis unifilis"/>
    <s v="Tortuga charapa- liberación"/>
    <x v="0"/>
    <n v="1"/>
    <m/>
    <m/>
    <m/>
    <m/>
    <m/>
    <m/>
    <m/>
    <n v="1"/>
    <s v="Regular"/>
    <m/>
    <m/>
    <m/>
    <s v="Custodia temporal"/>
    <s v="liberación inmediata"/>
    <s v="Administrativo"/>
    <s v="Archivo"/>
    <s v="Puesto Forestal Control Tandapi_x000a_Liberación."/>
    <m/>
    <m/>
    <n v="44883"/>
    <m/>
  </r>
  <r>
    <x v="2"/>
    <s v="Tenencia"/>
    <n v="19"/>
    <x v="3"/>
    <n v="2022"/>
    <d v="1899-12-30T11:30:00"/>
    <n v="783976"/>
    <n v="211100"/>
    <s v="Silvia"/>
    <s v="Proaño"/>
    <s v="1718078833"/>
    <s v="Tumbaco"/>
    <m/>
    <m/>
    <m/>
    <m/>
    <m/>
    <x v="0"/>
    <x v="2"/>
    <s v="Pionus menstruus"/>
    <s v="Loro cabeciazul"/>
    <x v="0"/>
    <n v="1"/>
    <m/>
    <m/>
    <m/>
    <m/>
    <m/>
    <m/>
    <m/>
    <n v="1"/>
    <s v="Regular"/>
    <m/>
    <m/>
    <m/>
    <s v="Custodia temporal"/>
    <n v="7402"/>
    <s v="Administrativo"/>
    <s v="Archivo"/>
    <s v="Tueri"/>
    <s v="veterinario de turno"/>
    <m/>
    <n v="44884"/>
    <m/>
  </r>
  <r>
    <x v="2"/>
    <s v="Tenencia"/>
    <n v="25"/>
    <x v="3"/>
    <n v="2022"/>
    <d v="1899-12-30T16:30:00"/>
    <n v="785244"/>
    <n v="299687"/>
    <s v="Angela"/>
    <s v="Paz"/>
    <s v="1720520178"/>
    <s v="Quitumbe"/>
    <m/>
    <m/>
    <m/>
    <m/>
    <m/>
    <x v="0"/>
    <x v="2"/>
    <s v="Psittacara erythrogenys"/>
    <s v="Lora cabeza roja"/>
    <x v="0"/>
    <n v="1"/>
    <m/>
    <m/>
    <m/>
    <m/>
    <m/>
    <m/>
    <m/>
    <n v="1"/>
    <s v="Regular"/>
    <m/>
    <m/>
    <m/>
    <s v="Custodia temporal"/>
    <n v="7420"/>
    <s v="Administrativo"/>
    <s v="Archivo"/>
    <s v="Tueri"/>
    <s v="veterinario de turno"/>
    <m/>
    <n v="44890"/>
    <m/>
  </r>
  <r>
    <x v="2"/>
    <s v="Tenencia"/>
    <n v="25"/>
    <x v="3"/>
    <n v="2022"/>
    <d v="1899-12-30T16:30:00"/>
    <n v="785244"/>
    <n v="299687"/>
    <s v="Angela"/>
    <s v="Paz"/>
    <s v="1720520178"/>
    <s v="Quitumbe"/>
    <m/>
    <m/>
    <m/>
    <m/>
    <m/>
    <x v="0"/>
    <x v="2"/>
    <s v="Psittacara erythrogenys"/>
    <s v="Lora cabeza roja"/>
    <x v="0"/>
    <n v="1"/>
    <m/>
    <m/>
    <m/>
    <m/>
    <m/>
    <m/>
    <m/>
    <n v="1"/>
    <s v="Regular"/>
    <m/>
    <m/>
    <m/>
    <s v="Custodia temporal"/>
    <n v="7419"/>
    <s v="Administrativo"/>
    <s v="Archivo"/>
    <s v="Tueri"/>
    <s v="veterinario de turno"/>
    <m/>
    <n v="44890"/>
    <m/>
  </r>
  <r>
    <x v="2"/>
    <s v="Tenencia"/>
    <n v="2"/>
    <x v="11"/>
    <n v="2022"/>
    <d v="1899-12-30T19:00:00"/>
    <n v="784314"/>
    <n v="85426"/>
    <s v="Segundo"/>
    <s v="Cruz"/>
    <s v="1702220458"/>
    <s v="Calderón"/>
    <m/>
    <m/>
    <m/>
    <m/>
    <m/>
    <x v="0"/>
    <x v="0"/>
    <s v="Testudinidae"/>
    <s v="Tortuga de tierra"/>
    <x v="0"/>
    <n v="1"/>
    <m/>
    <m/>
    <m/>
    <m/>
    <m/>
    <m/>
    <m/>
    <n v="1"/>
    <s v="Regular"/>
    <m/>
    <m/>
    <m/>
    <s v="Custodia temporal"/>
    <n v="7434"/>
    <s v="Administrativo"/>
    <s v="Archivo"/>
    <s v="Tueri"/>
    <s v="veterinario de turno"/>
    <m/>
    <n v="44897"/>
    <m/>
  </r>
  <r>
    <x v="2"/>
    <s v="Tenencia"/>
    <n v="8"/>
    <x v="11"/>
    <n v="2022"/>
    <d v="1899-12-30T10:30:00"/>
    <n v="784712"/>
    <n v="92937"/>
    <m/>
    <m/>
    <m/>
    <s v="Carcelén- complejo Deportivo UIO"/>
    <m/>
    <m/>
    <m/>
    <m/>
    <m/>
    <x v="1"/>
    <x v="4"/>
    <s v="Tillandsia usneoides"/>
    <s v="musgo (Flora silvestre); decomiso:  91,5 Kgr."/>
    <x v="0"/>
    <m/>
    <m/>
    <m/>
    <m/>
    <m/>
    <m/>
    <m/>
    <m/>
    <m/>
    <s v="Regular"/>
    <m/>
    <m/>
    <m/>
    <s v="Custodia temporal"/>
    <m/>
    <s v="Administrativo"/>
    <s v="Archivo"/>
    <s v="UPMA"/>
    <m/>
    <m/>
    <m/>
    <m/>
  </r>
  <r>
    <x v="2"/>
    <s v="Tenencia"/>
    <n v="8"/>
    <x v="11"/>
    <n v="2022"/>
    <d v="1899-12-30T19:25:00"/>
    <n v="784894"/>
    <n v="228119"/>
    <s v="Luis"/>
    <s v="Gualotuña"/>
    <m/>
    <s v="barrio Madrigal"/>
    <m/>
    <m/>
    <m/>
    <m/>
    <m/>
    <x v="0"/>
    <x v="2"/>
    <s v="Psittacara erythrogenys"/>
    <s v="Loro caretirojo"/>
    <x v="0"/>
    <m/>
    <m/>
    <m/>
    <m/>
    <m/>
    <m/>
    <m/>
    <m/>
    <n v="1"/>
    <s v="Regular"/>
    <m/>
    <m/>
    <m/>
    <s v="Custodia temporal"/>
    <n v="7444"/>
    <s v="Administrativo"/>
    <s v="Archivo"/>
    <s v="Tueri"/>
    <s v="veterinario de turno"/>
    <m/>
    <n v="44903"/>
    <m/>
  </r>
  <r>
    <x v="2"/>
    <s v="Tenencia"/>
    <n v="9"/>
    <x v="11"/>
    <n v="2022"/>
    <d v="1899-12-30T12:30:00"/>
    <n v="785158"/>
    <n v="221180"/>
    <m/>
    <m/>
    <m/>
    <s v="Centro de la ciudad - Quito"/>
    <m/>
    <m/>
    <m/>
    <m/>
    <m/>
    <x v="1"/>
    <x v="4"/>
    <s v="Tillandsia usneoides"/>
    <s v="musgo (Flora silvestre); decomiso:  24,00 Kgr."/>
    <x v="0"/>
    <n v="24"/>
    <m/>
    <m/>
    <m/>
    <m/>
    <m/>
    <m/>
    <m/>
    <m/>
    <s v="Regular"/>
    <m/>
    <m/>
    <m/>
    <s v="Custodia temporal"/>
    <m/>
    <s v="Administrativo"/>
    <s v="Archivo"/>
    <s v="UPMA"/>
    <m/>
    <m/>
    <m/>
    <m/>
  </r>
  <r>
    <x v="2"/>
    <s v="Tenencia"/>
    <n v="10"/>
    <x v="11"/>
    <n v="2022"/>
    <d v="1899-12-30T12:15:00"/>
    <n v="784701"/>
    <n v="271199"/>
    <m/>
    <m/>
    <m/>
    <s v="Tumbaco"/>
    <m/>
    <m/>
    <m/>
    <m/>
    <m/>
    <x v="1"/>
    <x v="4"/>
    <s v="Tillandsia usneoides"/>
    <s v="musgo (Flora silvestre);_x000a_decomiso:  23,63 Kgr."/>
    <x v="0"/>
    <n v="23"/>
    <m/>
    <m/>
    <m/>
    <m/>
    <m/>
    <m/>
    <m/>
    <m/>
    <s v="Regular"/>
    <m/>
    <m/>
    <m/>
    <s v="Custodia temporal"/>
    <m/>
    <s v="Administrativo"/>
    <s v="Archivo"/>
    <s v="UPMA"/>
    <m/>
    <m/>
    <m/>
    <m/>
  </r>
  <r>
    <x v="2"/>
    <s v="Tenencia"/>
    <n v="9"/>
    <x v="11"/>
    <n v="2022"/>
    <d v="1899-12-30T13:30:00"/>
    <n v="784863"/>
    <n v="179300"/>
    <s v="Elizabeth"/>
    <s v="Avalos"/>
    <s v="1712659406"/>
    <s v="Carolina"/>
    <m/>
    <m/>
    <m/>
    <m/>
    <m/>
    <x v="0"/>
    <x v="0"/>
    <s v="Kinosternon leucostomum"/>
    <s v="Tortuga taparrabo"/>
    <x v="0"/>
    <m/>
    <m/>
    <m/>
    <m/>
    <m/>
    <m/>
    <m/>
    <m/>
    <n v="1"/>
    <s v="Regular"/>
    <m/>
    <m/>
    <m/>
    <s v="Custodia temporal"/>
    <n v="7446"/>
    <s v="Administrativo"/>
    <s v="Archivo"/>
    <s v="Tueri"/>
    <s v="veterinario de turno"/>
    <m/>
    <n v="44904"/>
    <m/>
  </r>
  <r>
    <x v="2"/>
    <s v="Tenencia"/>
    <n v="14"/>
    <x v="11"/>
    <n v="2022"/>
    <d v="1899-12-30T13:00:00"/>
    <n v="785177"/>
    <n v="248725"/>
    <m/>
    <m/>
    <m/>
    <s v="Las cuadras"/>
    <m/>
    <m/>
    <m/>
    <m/>
    <m/>
    <x v="1"/>
    <x v="4"/>
    <s v="Tillandsia usneoides"/>
    <s v="musgo (Flora silvestre);_x000a_decomiso:  23,00 Kgr."/>
    <x v="0"/>
    <n v="23"/>
    <m/>
    <m/>
    <m/>
    <m/>
    <m/>
    <m/>
    <m/>
    <m/>
    <s v="Regular"/>
    <m/>
    <m/>
    <m/>
    <s v="Custodia temporal"/>
    <m/>
    <s v="Administrativo"/>
    <s v="Archivo"/>
    <s v="UPMA"/>
    <m/>
    <m/>
    <m/>
    <m/>
  </r>
  <r>
    <x v="2"/>
    <s v="Tenencia"/>
    <n v="15"/>
    <x v="11"/>
    <n v="2022"/>
    <d v="1899-12-30T12:48:00"/>
    <n v="783972"/>
    <n v="208490"/>
    <m/>
    <m/>
    <m/>
    <s v="Tumbaco"/>
    <m/>
    <m/>
    <m/>
    <m/>
    <m/>
    <x v="1"/>
    <x v="4"/>
    <s v="Tillandsia usneoides"/>
    <s v="musgo (Flora silvestre);_x000a_decomiso:  42   Kgr."/>
    <x v="0"/>
    <n v="42"/>
    <m/>
    <m/>
    <m/>
    <m/>
    <m/>
    <m/>
    <m/>
    <m/>
    <s v="Regular"/>
    <m/>
    <m/>
    <m/>
    <s v="Custodia temporal"/>
    <m/>
    <s v="Administrativo"/>
    <s v="Archivo"/>
    <s v="UPMA"/>
    <m/>
    <m/>
    <m/>
    <m/>
  </r>
  <r>
    <x v="3"/>
    <s v="Tenencia"/>
    <n v="29"/>
    <x v="7"/>
    <n v="2021"/>
    <d v="1899-12-30T15:00:00"/>
    <n v="514861"/>
    <n v="9755022"/>
    <s v=" Johana Esperanza"/>
    <s v="López Orrala"/>
    <s v="091965785-8"/>
    <s v="La Libertad"/>
    <m/>
    <m/>
    <m/>
    <m/>
    <m/>
    <x v="0"/>
    <x v="0"/>
    <s v="Rhinoclemmys annulata"/>
    <s v="tortuga trueno"/>
    <x v="0"/>
    <n v="1"/>
    <n v="50"/>
    <s v="Adulto"/>
    <n v="0"/>
    <n v="0"/>
    <m/>
    <m/>
    <m/>
    <n v="1"/>
    <s v="Regular"/>
    <m/>
    <m/>
    <m/>
    <s v="Custodia temporal"/>
    <s v="DPA24-2021-25-CT"/>
    <s v="Administrativo"/>
    <m/>
    <s v="Parque Marino Valdivia"/>
    <m/>
    <m/>
    <n v="44316"/>
    <m/>
  </r>
  <r>
    <x v="3"/>
    <s v="Tenencia"/>
    <n v="24"/>
    <x v="8"/>
    <n v="2021"/>
    <d v="1899-12-30T11:30:00"/>
    <n v="530412"/>
    <n v="9788360"/>
    <s v=" Emanuel Brayan"/>
    <s v="González Flores"/>
    <s v="095774714-0"/>
    <s v="Guayaquil "/>
    <m/>
    <m/>
    <m/>
    <m/>
    <m/>
    <x v="0"/>
    <x v="0"/>
    <s v="Dermochelys coriacea"/>
    <s v="Tortuga laúd"/>
    <x v="1"/>
    <n v="1"/>
    <n v="0"/>
    <m/>
    <m/>
    <m/>
    <m/>
    <m/>
    <s v="Caparazón"/>
    <m/>
    <m/>
    <m/>
    <m/>
    <m/>
    <s v="Entierro"/>
    <s v="DPA24-2021-01-EN"/>
    <s v="Penal"/>
    <s v="Con voleta de captura por no presentarse a la audiencia de juzgamiento"/>
    <m/>
    <m/>
    <m/>
    <m/>
    <m/>
  </r>
  <r>
    <x v="3"/>
    <s v="Tenencia"/>
    <n v="27"/>
    <x v="10"/>
    <n v="2021"/>
    <d v="1899-12-30T10:00:00"/>
    <n v="515321"/>
    <n v="9756500"/>
    <s v="Seminario Dávila"/>
    <s v="Fanny Del Rosario "/>
    <s v="170579780-9"/>
    <s v="parroquia Ballenita, sector aledaño al salón de eventos “Vista mar Eventos”, "/>
    <m/>
    <m/>
    <m/>
    <m/>
    <m/>
    <x v="0"/>
    <x v="2"/>
    <s v="Ara ararauna"/>
    <s v="Guacamayo azul amarillo"/>
    <x v="0"/>
    <n v="1"/>
    <n v="0"/>
    <s v="Adulto"/>
    <n v="0"/>
    <n v="0"/>
    <m/>
    <m/>
    <m/>
    <n v="1"/>
    <s v="Regular"/>
    <m/>
    <m/>
    <m/>
    <s v="Custodia temporal"/>
    <s v="DPA24-2021-70-CT"/>
    <s v="Administrativo"/>
    <m/>
    <s v="Parque Historico de Guayaquil "/>
    <s v="Grecia "/>
    <s v="Robles"/>
    <n v="44435"/>
    <m/>
  </r>
  <r>
    <x v="3"/>
    <s v="Tenencia"/>
    <n v="23"/>
    <x v="11"/>
    <n v="2021"/>
    <d v="1899-12-30T10:30:00"/>
    <n v="510045"/>
    <n v="9754155"/>
    <s v="Luz hidalgo "/>
    <s v="Luz America"/>
    <s v="0904101060"/>
    <s v="Decomiso por tenencia y venta de producto. "/>
    <m/>
    <m/>
    <m/>
    <m/>
    <m/>
    <x v="1"/>
    <x v="4"/>
    <s v="Tillandsia usneoides"/>
    <s v="musgo "/>
    <x v="1"/>
    <n v="30"/>
    <n v="100"/>
    <m/>
    <m/>
    <m/>
    <m/>
    <m/>
    <s v="Muestra botánica"/>
    <m/>
    <m/>
    <m/>
    <m/>
    <m/>
    <s v="Entierro"/>
    <m/>
    <s v="Administrativo"/>
    <m/>
    <m/>
    <m/>
    <m/>
    <m/>
    <m/>
  </r>
  <r>
    <x v="3"/>
    <s v="Tenencia"/>
    <n v="25"/>
    <x v="4"/>
    <n v="2022"/>
    <d v="1899-12-30T18:30:00"/>
    <n v="503404"/>
    <n v="9756939"/>
    <s v="Tripulación a bordo de la embarcación Xavier III"/>
    <m/>
    <m/>
    <m/>
    <s v="Privado"/>
    <s v="Maritimo"/>
    <s v="TN – 01 -00986"/>
    <s v="Otro"/>
    <s v="sacos y cartones"/>
    <x v="0"/>
    <x v="0"/>
    <s v="Conolophus subcristatus"/>
    <s v="Iguana terrestre de Galápagos"/>
    <x v="0"/>
    <n v="5"/>
    <n v="0"/>
    <s v="Adulto"/>
    <n v="0"/>
    <n v="0"/>
    <m/>
    <m/>
    <m/>
    <n v="5"/>
    <s v="Malo"/>
    <m/>
    <m/>
    <m/>
    <s v="Custodia temporal"/>
    <m/>
    <m/>
    <m/>
    <s v="Parque Marino Valdivia"/>
    <m/>
    <m/>
    <m/>
    <m/>
  </r>
  <r>
    <x v="3"/>
    <s v="Tenencia"/>
    <n v="25"/>
    <x v="4"/>
    <n v="2022"/>
    <d v="1899-12-30T18:30:00"/>
    <n v="503404"/>
    <n v="9756939"/>
    <s v="Tripulación a bordo de la embarcación Xavier III"/>
    <m/>
    <m/>
    <m/>
    <s v="Privado"/>
    <s v="Maritimo"/>
    <s v="TN – 01 -00986"/>
    <s v="Otro"/>
    <s v="sacos y cartones"/>
    <x v="0"/>
    <x v="0"/>
    <s v="Chelonoidis chathamensis "/>
    <s v="Tortugas gigantes de galápagos "/>
    <x v="0"/>
    <n v="77"/>
    <n v="0"/>
    <s v="Juvenil"/>
    <n v="0"/>
    <n v="0"/>
    <m/>
    <m/>
    <m/>
    <n v="77"/>
    <s v="Regular"/>
    <m/>
    <m/>
    <m/>
    <s v="Custodia temporal"/>
    <m/>
    <m/>
    <m/>
    <s v="Parque Marino Valdivia"/>
    <m/>
    <m/>
    <m/>
    <m/>
  </r>
  <r>
    <x v="3"/>
    <s v="Tenencia"/>
    <n v="25"/>
    <x v="4"/>
    <n v="2022"/>
    <d v="1899-12-30T18:30:00"/>
    <n v="503404"/>
    <n v="9756939"/>
    <s v="Tripulación a bordo de la embarcación Xavier III"/>
    <m/>
    <m/>
    <m/>
    <s v="Privado"/>
    <s v="Maritimo"/>
    <s v="TN – 01 -00986"/>
    <s v="Otro"/>
    <s v="sacos y cartones"/>
    <x v="0"/>
    <x v="0"/>
    <s v="Chelonoidis chathamensis "/>
    <s v="Tortugas gigantes de galápagos "/>
    <x v="1"/>
    <n v="7"/>
    <n v="0"/>
    <s v="Juvenil"/>
    <n v="0"/>
    <n v="0"/>
    <m/>
    <m/>
    <m/>
    <n v="7"/>
    <s v="Malo"/>
    <m/>
    <m/>
    <m/>
    <s v="Custodia temporal"/>
    <m/>
    <m/>
    <m/>
    <s v="Parque Marino Valdivia"/>
    <m/>
    <m/>
    <m/>
    <m/>
  </r>
  <r>
    <x v="3"/>
    <s v="Tenencia"/>
    <n v="1"/>
    <x v="9"/>
    <n v="2022"/>
    <d v="1899-12-30T15:21:00"/>
    <n v="538127"/>
    <n v="9782091"/>
    <s v="Flora Elvira "/>
    <s v="Pozo Rodríguez"/>
    <s v="2400065856"/>
    <s v="Manantial de Colonche"/>
    <m/>
    <m/>
    <m/>
    <m/>
    <m/>
    <x v="0"/>
    <x v="3"/>
    <s v="Leopardus pardalis "/>
    <s v="Tigrillo "/>
    <x v="1"/>
    <n v="1"/>
    <n v="0"/>
    <m/>
    <m/>
    <m/>
    <m/>
    <m/>
    <s v="Piel"/>
    <m/>
    <m/>
    <m/>
    <m/>
    <m/>
    <s v="Entierro"/>
    <s v="DPA24-2022-02-VS-RT"/>
    <s v="Administrativo"/>
    <m/>
    <m/>
    <m/>
    <m/>
    <m/>
    <m/>
  </r>
  <r>
    <x v="3"/>
    <s v="Tenencia"/>
    <n v="19"/>
    <x v="11"/>
    <n v="2022"/>
    <d v="1899-12-30T13:19:00"/>
    <n v="503562"/>
    <n v="9755075"/>
    <s v="Rosa Elvira "/>
    <s v="Rodríguez Zavala "/>
    <s v="0915195812"/>
    <s v="Salinas "/>
    <m/>
    <m/>
    <m/>
    <m/>
    <m/>
    <x v="0"/>
    <x v="2"/>
    <s v="Psittacara erythrogenys"/>
    <s v="Lora cabeza roja "/>
    <x v="0"/>
    <n v="1"/>
    <n v="0"/>
    <s v="Juvenil"/>
    <n v="0"/>
    <n v="0"/>
    <m/>
    <m/>
    <m/>
    <n v="1"/>
    <s v="Regular"/>
    <m/>
    <m/>
    <m/>
    <s v="Custodia temporal"/>
    <s v="DZ5-OTSE-2022-043-CT"/>
    <s v="Administrativo"/>
    <m/>
    <s v="Zoológico Rapaz Lana"/>
    <s v="Steven "/>
    <s v="Caiche"/>
    <n v="44914"/>
    <m/>
  </r>
  <r>
    <x v="3"/>
    <s v="Comercio "/>
    <n v="22"/>
    <x v="11"/>
    <n v="2022"/>
    <d v="1899-12-30T11:00:00"/>
    <n v="510040"/>
    <n v="9754149"/>
    <m/>
    <m/>
    <m/>
    <s v="Sin datos al momento del control "/>
    <m/>
    <m/>
    <m/>
    <m/>
    <m/>
    <x v="1"/>
    <x v="5"/>
    <s v="Tillandsia usneoides"/>
    <s v="musgo "/>
    <x v="1"/>
    <n v="25"/>
    <n v="0"/>
    <m/>
    <m/>
    <m/>
    <m/>
    <m/>
    <s v="Muestra botánica"/>
    <m/>
    <m/>
    <m/>
    <m/>
    <m/>
    <s v="Entierro"/>
    <m/>
    <m/>
    <m/>
    <m/>
    <m/>
    <m/>
    <m/>
    <m/>
  </r>
  <r>
    <x v="4"/>
    <s v="Tenencia"/>
    <n v="18"/>
    <x v="0"/>
    <n v="2022"/>
    <d v="1899-12-30T11:20:00"/>
    <n v="958569"/>
    <n v="10009004"/>
    <s v="Luis Alfonso "/>
    <s v="Pérez Villacres"/>
    <s v="1801608082"/>
    <s v="Joya de los Sachas, barrio Amazonas, Av. Mariscal cerca a la urna del niño divino."/>
    <s v="N/A"/>
    <s v="N/A"/>
    <s v="N/A"/>
    <s v="N/A"/>
    <s v="N/A"/>
    <x v="0"/>
    <x v="0"/>
    <s v="Oxyrhopus petolarius"/>
    <s v="Falsas corales amazónicas"/>
    <x v="1"/>
    <s v="0.01 Kg"/>
    <m/>
    <s v="N/A"/>
    <s v="N/A"/>
    <s v="N/A"/>
    <m/>
    <m/>
    <m/>
    <s v="N/A"/>
    <s v="N/A"/>
    <m/>
    <m/>
    <m/>
    <s v="Entierro"/>
    <s v="DPA21-2022-01-VS-RT"/>
    <s v="Penal y Administrativo"/>
    <s v="DPA21-2022-01-VS-RT"/>
    <s v="N/A"/>
    <s v="N/A"/>
    <s v="N/A"/>
    <s v="N/A"/>
    <m/>
  </r>
  <r>
    <x v="4"/>
    <s v="Tenencia"/>
    <n v="21"/>
    <x v="1"/>
    <n v="2022"/>
    <d v="1899-12-30T11:00:00"/>
    <n v="958988"/>
    <n v="10013309"/>
    <s v="Daniela Mariuxi "/>
    <s v="Shinin Gualinga"/>
    <s v="2300177504"/>
    <s v="vía San Vicente km 6, margen derecho, a 1 km del balneario"/>
    <s v="N/A"/>
    <s v="N/A"/>
    <s v="N/A"/>
    <s v="N/A"/>
    <s v="N/A"/>
    <x v="0"/>
    <x v="2"/>
    <s v="Amazona amazonica"/>
    <s v="Lora alinaranja"/>
    <x v="0"/>
    <n v="2"/>
    <m/>
    <s v="Adulto"/>
    <n v="0"/>
    <n v="0"/>
    <m/>
    <m/>
    <s v="N/A"/>
    <n v="2"/>
    <s v="Bueno"/>
    <m/>
    <m/>
    <m/>
    <s v="Custodia temporal"/>
    <s v="DPA21-2022-02-VS-CT"/>
    <s v="Administrativo"/>
    <s v="DPA21-2022-02-VS-RT"/>
    <s v="Parque Turístico Nueva Loja"/>
    <s v="Jaime Gonzalo"/>
    <s v="Allan Patiño"/>
    <n v="44613"/>
    <m/>
  </r>
  <r>
    <x v="4"/>
    <s v="Tenencia"/>
    <n v="1"/>
    <x v="2"/>
    <n v="2022"/>
    <d v="1899-12-30T22:58:00"/>
    <m/>
    <m/>
    <s v=" TELMA VANESSA"/>
    <s v="VARGAS IMUNDA"/>
    <s v="2100897913"/>
    <s v="Comunidad shuar IWIA/Puerto El Carmen/Putumayo/Sucumbíos"/>
    <s v="N/A"/>
    <s v="N/A"/>
    <s v="N/A"/>
    <s v="N/A"/>
    <s v="N/A"/>
    <x v="0"/>
    <x v="2"/>
    <s v="Amazona amazonica"/>
    <s v="Lora alinaranja"/>
    <x v="0"/>
    <n v="2"/>
    <m/>
    <s v="Juvenil"/>
    <n v="0"/>
    <n v="0"/>
    <m/>
    <m/>
    <s v="N/A"/>
    <n v="2"/>
    <s v="Bueno"/>
    <m/>
    <m/>
    <m/>
    <s v="Custodia temporal"/>
    <s v="DPA21-2022-03-VS-CT"/>
    <s v="Administrativo"/>
    <s v="DPA21-2022-03-VS-RT"/>
    <s v="Parque Turístico Nueva Loja"/>
    <s v="Jhon Mauricio"/>
    <s v="Castillo Torres"/>
    <n v="44684"/>
    <m/>
  </r>
  <r>
    <x v="4"/>
    <s v="Transporte"/>
    <n v="17"/>
    <x v="8"/>
    <n v="2022"/>
    <d v="1899-12-30T07:20:00"/>
    <n v="966547"/>
    <n v="10008165"/>
    <s v="Luis Alfonso "/>
    <s v="Ortiz Angulo"/>
    <n v="1725769499"/>
    <s v="Coop. Estrella del oriente-Aguarico 3 Shuhufindi"/>
    <s v="Privado"/>
    <s v="motocicleta"/>
    <s v="HT661W"/>
    <s v="mochila"/>
    <s v="dentro d euna funda "/>
    <x v="0"/>
    <x v="3"/>
    <s v="Coendou prehensilis"/>
    <s v="Puerco espín"/>
    <x v="1"/>
    <s v="1.6Kg"/>
    <m/>
    <s v="N/A"/>
    <s v="N/A"/>
    <s v="N/A"/>
    <m/>
    <m/>
    <s v="Carne de monte"/>
    <s v="N/A"/>
    <s v="N/A"/>
    <m/>
    <m/>
    <m/>
    <s v="Entierro"/>
    <s v="N/A"/>
    <s v="Administrativo"/>
    <s v="DPA21-2022-04-VS-RT"/>
    <s v="N/A"/>
    <s v="N/A"/>
    <s v="N/A"/>
    <s v="N/A"/>
    <m/>
  </r>
  <r>
    <x v="4"/>
    <s v="Tenencia"/>
    <n v="1"/>
    <x v="9"/>
    <n v="2022"/>
    <d v="1899-12-30T09:50:00"/>
    <n v="1041953"/>
    <n v="10014049"/>
    <s v="Jenny María "/>
    <s v="Aveiga Rosado"/>
    <n v="802529255"/>
    <s v="E-10 a 600m margen izquierdo pasando el recinto Unión Manabita. Putumayo"/>
    <s v="N/A"/>
    <s v="N/A"/>
    <s v="N/A"/>
    <s v="N/A"/>
    <s v="N/A"/>
    <x v="0"/>
    <x v="3"/>
    <s v="Tapirus terrestris"/>
    <s v="Tapir amazónico"/>
    <x v="0"/>
    <n v="1"/>
    <m/>
    <s v="Juvenil"/>
    <n v="0"/>
    <n v="1"/>
    <m/>
    <m/>
    <s v="N/A"/>
    <n v="0"/>
    <s v="muerto"/>
    <m/>
    <m/>
    <m/>
    <s v="Entierro"/>
    <s v="DPA21-2022-05-VS-EN"/>
    <s v="Administrativo"/>
    <s v="DPA21-2022-05-VS-RT"/>
    <s v="N/A"/>
    <s v="N/A"/>
    <s v="N/A"/>
    <s v="N/A"/>
    <m/>
  </r>
  <r>
    <x v="4"/>
    <s v="Tenencia"/>
    <n v="21"/>
    <x v="10"/>
    <n v="2022"/>
    <d v="1899-12-30T10:20:00"/>
    <n v="956911"/>
    <n v="10010844"/>
    <s v="Jhon Anderson"/>
    <s v="Ortega Narvaez"/>
    <n v="1004031678"/>
    <s v="barrio 14 d enoviembre - Nueva Loja - Lago Agrio"/>
    <s v="N/A"/>
    <s v="N/A"/>
    <s v="N/A"/>
    <s v="N/A"/>
    <s v="N/A"/>
    <x v="0"/>
    <x v="2"/>
    <s v="Amazona amazonica"/>
    <s v="lora alinaranja"/>
    <x v="0"/>
    <n v="2"/>
    <m/>
    <s v="Adulto"/>
    <n v="0"/>
    <n v="0"/>
    <m/>
    <m/>
    <s v="N/A"/>
    <n v="1"/>
    <s v="Bueno"/>
    <m/>
    <m/>
    <m/>
    <s v="Custodia temporal"/>
    <s v="DPA21-2022-06-VS-CT"/>
    <s v="Administrativo"/>
    <s v="DPA21-2022-06-VS-RT"/>
    <s v="Parque Turístico Nueva Loja"/>
    <s v="Jhon Mauricio"/>
    <s v="Castillo Torres"/>
    <n v="44855"/>
    <m/>
  </r>
  <r>
    <x v="4"/>
    <s v="Tenencia"/>
    <n v="8"/>
    <x v="3"/>
    <n v="2022"/>
    <d v="1899-12-30T17:00:00"/>
    <n v="957461"/>
    <n v="10008644"/>
    <s v="Carlos Neptalí"/>
    <s v="Orellana Coronel"/>
    <n v="705409878"/>
    <s v="Barrio Gustavo Andrade, calles Floreana y La Pinta - Nueva Loja - Lago Agrio"/>
    <s v="N/A"/>
    <s v="N/A"/>
    <s v="N/A"/>
    <s v="N/A"/>
    <s v="N/A"/>
    <x v="0"/>
    <x v="2"/>
    <s v="Ramphatos tucanus"/>
    <s v="Tucán Goliblanco"/>
    <x v="0"/>
    <n v="1"/>
    <m/>
    <s v="Adulto"/>
    <n v="0"/>
    <n v="0"/>
    <m/>
    <m/>
    <s v="N/A"/>
    <n v="1"/>
    <s v="Bueno"/>
    <m/>
    <m/>
    <m/>
    <s v="Custodia temporal"/>
    <s v="DPA21-2022-07-VS-CT"/>
    <s v="Administrativo"/>
    <s v="DPA21-2022-07-VS-RT"/>
    <s v="Parque Turístico Nueva Loja"/>
    <s v="Jhon Mauricio"/>
    <s v="Castillo Torres"/>
    <n v="44873"/>
    <m/>
  </r>
  <r>
    <x v="5"/>
    <s v="Tenencia"/>
    <n v="1"/>
    <x v="11"/>
    <n v="2022"/>
    <d v="1899-12-30T16:58:00"/>
    <m/>
    <m/>
    <s v="Andres"/>
    <s v="Borbor Nieto"/>
    <s v="0910563105"/>
    <s v="nueva prosperina mz747 solar 6"/>
    <m/>
    <m/>
    <m/>
    <s v="Otro"/>
    <m/>
    <x v="0"/>
    <x v="2"/>
    <s v="Psittacara erythrogenys"/>
    <s v="aratinga caretirroja"/>
    <x v="0"/>
    <n v="1"/>
    <n v="0"/>
    <s v="Juvenil"/>
    <n v="0"/>
    <n v="0"/>
    <m/>
    <m/>
    <m/>
    <n v="1"/>
    <s v="Regular"/>
    <m/>
    <m/>
    <m/>
    <s v="Custodia temporal"/>
    <s v="DPA09-2022-09-CT"/>
    <s v="Administrativo"/>
    <s v="MAATE-UBVS-DZ5-2022-0384-M"/>
    <s v="Se entrego como custodia temporal a Parque Historico para su rehabilitación"/>
    <s v="Grecia"/>
    <s v="Robles "/>
    <n v="44897"/>
    <m/>
  </r>
  <r>
    <x v="5"/>
    <m/>
    <m/>
    <x v="12"/>
    <m/>
    <m/>
    <m/>
    <m/>
    <m/>
    <m/>
    <m/>
    <m/>
    <m/>
    <m/>
    <m/>
    <m/>
    <m/>
    <x v="0"/>
    <x v="2"/>
    <s v="Forpus coelestis"/>
    <s v="viviñas"/>
    <x v="0"/>
    <n v="2"/>
    <n v="0"/>
    <s v="Huevo"/>
    <n v="0"/>
    <n v="0"/>
    <m/>
    <m/>
    <m/>
    <n v="2"/>
    <s v="Regular"/>
    <m/>
    <m/>
    <m/>
    <s v="Custodia temporal"/>
    <s v="DPA09-2022-02-CT"/>
    <s v="Administrativo"/>
    <m/>
    <s v="Se entrego como custodia temporal a Parque Historico para su rehabilitación"/>
    <s v="Grecia"/>
    <s v="Robles "/>
    <n v="44897"/>
    <m/>
  </r>
  <r>
    <x v="5"/>
    <s v="Tenencia"/>
    <n v="16"/>
    <x v="3"/>
    <n v="2022"/>
    <d v="1899-12-30T11:00:00"/>
    <m/>
    <m/>
    <s v="Teodora Patricia"/>
    <s v="Peña Flor"/>
    <s v="1200795266"/>
    <s v="Sector la Florida norte junto al UPC"/>
    <m/>
    <m/>
    <m/>
    <m/>
    <m/>
    <x v="0"/>
    <x v="2"/>
    <s v="Amazona autumnalis"/>
    <s v="amazona frentirroja"/>
    <x v="0"/>
    <n v="1"/>
    <n v="0"/>
    <s v="Adulto"/>
    <n v="0"/>
    <n v="0"/>
    <m/>
    <m/>
    <m/>
    <n v="1"/>
    <s v="Regular"/>
    <m/>
    <m/>
    <m/>
    <s v="Custodia temporal"/>
    <s v="DPA09-2022-02-CT"/>
    <s v="Administrativo"/>
    <s v="Memorando MAATE-UBVS-DZ5-2022-0361-M"/>
    <s v="Parque Historico"/>
    <s v="Grecia "/>
    <s v="Robles"/>
    <n v="44881"/>
    <m/>
  </r>
  <r>
    <x v="5"/>
    <s v="Tenencia"/>
    <n v="23"/>
    <x v="3"/>
    <n v="2022"/>
    <d v="1899-12-30T11:30:00"/>
    <m/>
    <m/>
    <s v="Katherine Michelle"/>
    <s v="Villagran Villacis"/>
    <s v="0951471895"/>
    <s v="Villa bonita etapa 15"/>
    <m/>
    <m/>
    <m/>
    <m/>
    <m/>
    <x v="0"/>
    <x v="2"/>
    <s v="Amazona amazonica"/>
    <s v="Amazona alinaranja"/>
    <x v="0"/>
    <n v="1"/>
    <n v="0"/>
    <s v="Adulto"/>
    <n v="0"/>
    <n v="0"/>
    <m/>
    <m/>
    <m/>
    <n v="1"/>
    <s v="Bueno"/>
    <m/>
    <m/>
    <m/>
    <s v="Custodia temporal"/>
    <s v="DPA09-2022-02-CT"/>
    <s v="Administrativo"/>
    <m/>
    <s v="Parque Historico"/>
    <s v="Grecia "/>
    <s v="Robles"/>
    <n v="44888"/>
    <m/>
  </r>
  <r>
    <x v="5"/>
    <s v="Tenencia"/>
    <n v="12"/>
    <x v="10"/>
    <n v="2022"/>
    <d v="1899-12-30T08:00:00"/>
    <m/>
    <m/>
    <s v="Mark Antony"/>
    <s v="Figueroa Burgos"/>
    <s v="0957857501"/>
    <s v="0963153206"/>
    <m/>
    <m/>
    <m/>
    <s v="Otro"/>
    <m/>
    <x v="0"/>
    <x v="2"/>
    <s v="Brotogeris pyrrhoptera"/>
    <s v="Perico cachetigris"/>
    <x v="0"/>
    <n v="4"/>
    <n v="100"/>
    <s v="Polluelo"/>
    <n v="0"/>
    <n v="0"/>
    <m/>
    <m/>
    <m/>
    <n v="4"/>
    <s v="Bueno"/>
    <m/>
    <m/>
    <m/>
    <s v="Custodia temporal"/>
    <s v="DPA09-2022-01-CT"/>
    <s v="Penal"/>
    <m/>
    <s v="Custodia Temporal Mansion Mascota "/>
    <s v="Eliana "/>
    <s v="Molineros "/>
    <n v="44847"/>
    <m/>
  </r>
  <r>
    <x v="5"/>
    <s v="Tenencia"/>
    <n v="12"/>
    <x v="7"/>
    <n v="2022"/>
    <d v="1899-12-30T09:00:00"/>
    <m/>
    <m/>
    <s v="Eduardo"/>
    <s v="Bajaña"/>
    <s v="0921331864"/>
    <s v="Santa Lucia"/>
    <m/>
    <m/>
    <m/>
    <s v="Otro"/>
    <m/>
    <x v="0"/>
    <x v="3"/>
    <s v="Saimiri cassiquiarensis"/>
    <s v="Mono ardilla"/>
    <x v="0"/>
    <n v="1"/>
    <n v="0"/>
    <s v="Adulto"/>
    <n v="1"/>
    <n v="0"/>
    <m/>
    <m/>
    <m/>
    <n v="0"/>
    <s v="Regular"/>
    <m/>
    <m/>
    <m/>
    <s v="Custodia temporal"/>
    <s v="DPA09-2022-01-CT"/>
    <s v="Administrativo"/>
    <m/>
    <s v="Centro de manejo Narayana"/>
    <s v="Paulina"/>
    <s v="Ruiz"/>
    <n v="44663"/>
    <m/>
  </r>
  <r>
    <x v="5"/>
    <s v="Tenencia"/>
    <n v="2"/>
    <x v="8"/>
    <n v="2022"/>
    <d v="1899-12-30T17:40:00"/>
    <m/>
    <m/>
    <s v="Ana Lucia"/>
    <s v="Robles Toalongo"/>
    <s v="0301790374"/>
    <s v="Velez y Garcia Avilez #602 piso 1 dep#4"/>
    <m/>
    <m/>
    <m/>
    <s v="Otro"/>
    <m/>
    <x v="0"/>
    <x v="0"/>
    <s v="Podocnemis unifilis"/>
    <s v="tortuga charapa"/>
    <x v="0"/>
    <n v="2"/>
    <n v="0"/>
    <s v="Adulto"/>
    <n v="0"/>
    <n v="0"/>
    <m/>
    <m/>
    <m/>
    <n v="2"/>
    <s v="Regular"/>
    <m/>
    <m/>
    <m/>
    <s v="Custodia temporal"/>
    <s v="DPA09-2022-01-CT"/>
    <s v="Administrativo"/>
    <m/>
    <s v="Custodia en el Centro de Rescate Narayana"/>
    <s v="Paulina "/>
    <s v="Ruiz"/>
    <n v="44778"/>
    <m/>
  </r>
  <r>
    <x v="5"/>
    <s v="Tenencia"/>
    <n v="17"/>
    <x v="8"/>
    <n v="2022"/>
    <d v="1899-12-30T18:00:00"/>
    <m/>
    <m/>
    <s v="Jorge Eduardo_x000a_Xavier Emilio"/>
    <s v="Chamba Roman_x000a_Vera Salas"/>
    <s v="0706088911_x000a_1207910900"/>
    <s v="Sauces7, Mz4 Villa 5_x000a_Villa España, etapa Barcelona mz2254 v5"/>
    <m/>
    <m/>
    <m/>
    <m/>
    <m/>
    <x v="0"/>
    <x v="2"/>
    <s v="Psittacara erythrogeny"/>
    <s v="aratinga"/>
    <x v="0"/>
    <n v="2"/>
    <n v="0"/>
    <s v="Juvenil"/>
    <n v="0"/>
    <n v="0"/>
    <m/>
    <m/>
    <m/>
    <n v="2"/>
    <s v="Regular"/>
    <m/>
    <m/>
    <m/>
    <s v="Custodia temporal"/>
    <s v="DPA09-2022-02-CT"/>
    <s v="Penal"/>
    <m/>
    <s v="Custodia temporal en Parque Historico"/>
    <s v="Grecia"/>
    <s v="Robles"/>
    <n v="44791"/>
    <m/>
  </r>
  <r>
    <x v="5"/>
    <s v="Tenencia"/>
    <n v="25"/>
    <x v="8"/>
    <n v="2022"/>
    <d v="1899-12-30T15:25:00"/>
    <m/>
    <m/>
    <s v="Rocio Janeth"/>
    <s v="Martinez Cortes"/>
    <s v="0926842295"/>
    <s v="Km25, yaguachi (telf: 0982606181)"/>
    <m/>
    <m/>
    <m/>
    <m/>
    <m/>
    <x v="0"/>
    <x v="3"/>
    <s v="Procyon cancrivorus"/>
    <s v="mapache cangrejero"/>
    <x v="0"/>
    <n v="1"/>
    <n v="0"/>
    <s v="Embrión"/>
    <n v="0"/>
    <n v="1"/>
    <m/>
    <m/>
    <m/>
    <n v="0"/>
    <s v="Regular"/>
    <m/>
    <m/>
    <m/>
    <s v="Custodia temporal"/>
    <s v="DPA09-2022-03-CT"/>
    <s v="Administrativo"/>
    <m/>
    <s v="Custodia en el Centro de Rescate Narayana"/>
    <s v="Paulina "/>
    <s v="Ruiz"/>
    <n v="44799"/>
    <m/>
  </r>
  <r>
    <x v="5"/>
    <s v="Tenencia"/>
    <n v="18"/>
    <x v="0"/>
    <n v="2022"/>
    <d v="1899-12-30T11:57:00"/>
    <m/>
    <m/>
    <s v="Mentor Rodolfo"/>
    <s v="Santillan Galarza"/>
    <s v="060255922-1"/>
    <m/>
    <s v="Privado"/>
    <s v="Terrestre"/>
    <s v="HAA3137"/>
    <s v="Cabina pasajeros"/>
    <m/>
    <x v="0"/>
    <x v="3"/>
    <s v="Nasua narica"/>
    <s v="Cuchucho"/>
    <x v="0"/>
    <n v="1"/>
    <n v="0"/>
    <s v="Juvenil"/>
    <n v="0"/>
    <n v="1"/>
    <m/>
    <m/>
    <m/>
    <n v="0"/>
    <s v="Bueno"/>
    <m/>
    <m/>
    <m/>
    <s v="Custodia temporal"/>
    <s v="DPA09-2022-01-CT"/>
    <s v="Penal"/>
    <m/>
    <s v="Parque Historico"/>
    <s v="Grecia "/>
    <s v="Robles"/>
    <n v="44214"/>
    <m/>
  </r>
  <r>
    <x v="6"/>
    <s v="Tenencia"/>
    <n v="31"/>
    <x v="5"/>
    <n v="2020"/>
    <d v="1899-12-30T10:58:00"/>
    <n v="764953"/>
    <n v="9862339"/>
    <s v="Cesar Oswaldo "/>
    <s v="Condo Manjarrez"/>
    <s v="1800340372"/>
    <s v="calle Cordillera Occidental y Villonaco, Barrio el Recreo parroquia Huachi Loreto, cantón Ambato, provincia de Tungurahua"/>
    <m/>
    <m/>
    <m/>
    <m/>
    <m/>
    <x v="0"/>
    <x v="3"/>
    <s v="Nausa nausa"/>
    <s v="coati, cuchucho"/>
    <x v="0"/>
    <m/>
    <m/>
    <m/>
    <m/>
    <m/>
    <m/>
    <m/>
    <m/>
    <m/>
    <m/>
    <m/>
    <m/>
    <m/>
    <s v="Custodia temporal"/>
    <s v="DPA18-2020-01-CT"/>
    <s v="Penal"/>
    <s v="No iniciado por la Unidad Jurídica"/>
    <s v="Eco Zoológico San Martín"/>
    <s v="Jesús Orlando"/>
    <s v="Vega Mariño"/>
    <n v="44043"/>
    <m/>
  </r>
  <r>
    <x v="5"/>
    <s v="Comercio"/>
    <n v="5"/>
    <x v="1"/>
    <n v="2022"/>
    <d v="1899-12-30T15:00:00"/>
    <m/>
    <m/>
    <s v=" Karen Pamela"/>
    <s v="Ramos Vera"/>
    <s v="0955813126"/>
    <m/>
    <m/>
    <m/>
    <m/>
    <s v="Otro"/>
    <m/>
    <x v="0"/>
    <x v="0"/>
    <s v="Podocnemis unifilis"/>
    <s v="Tortugas charapa"/>
    <x v="0"/>
    <n v="13"/>
    <n v="0"/>
    <s v="Neonato"/>
    <n v="0"/>
    <n v="0"/>
    <m/>
    <m/>
    <m/>
    <n v="13"/>
    <s v="Regular"/>
    <m/>
    <m/>
    <m/>
    <s v="Custodia temporal"/>
    <s v="DPA09-2022-01-CT"/>
    <s v="Penal"/>
    <m/>
    <m/>
    <m/>
    <m/>
    <m/>
    <m/>
  </r>
  <r>
    <x v="5"/>
    <s v="Tenencia"/>
    <n v="9"/>
    <x v="1"/>
    <n v="2022"/>
    <d v="1899-12-30T16:00:00"/>
    <m/>
    <m/>
    <m/>
    <m/>
    <m/>
    <m/>
    <m/>
    <m/>
    <m/>
    <m/>
    <m/>
    <x v="0"/>
    <x v="3"/>
    <s v="Leopardus pardalis"/>
    <s v="Tigrillo"/>
    <x v="0"/>
    <n v="1"/>
    <n v="0"/>
    <s v="Adulto"/>
    <n v="1"/>
    <n v="0"/>
    <m/>
    <m/>
    <m/>
    <n v="0"/>
    <s v="Malo"/>
    <m/>
    <m/>
    <m/>
    <s v="Custodia temporal"/>
    <s v="DPA09-2022-02-CT"/>
    <m/>
    <m/>
    <m/>
    <m/>
    <m/>
    <m/>
    <m/>
  </r>
  <r>
    <x v="6"/>
    <s v="Tenencia"/>
    <n v="31"/>
    <x v="5"/>
    <n v="2020"/>
    <d v="1899-12-30T10:58:00"/>
    <n v="764953"/>
    <n v="9862339"/>
    <s v="Cesar Oswaldo "/>
    <s v="Condo Manjarrez"/>
    <s v="1800340372"/>
    <s v="calle Cordillera Occidental y Villonaco, Barrio el Recreo parroquia Huachi Loreto, cantón Ambato, provincia de Tungurahua"/>
    <m/>
    <m/>
    <m/>
    <m/>
    <m/>
    <x v="0"/>
    <x v="3"/>
    <s v="Nausa nausa"/>
    <s v="coati, cuchucho"/>
    <x v="0"/>
    <m/>
    <m/>
    <m/>
    <m/>
    <m/>
    <m/>
    <m/>
    <m/>
    <m/>
    <m/>
    <m/>
    <m/>
    <m/>
    <s v="Custodia temporal"/>
    <s v="DPA18-2020-01-CT"/>
    <s v="Penal"/>
    <s v="No iniciado por la Unidad Jurídica"/>
    <s v="Eco Zoológico San Martín"/>
    <s v="Jesús Orlando"/>
    <s v="Vega Mariño"/>
    <n v="44043"/>
    <m/>
  </r>
  <r>
    <x v="5"/>
    <s v="Tenencia"/>
    <n v="20"/>
    <x v="5"/>
    <n v="2022"/>
    <d v="1899-12-30T16:00:00"/>
    <m/>
    <m/>
    <s v="Fabian Jose"/>
    <s v="Torres Jaramillo"/>
    <s v="0968860048"/>
    <s v="Miraflores vía redondel - Naranjal"/>
    <m/>
    <m/>
    <m/>
    <s v="Otro"/>
    <m/>
    <x v="0"/>
    <x v="2"/>
    <s v="Amazona autumnalis lilacina"/>
    <s v="Amazona frentirroja"/>
    <x v="0"/>
    <n v="1"/>
    <n v="0"/>
    <s v="Juvenil"/>
    <n v="0"/>
    <n v="0"/>
    <m/>
    <m/>
    <m/>
    <n v="1"/>
    <s v="Malo"/>
    <m/>
    <m/>
    <m/>
    <s v="Custodia temporal"/>
    <s v="DPA09-2022-01-CT"/>
    <s v="Administrativo"/>
    <m/>
    <s v="Hacienda Capuey"/>
    <s v="Joaquin "/>
    <s v="Orrantia"/>
    <n v="44763"/>
    <m/>
  </r>
  <r>
    <x v="5"/>
    <s v="Tenencia"/>
    <n v="29"/>
    <x v="5"/>
    <n v="2022"/>
    <d v="1899-12-30T15:45:00"/>
    <m/>
    <m/>
    <s v="Henrry Alberto "/>
    <s v="Navarro Aguillon"/>
    <s v="0907524656"/>
    <s v="Samanes 1 Mz133 V103"/>
    <m/>
    <m/>
    <m/>
    <m/>
    <m/>
    <x v="0"/>
    <x v="2"/>
    <s v="Psittacara erythrogenys"/>
    <s v="Perico caretirrojo"/>
    <x v="0"/>
    <n v="1"/>
    <n v="0"/>
    <s v="Juvenil"/>
    <n v="0"/>
    <n v="0"/>
    <m/>
    <m/>
    <m/>
    <n v="1"/>
    <s v="Regular"/>
    <m/>
    <m/>
    <m/>
    <s v="Custodia temporal"/>
    <s v="DPA09-2022-02-CT"/>
    <s v="Administrativo"/>
    <m/>
    <s v="Hacienda Capuey"/>
    <s v="Joaquin "/>
    <s v="Orrantia"/>
    <n v="44771"/>
    <m/>
  </r>
  <r>
    <x v="5"/>
    <s v="Tenencia"/>
    <n v="19"/>
    <x v="5"/>
    <n v="2022"/>
    <d v="1899-12-30T15:25:00"/>
    <m/>
    <m/>
    <s v="Kevin Theylor"/>
    <s v="Moncada Magallanes"/>
    <s v="0927378216"/>
    <s v="c.c. AlbanBorja, isla &quot;Artesanias Monceño 100% cuero&quot;"/>
    <m/>
    <m/>
    <m/>
    <m/>
    <m/>
    <x v="0"/>
    <x v="3"/>
    <s v="Leopardus pardalis"/>
    <s v="Ocelote"/>
    <x v="1"/>
    <m/>
    <n v="0"/>
    <m/>
    <m/>
    <m/>
    <m/>
    <m/>
    <s v="Piel"/>
    <m/>
    <m/>
    <m/>
    <m/>
    <m/>
    <s v="Custodia temporal"/>
    <s v="DPA09-2022-03-CT"/>
    <s v="Administrativo"/>
    <m/>
    <s v="oficina tecnica Guayas"/>
    <s v="Dolores"/>
    <s v="Soto"/>
    <s v="enazada"/>
    <m/>
  </r>
  <r>
    <x v="5"/>
    <s v="Tenencia"/>
    <n v="18"/>
    <x v="4"/>
    <n v="2022"/>
    <d v="1899-12-30T13:15:00"/>
    <n v="652494"/>
    <n v="9728858"/>
    <s v="Maria Magdalena"/>
    <s v="Gainza Guerro"/>
    <s v="0916184245"/>
    <s v="vía panamericana (E25) Km49"/>
    <m/>
    <m/>
    <m/>
    <s v="Otro"/>
    <m/>
    <x v="0"/>
    <x v="2"/>
    <s v="Pionus menstruus"/>
    <s v="Loro cabeciazul"/>
    <x v="0"/>
    <n v="1"/>
    <n v="0"/>
    <s v="Adulto"/>
    <n v="0"/>
    <n v="0"/>
    <m/>
    <m/>
    <m/>
    <n v="1"/>
    <s v="Bueno"/>
    <m/>
    <m/>
    <m/>
    <s v="Custodia temporal"/>
    <s v="DPA09-2022-01-CT"/>
    <m/>
    <m/>
    <s v="Reserva Churute"/>
    <s v="Evelyn "/>
    <s v="Barona"/>
    <n v="44743"/>
    <m/>
  </r>
  <r>
    <x v="5"/>
    <s v="Tenencia"/>
    <n v="28"/>
    <x v="5"/>
    <n v="2022"/>
    <d v="1899-12-30T11:20:00"/>
    <m/>
    <m/>
    <s v="Freddy Richard"/>
    <s v="Gonsabai Sanchez"/>
    <s v="0913912094"/>
    <s v="Av.Paquisha y 3 de agosto"/>
    <m/>
    <m/>
    <m/>
    <m/>
    <m/>
    <x v="0"/>
    <x v="3"/>
    <s v="Odocoileus virginianus"/>
    <s v="Ciervo cola blanca"/>
    <x v="1"/>
    <m/>
    <n v="0"/>
    <m/>
    <m/>
    <m/>
    <m/>
    <m/>
    <s v="Especimen disecado"/>
    <m/>
    <m/>
    <m/>
    <m/>
    <m/>
    <s v="Custodia temporal"/>
    <s v="DPA09-2021-02-CT"/>
    <m/>
    <m/>
    <s v="Oficina tecnica DZG "/>
    <s v="Jorge"/>
    <s v="Ortega"/>
    <n v="44770"/>
    <m/>
  </r>
  <r>
    <x v="5"/>
    <s v="Tenencia"/>
    <n v="22"/>
    <x v="6"/>
    <n v="2022"/>
    <d v="1899-12-30T08:45:00"/>
    <m/>
    <m/>
    <s v="Luis Fernando"/>
    <s v="Torres Cedeño"/>
    <s v="0911611580"/>
    <s v="Av. portete de tarqui y tulcan "/>
    <m/>
    <m/>
    <m/>
    <s v="Otro"/>
    <m/>
    <x v="0"/>
    <x v="3"/>
    <s v="Saimiri cassiquiarensis"/>
    <s v="mono ardilla"/>
    <x v="0"/>
    <n v="1"/>
    <n v="0"/>
    <s v="Adulto"/>
    <n v="0"/>
    <n v="1"/>
    <m/>
    <m/>
    <m/>
    <n v="0"/>
    <s v="Regular"/>
    <m/>
    <m/>
    <m/>
    <s v="Custodia temporal"/>
    <s v="DPA09-2021-01-CT"/>
    <m/>
    <m/>
    <s v="Centro de manejo Isidro Ayora"/>
    <s v="Dra. Natalia"/>
    <s v="Subia"/>
    <n v="44642"/>
    <m/>
  </r>
  <r>
    <x v="5"/>
    <s v="Transporte"/>
    <n v="14"/>
    <x v="2"/>
    <n v="2021"/>
    <d v="1899-12-30T16:30:00"/>
    <m/>
    <m/>
    <s v="Belgica"/>
    <s v="Salazar"/>
    <s v="0703625251"/>
    <s v="Km. 11"/>
    <s v="Público "/>
    <s v="Terrestre"/>
    <m/>
    <m/>
    <m/>
    <x v="0"/>
    <x v="2"/>
    <s v="Psittacara erythrogenys"/>
    <s v="Loro cabecirrojo"/>
    <x v="0"/>
    <m/>
    <m/>
    <m/>
    <m/>
    <m/>
    <m/>
    <m/>
    <m/>
    <m/>
    <m/>
    <m/>
    <m/>
    <m/>
    <s v="Custodia temporal"/>
    <s v="DPA09-2022-01-CT"/>
    <s v="Administrativo"/>
    <m/>
    <s v="Cortes guías y polluelos"/>
    <s v="Eliana"/>
    <s v="Molisneros"/>
    <n v="44330"/>
    <m/>
  </r>
  <r>
    <x v="7"/>
    <s v="Movilización "/>
    <n v="6"/>
    <x v="1"/>
    <n v="2022"/>
    <d v="1899-12-30T16:20:00"/>
    <m/>
    <m/>
    <s v="Elmer Rodrigo"/>
    <s v="Jipa Gualinga"/>
    <s v="1500891641"/>
    <s v="Francisco de Orellana, Hosteria Makita Kuy"/>
    <m/>
    <m/>
    <m/>
    <m/>
    <m/>
    <x v="2"/>
    <x v="3"/>
    <s v="Saimiri cassiquiarensis"/>
    <s v="Mono Ardilla"/>
    <x v="0"/>
    <m/>
    <s v="$                               -"/>
    <m/>
    <m/>
    <m/>
    <m/>
    <m/>
    <m/>
    <m/>
    <m/>
    <m/>
    <m/>
    <m/>
    <m/>
    <m/>
    <m/>
    <m/>
    <m/>
    <m/>
    <m/>
    <m/>
    <s v="PFC"/>
  </r>
  <r>
    <x v="1"/>
    <s v="Movilización "/>
    <n v="27"/>
    <x v="8"/>
    <n v="2022"/>
    <d v="1899-12-30T17:00:00"/>
    <n v="175261"/>
    <n v="9948609"/>
    <s v="Martha Lucia"/>
    <s v="Pai Canticuz"/>
    <s v="1003122270"/>
    <s v="Esmeraldas"/>
    <s v="Bus"/>
    <s v="Público"/>
    <s v="TAA4202"/>
    <s v="cajuela"/>
    <s v="equipaje"/>
    <x v="2"/>
    <x v="3"/>
    <s v="Cuniculus Paca"/>
    <s v="Guanta"/>
    <x v="1"/>
    <m/>
    <s v="$                               -"/>
    <m/>
    <m/>
    <m/>
    <m/>
    <m/>
    <m/>
    <m/>
    <m/>
    <s v="Carne"/>
    <m/>
    <m/>
    <s v="Custodia temporal"/>
    <m/>
    <m/>
    <m/>
    <m/>
    <m/>
    <m/>
    <m/>
    <s v="PFC"/>
  </r>
  <r>
    <x v="6"/>
    <s v="Movilización "/>
    <n v="7"/>
    <x v="3"/>
    <n v="2022"/>
    <d v="1899-12-30T08:29:00"/>
    <m/>
    <m/>
    <s v="Maritza Nery"/>
    <s v="Santamaria Vargas"/>
    <s v="1600450009"/>
    <s v="Tarqui, Runayacta"/>
    <s v="Público "/>
    <s v="Terrestre"/>
    <s v="SAA1290"/>
    <s v="Porta equipaje"/>
    <s v="Celular del infractor 0984591971"/>
    <x v="2"/>
    <x v="3"/>
    <s v="Tayassu pecari"/>
    <s v="Pecarí de labio blanco"/>
    <x v="1"/>
    <m/>
    <s v="$                               -"/>
    <m/>
    <m/>
    <m/>
    <m/>
    <m/>
    <m/>
    <m/>
    <m/>
    <s v="Carne"/>
    <m/>
    <m/>
    <s v="Custodia temporal"/>
    <s v="DPA16-2022-02-CT"/>
    <s v="Administrativo"/>
    <m/>
    <m/>
    <s v="Fredy "/>
    <s v="Jaramillo"/>
    <d v="2022-11-07T00:00:00"/>
    <s v="PFC"/>
  </r>
  <r>
    <x v="6"/>
    <s v="Movilización "/>
    <n v="7"/>
    <x v="3"/>
    <n v="2022"/>
    <d v="1899-12-30T08:35:00"/>
    <m/>
    <m/>
    <s v="Michelle Aymar"/>
    <s v="Bustamante Juanga"/>
    <s v="1207446988"/>
    <s v="Puyo"/>
    <s v="Público "/>
    <s v="Terrestre"/>
    <s v="SAA1290"/>
    <s v="Porta equipaje"/>
    <s v="Celular del infractor 0986911307"/>
    <x v="2"/>
    <x v="3"/>
    <s v="Dasyprocta fuliginosa"/>
    <s v="Agutí negro"/>
    <x v="1"/>
    <m/>
    <s v="$                               -"/>
    <m/>
    <m/>
    <m/>
    <m/>
    <m/>
    <m/>
    <m/>
    <m/>
    <s v="Carne"/>
    <m/>
    <m/>
    <s v="Custodia temporal"/>
    <s v="DPA16-2022-03-CT"/>
    <s v="Administrativo"/>
    <m/>
    <m/>
    <s v="Fredy "/>
    <s v="Jaramillo"/>
    <d v="2022-11-07T00:00:00"/>
    <s v="PFC"/>
  </r>
  <r>
    <x v="8"/>
    <s v="Movilización "/>
    <n v="3"/>
    <x v="3"/>
    <n v="2022"/>
    <d v="1899-12-30T02:42:00"/>
    <m/>
    <m/>
    <s v="Galo Geovany"/>
    <s v="Navarrete Álvarez"/>
    <s v="1310164106"/>
    <m/>
    <s v="Privado"/>
    <s v="Terrestre"/>
    <s v="AA823R"/>
    <s v="Otro"/>
    <s v="motocicleta"/>
    <x v="2"/>
    <x v="0"/>
    <s v="Rhinoclemmys melanosterna"/>
    <s v="Cabezas pintadas"/>
    <x v="0"/>
    <n v="55"/>
    <s v="$                               -"/>
    <s v="Adulto"/>
    <n v="0"/>
    <n v="1"/>
    <m/>
    <n v="0"/>
    <n v="0"/>
    <n v="55"/>
    <s v="Bueno"/>
    <m/>
    <m/>
    <m/>
    <m/>
    <m/>
    <m/>
    <m/>
    <m/>
    <m/>
    <m/>
    <m/>
    <s v="PFC"/>
  </r>
  <r>
    <x v="8"/>
    <s v="Movilización "/>
    <n v="3"/>
    <x v="3"/>
    <n v="2022"/>
    <d v="1899-12-30T02:42:00"/>
    <m/>
    <m/>
    <s v="Galo Geovany"/>
    <s v="Navarrete Álvarez"/>
    <s v="1310164106"/>
    <m/>
    <s v="Privado"/>
    <s v="Terrestre"/>
    <s v="AA823R"/>
    <s v="Otro"/>
    <s v="motocicleta"/>
    <x v="2"/>
    <x v="0"/>
    <s v="Chelydra acutirostris"/>
    <s v="Tortuga mordedora"/>
    <x v="0"/>
    <n v="1"/>
    <s v="$                               -"/>
    <s v="Adulto"/>
    <n v="0"/>
    <n v="1"/>
    <m/>
    <n v="0"/>
    <n v="0"/>
    <n v="1"/>
    <s v="Bueno"/>
    <m/>
    <m/>
    <m/>
    <m/>
    <m/>
    <m/>
    <m/>
    <m/>
    <m/>
    <m/>
    <m/>
    <s v="PFC"/>
  </r>
  <r>
    <x v="6"/>
    <s v="Movilización "/>
    <n v="21"/>
    <x v="11"/>
    <n v="2022"/>
    <d v="1899-12-30T10:30:00"/>
    <n v="820372"/>
    <n v="9838931"/>
    <s v="Randy Edley"/>
    <s v="Rivera Mendoza"/>
    <s v="1203628712"/>
    <s v="Cuenca feria libre esquina calle villegas 11 de octubre  "/>
    <s v="Privado"/>
    <s v="Terrestre"/>
    <s v="GSM2849"/>
    <s v="cajuela"/>
    <s v="Envuelto en funda negra en un carton "/>
    <x v="2"/>
    <x v="3"/>
    <s v="Cuniculus paca "/>
    <s v="Paca de tierras bajas "/>
    <x v="1"/>
    <m/>
    <n v="4"/>
    <m/>
    <m/>
    <m/>
    <m/>
    <m/>
    <m/>
    <m/>
    <m/>
    <s v="Carne"/>
    <m/>
    <m/>
    <m/>
    <m/>
    <m/>
    <m/>
    <s v="Direccion Zonal MAATE Pastaza"/>
    <s v="Fredy"/>
    <s v="Jaramillo"/>
    <d v="2022-12-21T00:00:00"/>
    <s v="PFC"/>
  </r>
  <r>
    <x v="9"/>
    <s v="Tenencia"/>
    <n v="5"/>
    <x v="4"/>
    <n v="2022"/>
    <d v="1899-12-30T12:00:00"/>
    <m/>
    <m/>
    <s v="Rosa "/>
    <s v="Lechon"/>
    <s v="100324663-2"/>
    <s v="Magia Tahuando"/>
    <m/>
    <m/>
    <m/>
    <m/>
    <m/>
    <x v="2"/>
    <x v="0"/>
    <s v="Chelonoidis denticulata"/>
    <s v="tortuga motelo"/>
    <x v="0"/>
    <n v="1"/>
    <s v="$                               -"/>
    <s v="Adulto"/>
    <m/>
    <n v="1"/>
    <m/>
    <n v="0"/>
    <n v="0"/>
    <n v="1"/>
    <s v="Regular"/>
    <m/>
    <m/>
    <m/>
    <s v="Custodia temporal"/>
    <m/>
    <m/>
    <m/>
    <m/>
    <m/>
    <m/>
    <m/>
    <s v="UMC"/>
  </r>
  <r>
    <x v="9"/>
    <s v="Extracción "/>
    <n v="5"/>
    <x v="4"/>
    <n v="2022"/>
    <d v="1899-12-30T12:00:00"/>
    <m/>
    <m/>
    <s v="Rosa "/>
    <s v="Lechon"/>
    <s v="100324663-2"/>
    <s v="Magia Tahuando"/>
    <m/>
    <m/>
    <m/>
    <m/>
    <m/>
    <x v="2"/>
    <x v="3"/>
    <s v="Nasua nasua"/>
    <s v="cuchucho"/>
    <x v="0"/>
    <n v="1"/>
    <s v="$                               -"/>
    <s v="Juvenil"/>
    <n v="1"/>
    <m/>
    <m/>
    <n v="0"/>
    <n v="0"/>
    <n v="0"/>
    <s v="Regular"/>
    <m/>
    <m/>
    <m/>
    <s v="Custodia temporal"/>
    <m/>
    <m/>
    <m/>
    <m/>
    <m/>
    <m/>
    <m/>
    <s v="UMC"/>
  </r>
  <r>
    <x v="9"/>
    <s v="Extracción "/>
    <n v="5"/>
    <x v="4"/>
    <n v="2022"/>
    <d v="1899-12-30T12:00:00"/>
    <m/>
    <m/>
    <s v="Rosa "/>
    <s v="Lechon"/>
    <s v="100324663-2"/>
    <s v="Magia Tahuando"/>
    <m/>
    <m/>
    <m/>
    <m/>
    <m/>
    <x v="2"/>
    <x v="3"/>
    <s v="Odocoides virginianus"/>
    <s v="venado"/>
    <x v="0"/>
    <n v="1"/>
    <s v="$                               -"/>
    <s v="Juvenil"/>
    <n v="1"/>
    <m/>
    <m/>
    <n v="0"/>
    <n v="0"/>
    <n v="1"/>
    <s v="Regular"/>
    <m/>
    <m/>
    <m/>
    <s v="Custodia temporal"/>
    <m/>
    <m/>
    <m/>
    <m/>
    <m/>
    <m/>
    <m/>
    <s v="UMC"/>
  </r>
  <r>
    <x v="9"/>
    <s v="Tenencia"/>
    <n v="7"/>
    <x v="4"/>
    <n v="2022"/>
    <d v="1899-12-30T20:00:00"/>
    <n v="780269"/>
    <n v="9988630"/>
    <s v="Luis Guillermo"/>
    <s v="Ortiz Sanchez"/>
    <s v="1716644214"/>
    <m/>
    <s v="Privado"/>
    <s v="Terrestre"/>
    <s v="IK3515"/>
    <s v="Otro"/>
    <s v="Caja de cartón"/>
    <x v="2"/>
    <x v="0"/>
    <s v="Podocnemis expansa"/>
    <s v="Charapas grandes"/>
    <x v="0"/>
    <n v="2"/>
    <s v="$                               -"/>
    <s v="Juvenil"/>
    <n v="1"/>
    <m/>
    <m/>
    <n v="0"/>
    <n v="0"/>
    <n v="2"/>
    <s v="Bueno"/>
    <m/>
    <m/>
    <m/>
    <s v="Custodia temporal"/>
    <m/>
    <m/>
    <m/>
    <m/>
    <m/>
    <m/>
    <m/>
    <s v="UMC"/>
  </r>
  <r>
    <x v="2"/>
    <s v="Tenencia"/>
    <n v="1"/>
    <x v="4"/>
    <n v="2022"/>
    <d v="1899-12-30T13:10:00"/>
    <n v="9885001"/>
    <n v="794142"/>
    <s v="PACETOL S. A."/>
    <m/>
    <s v="0992627069001"/>
    <s v="Calle Crotos Solar 27 Cedros Edificio Produsa Sector Inmaconsa. Guayaquil – Guayas. (+593) 4 - 224 - 4008; 4 - 211 -0606"/>
    <s v="Público "/>
    <s v="Aéreo"/>
    <m/>
    <s v="Porta equipaje"/>
    <s v="Salida de pepinos de mar Isostichopus fuscus con permisos CITES No. 22EC000162BG con fecha caducada el 20/05/2022 con destino a Canadá"/>
    <x v="2"/>
    <x v="6"/>
    <s v=" Isostichopus fuscus "/>
    <s v="Pepino de mar"/>
    <x v="2"/>
    <n v="1"/>
    <n v="5"/>
    <s v="Adulto"/>
    <m/>
    <n v="1"/>
    <m/>
    <n v="0"/>
    <n v="0"/>
    <n v="1"/>
    <s v="Bueno"/>
    <m/>
    <m/>
    <m/>
    <s v="Custodia temporal"/>
    <m/>
    <m/>
    <m/>
    <m/>
    <m/>
    <m/>
    <m/>
    <s v="UMC"/>
  </r>
  <r>
    <x v="2"/>
    <s v="Tenencia"/>
    <n v="29"/>
    <x v="9"/>
    <n v="2022"/>
    <d v="1899-12-30T18:17:00"/>
    <n v="771993"/>
    <n v="9966663"/>
    <s v="Delis"/>
    <s v="Villacis Avila"/>
    <s v="0502141427"/>
    <s v="dvillacisavila@gmail.com"/>
    <s v="Privado"/>
    <s v="Terrestre"/>
    <s v="Sin placas"/>
    <s v="Cabina pasajeros"/>
    <s v="Asiento posterior del piloto en recipiente pástico en una caja de cartón "/>
    <x v="2"/>
    <x v="0"/>
    <s v="Boa constrictor"/>
    <s v="Boas matacaballo"/>
    <x v="0"/>
    <n v="1"/>
    <n v="130"/>
    <s v="Adulto"/>
    <m/>
    <n v="1"/>
    <m/>
    <n v="0"/>
    <n v="0"/>
    <n v="1"/>
    <s v="Regular"/>
    <m/>
    <m/>
    <m/>
    <m/>
    <m/>
    <m/>
    <m/>
    <m/>
    <m/>
    <m/>
    <m/>
    <s v="UMC"/>
  </r>
  <r>
    <x v="2"/>
    <s v="Tenencia"/>
    <n v="5"/>
    <x v="9"/>
    <n v="2022"/>
    <d v="1899-12-30T11:00:00"/>
    <n v="778497"/>
    <n v="9986244"/>
    <s v="Bayron Santiago "/>
    <s v="Lozano Montaño"/>
    <s v="1723308308"/>
    <s v="Calles Luis Napoleón Dilan y Flavio Alfaro"/>
    <m/>
    <m/>
    <m/>
    <m/>
    <m/>
    <x v="2"/>
    <x v="2"/>
    <s v="Amazona farinosa"/>
    <s v="Lora"/>
    <x v="0"/>
    <n v="1"/>
    <s v="$                               -"/>
    <s v="Adulto"/>
    <m/>
    <n v="1"/>
    <m/>
    <n v="0"/>
    <n v="0"/>
    <n v="1"/>
    <s v="Bueno"/>
    <m/>
    <m/>
    <m/>
    <m/>
    <m/>
    <m/>
    <m/>
    <m/>
    <m/>
    <m/>
    <m/>
    <s v="UMC"/>
  </r>
  <r>
    <x v="8"/>
    <s v="Tenencia"/>
    <n v="19"/>
    <x v="9"/>
    <n v="2022"/>
    <d v="1899-12-30T11:45:00"/>
    <n v="627660"/>
    <n v="96365"/>
    <s v="Wilson Wlademir"/>
    <s v="Salazar Medina"/>
    <s v="1716098155"/>
    <s v="Av. Malecón Playa Atacames y Los Ostiones"/>
    <m/>
    <m/>
    <m/>
    <m/>
    <m/>
    <x v="2"/>
    <x v="7"/>
    <s v="Porcilloporidae Lamarck"/>
    <s v="Coral"/>
    <x v="1"/>
    <m/>
    <m/>
    <m/>
    <m/>
    <m/>
    <m/>
    <m/>
    <m/>
    <m/>
    <m/>
    <m/>
    <m/>
    <m/>
    <m/>
    <m/>
    <m/>
    <m/>
    <m/>
    <m/>
    <m/>
    <m/>
    <s v="UMC"/>
  </r>
  <r>
    <x v="8"/>
    <s v="Tenencia"/>
    <n v="19"/>
    <x v="9"/>
    <n v="2022"/>
    <d v="1899-12-30T12:00:00"/>
    <n v="627660"/>
    <n v="96365"/>
    <s v="Marín Alejandro"/>
    <s v="Sanchez Gonzalez"/>
    <s v="0910303536"/>
    <s v="Av. Malecón Playa Atacames y Los Ostiones"/>
    <m/>
    <m/>
    <m/>
    <m/>
    <m/>
    <x v="2"/>
    <x v="7"/>
    <s v="Pocilloporidae Lamarck"/>
    <s v="Coral"/>
    <x v="1"/>
    <m/>
    <m/>
    <m/>
    <m/>
    <m/>
    <m/>
    <m/>
    <m/>
    <m/>
    <m/>
    <m/>
    <m/>
    <m/>
    <m/>
    <m/>
    <m/>
    <m/>
    <m/>
    <m/>
    <m/>
    <m/>
    <s v="UMC"/>
  </r>
  <r>
    <x v="8"/>
    <s v="Tenencia"/>
    <n v="19"/>
    <x v="9"/>
    <n v="2022"/>
    <d v="1899-12-30T12:30:00"/>
    <n v="627651"/>
    <n v="96363"/>
    <s v="Steven Andres"/>
    <s v="Gomez Cazar"/>
    <s v="1004448617"/>
    <s v="Av. Malecón Playa Atacames y Los Ostiones"/>
    <m/>
    <m/>
    <m/>
    <m/>
    <m/>
    <x v="2"/>
    <x v="7"/>
    <s v="Pocilloporidae Lamarck"/>
    <s v="Coral"/>
    <x v="1"/>
    <m/>
    <m/>
    <m/>
    <m/>
    <m/>
    <m/>
    <m/>
    <m/>
    <m/>
    <m/>
    <m/>
    <m/>
    <m/>
    <m/>
    <m/>
    <m/>
    <m/>
    <m/>
    <m/>
    <m/>
    <m/>
    <s v="UMC"/>
  </r>
  <r>
    <x v="10"/>
    <s v="Tenencia"/>
    <n v="26"/>
    <x v="9"/>
    <n v="2022"/>
    <m/>
    <n v="699977"/>
    <n v="9558063"/>
    <m/>
    <m/>
    <m/>
    <m/>
    <m/>
    <m/>
    <m/>
    <m/>
    <m/>
    <x v="2"/>
    <x v="2"/>
    <s v="Amazona alinaranja"/>
    <s v="Lora"/>
    <x v="0"/>
    <n v="1"/>
    <s v="$                               -"/>
    <s v="Adulto"/>
    <m/>
    <n v="1"/>
    <m/>
    <n v="0"/>
    <n v="0"/>
    <n v="1"/>
    <s v="Malo"/>
    <m/>
    <m/>
    <m/>
    <m/>
    <m/>
    <m/>
    <m/>
    <m/>
    <m/>
    <m/>
    <m/>
    <s v="UMC"/>
  </r>
  <r>
    <x v="10"/>
    <s v="Tenencia"/>
    <n v="24"/>
    <x v="9"/>
    <n v="2022"/>
    <d v="1899-12-30T20:30:00"/>
    <m/>
    <m/>
    <s v="Juan Agustin"/>
    <s v="Macas Ordoñez"/>
    <s v="1103130215"/>
    <s v="juan_macas@hotmail.com"/>
    <m/>
    <m/>
    <m/>
    <m/>
    <m/>
    <x v="2"/>
    <x v="0"/>
    <s v="Chelonoidis denticulatus "/>
    <s v="Motelo"/>
    <x v="0"/>
    <n v="1"/>
    <s v="$                               -"/>
    <s v="Juvenil"/>
    <n v="1"/>
    <m/>
    <m/>
    <n v="0"/>
    <n v="0"/>
    <n v="1"/>
    <s v="Regular"/>
    <m/>
    <m/>
    <m/>
    <m/>
    <m/>
    <m/>
    <m/>
    <m/>
    <m/>
    <m/>
    <m/>
    <s v="UMC"/>
  </r>
  <r>
    <x v="10"/>
    <s v="Tenencia"/>
    <n v="24"/>
    <x v="9"/>
    <n v="2022"/>
    <d v="1899-12-30T20:30:00"/>
    <m/>
    <m/>
    <s v="Juan Agustin"/>
    <s v="Macas Ordoñez"/>
    <s v="1103130215"/>
    <s v="juan_macas@hotmail.com"/>
    <m/>
    <m/>
    <m/>
    <m/>
    <m/>
    <x v="2"/>
    <x v="0"/>
    <s v="Chelydra acutirostris "/>
    <s v="Mordedora"/>
    <x v="0"/>
    <n v="1"/>
    <s v="$                               -"/>
    <s v="Juvenil"/>
    <n v="1"/>
    <m/>
    <m/>
    <n v="0"/>
    <n v="0"/>
    <n v="1"/>
    <s v="Regular"/>
    <m/>
    <m/>
    <m/>
    <m/>
    <m/>
    <m/>
    <m/>
    <m/>
    <m/>
    <m/>
    <m/>
    <s v="UMC"/>
  </r>
  <r>
    <x v="8"/>
    <s v="Tenencia"/>
    <n v="19"/>
    <x v="9"/>
    <n v="2022"/>
    <d v="1899-12-30T11:45:00"/>
    <n v="627660"/>
    <n v="96365"/>
    <s v="Wilson Wlademir"/>
    <s v="Salazar Medina"/>
    <s v="1716098155"/>
    <s v="Av. Malecón Playa Atacames y Los Ostiones"/>
    <m/>
    <m/>
    <m/>
    <m/>
    <m/>
    <x v="2"/>
    <x v="7"/>
    <s v="Pocilloporidae Lamarck"/>
    <s v="Coral"/>
    <x v="1"/>
    <m/>
    <m/>
    <m/>
    <m/>
    <m/>
    <m/>
    <m/>
    <m/>
    <m/>
    <m/>
    <m/>
    <m/>
    <m/>
    <m/>
    <m/>
    <m/>
    <m/>
    <m/>
    <m/>
    <m/>
    <m/>
    <s v="UMC"/>
  </r>
  <r>
    <x v="8"/>
    <s v="Tenencia"/>
    <n v="19"/>
    <x v="9"/>
    <n v="2022"/>
    <d v="1899-12-30T12:00:00"/>
    <n v="627660"/>
    <n v="96365"/>
    <s v="Marín Alejandro"/>
    <s v="Sanchez Gonzalez"/>
    <s v="0910303536"/>
    <s v="Av. Malecón Playa Atacames y Los Ostiones"/>
    <m/>
    <m/>
    <m/>
    <m/>
    <m/>
    <x v="2"/>
    <x v="7"/>
    <s v="Pocilloporidae Lamarck"/>
    <s v="Coral"/>
    <x v="1"/>
    <m/>
    <m/>
    <m/>
    <m/>
    <m/>
    <m/>
    <m/>
    <m/>
    <m/>
    <m/>
    <m/>
    <m/>
    <m/>
    <m/>
    <m/>
    <m/>
    <m/>
    <m/>
    <m/>
    <m/>
    <m/>
    <s v="UMC"/>
  </r>
  <r>
    <x v="8"/>
    <s v="Tenencia"/>
    <n v="19"/>
    <x v="9"/>
    <n v="2022"/>
    <d v="1899-12-30T12:30:00"/>
    <n v="627651"/>
    <n v="96363"/>
    <s v="Steven Andres"/>
    <s v="Gomez Cazar"/>
    <s v="1004448617"/>
    <s v="Av. Malecón Playa Atacames y Los Ostiones"/>
    <m/>
    <m/>
    <m/>
    <m/>
    <m/>
    <x v="2"/>
    <x v="7"/>
    <s v="Pocilloporidae Lamarck"/>
    <s v="Coral"/>
    <x v="1"/>
    <m/>
    <m/>
    <m/>
    <m/>
    <m/>
    <m/>
    <m/>
    <m/>
    <m/>
    <m/>
    <m/>
    <m/>
    <m/>
    <m/>
    <m/>
    <m/>
    <m/>
    <m/>
    <m/>
    <m/>
    <m/>
    <s v="UMC"/>
  </r>
  <r>
    <x v="2"/>
    <s v="Tenencia"/>
    <n v="15"/>
    <x v="3"/>
    <n v="2022"/>
    <d v="1899-12-30T11:00:00"/>
    <n v="220051"/>
    <n v="78515105"/>
    <s v="Fray Sandro Leonardo"/>
    <s v="Luzuriaga Remache"/>
    <s v="2100439229"/>
    <s v="conventosanfranciscoquito@yahoo.com"/>
    <m/>
    <m/>
    <m/>
    <m/>
    <m/>
    <x v="2"/>
    <x v="2"/>
    <s v="Pionus mesntruus"/>
    <s v="Loro cabeciazul"/>
    <x v="0"/>
    <n v="2"/>
    <s v="$                               -"/>
    <s v="Adulto"/>
    <m/>
    <n v="1"/>
    <m/>
    <n v="0"/>
    <n v="0"/>
    <n v="2"/>
    <s v="Malo"/>
    <m/>
    <m/>
    <m/>
    <m/>
    <m/>
    <m/>
    <m/>
    <m/>
    <m/>
    <m/>
    <m/>
    <s v="UMC"/>
  </r>
  <r>
    <x v="2"/>
    <s v="Tenencia"/>
    <n v="15"/>
    <x v="3"/>
    <n v="2022"/>
    <d v="1899-12-30T11:00:00"/>
    <n v="220051"/>
    <n v="78515105"/>
    <s v="Fray Sandro Leonardo"/>
    <s v="Luzuriaga Remache"/>
    <s v="2100439229"/>
    <s v="conventosanfranciscoquito@yahoo.com"/>
    <m/>
    <m/>
    <m/>
    <m/>
    <m/>
    <x v="2"/>
    <x v="2"/>
    <s v="Amazona amazonia"/>
    <s v="Amazona alinaranja"/>
    <x v="0"/>
    <n v="1"/>
    <s v="$                               -"/>
    <s v="Adulto"/>
    <m/>
    <n v="1"/>
    <m/>
    <n v="0"/>
    <n v="0"/>
    <n v="1"/>
    <s v="Malo"/>
    <m/>
    <m/>
    <m/>
    <m/>
    <m/>
    <m/>
    <m/>
    <m/>
    <m/>
    <m/>
    <m/>
    <s v="UMC"/>
  </r>
  <r>
    <x v="2"/>
    <s v="Tenencia"/>
    <n v="15"/>
    <x v="3"/>
    <n v="2022"/>
    <d v="1899-12-30T11:00:00"/>
    <n v="220051"/>
    <n v="78515105"/>
    <s v="Fray Sandro Leonardo"/>
    <s v="Luzuriaga Remache"/>
    <s v="2100439229"/>
    <s v="conventosanfranciscoquito@yahoo.com"/>
    <m/>
    <m/>
    <m/>
    <m/>
    <m/>
    <x v="2"/>
    <x v="2"/>
    <s v="Ara severus"/>
    <s v="Guacamayo frenticastaño"/>
    <x v="0"/>
    <n v="1"/>
    <s v="$                               -"/>
    <s v="Huevo"/>
    <m/>
    <m/>
    <m/>
    <n v="0"/>
    <n v="0"/>
    <n v="1"/>
    <s v="Malo"/>
    <m/>
    <m/>
    <m/>
    <m/>
    <m/>
    <m/>
    <m/>
    <m/>
    <m/>
    <m/>
    <m/>
    <s v="UMC"/>
  </r>
  <r>
    <x v="7"/>
    <s v="Tenencia"/>
    <n v="12"/>
    <x v="0"/>
    <n v="2022"/>
    <d v="1899-12-30T10:40:00"/>
    <n v="278826"/>
    <n v="9947576"/>
    <s v="Daniel Elias Jacho Canon"/>
    <m/>
    <n v="931589378"/>
    <s v="Barrio Central "/>
    <m/>
    <m/>
    <m/>
    <m/>
    <m/>
    <x v="2"/>
    <x v="2"/>
    <s v="Ramphastos tucanus "/>
    <s v="Tucán "/>
    <x v="0"/>
    <n v="1"/>
    <m/>
    <m/>
    <m/>
    <m/>
    <m/>
    <m/>
    <m/>
    <m/>
    <m/>
    <m/>
    <m/>
    <m/>
    <m/>
    <m/>
    <m/>
    <m/>
    <m/>
    <m/>
    <m/>
    <m/>
    <m/>
  </r>
  <r>
    <x v="7"/>
    <s v="Tenencia"/>
    <n v="5"/>
    <x v="1"/>
    <n v="2022"/>
    <d v="1899-12-30T11:00:00"/>
    <n v="278404"/>
    <n v="9952186"/>
    <s v="Robinson Rolando Redroban"/>
    <m/>
    <n v="2200033245"/>
    <s v="El Coca "/>
    <m/>
    <m/>
    <m/>
    <m/>
    <m/>
    <x v="2"/>
    <x v="3"/>
    <s v="Leopardus pardalis "/>
    <s v="Tigrillo"/>
    <x v="1"/>
    <n v="1"/>
    <m/>
    <m/>
    <m/>
    <m/>
    <m/>
    <m/>
    <m/>
    <m/>
    <m/>
    <m/>
    <m/>
    <m/>
    <m/>
    <m/>
    <m/>
    <m/>
    <m/>
    <m/>
    <m/>
    <m/>
    <m/>
  </r>
  <r>
    <x v="7"/>
    <s v="Tenencia"/>
    <n v="23"/>
    <x v="6"/>
    <n v="2022"/>
    <d v="1899-12-30T22:00:00"/>
    <n v="278736"/>
    <n v="9947462"/>
    <s v="s/n"/>
    <m/>
    <s v="s/n"/>
    <s v="Calle Antonio Llori y García Moreno"/>
    <m/>
    <m/>
    <m/>
    <m/>
    <m/>
    <x v="2"/>
    <x v="0"/>
    <s v="Podocnemis unifilis"/>
    <s v="Charapa pequeña"/>
    <x v="0"/>
    <n v="29"/>
    <m/>
    <m/>
    <m/>
    <m/>
    <m/>
    <m/>
    <m/>
    <m/>
    <m/>
    <m/>
    <m/>
    <m/>
    <m/>
    <m/>
    <m/>
    <m/>
    <m/>
    <m/>
    <m/>
    <m/>
    <m/>
  </r>
  <r>
    <x v="7"/>
    <s v="Tenencia"/>
    <n v="23"/>
    <x v="6"/>
    <n v="2022"/>
    <d v="1899-12-30T22:00:00"/>
    <n v="278736"/>
    <n v="9947462"/>
    <s v="s/n"/>
    <m/>
    <s v="s/n"/>
    <s v="Calle Antonio Llori y García Moreno"/>
    <m/>
    <m/>
    <m/>
    <m/>
    <m/>
    <x v="2"/>
    <x v="0"/>
    <s v="Podocnemis expansa"/>
    <s v="Charapa grande"/>
    <x v="0"/>
    <n v="21"/>
    <m/>
    <m/>
    <m/>
    <m/>
    <m/>
    <m/>
    <m/>
    <m/>
    <m/>
    <m/>
    <m/>
    <m/>
    <m/>
    <m/>
    <m/>
    <m/>
    <m/>
    <m/>
    <m/>
    <m/>
    <m/>
  </r>
  <r>
    <x v="7"/>
    <s v="Tenencia"/>
    <n v="23"/>
    <x v="6"/>
    <n v="2022"/>
    <d v="1899-12-30T22:00:00"/>
    <n v="278736"/>
    <n v="9947462"/>
    <s v="s/n"/>
    <m/>
    <s v="s/n"/>
    <s v="Calle Antonio Llori y García Moreno"/>
    <m/>
    <m/>
    <m/>
    <m/>
    <m/>
    <x v="2"/>
    <x v="0"/>
    <s v="Chelonoidis denticulata"/>
    <s v="Tortuga motelo"/>
    <x v="0"/>
    <n v="7"/>
    <m/>
    <m/>
    <m/>
    <m/>
    <m/>
    <m/>
    <m/>
    <m/>
    <m/>
    <m/>
    <m/>
    <m/>
    <m/>
    <m/>
    <m/>
    <m/>
    <m/>
    <m/>
    <m/>
    <m/>
    <m/>
  </r>
  <r>
    <x v="7"/>
    <s v="Tenencia"/>
    <n v="23"/>
    <x v="6"/>
    <n v="2022"/>
    <d v="1899-12-30T22:00:00"/>
    <n v="278736"/>
    <n v="9947462"/>
    <s v="s/n"/>
    <m/>
    <s v="s/n"/>
    <s v="Calle Antonio Llori y García Moreno"/>
    <m/>
    <m/>
    <m/>
    <m/>
    <m/>
    <x v="2"/>
    <x v="0"/>
    <s v="Chelonoidis denticulata"/>
    <s v="Tortuga motelo"/>
    <x v="1"/>
    <n v="2"/>
    <m/>
    <m/>
    <m/>
    <m/>
    <m/>
    <m/>
    <m/>
    <m/>
    <m/>
    <m/>
    <m/>
    <m/>
    <m/>
    <m/>
    <m/>
    <m/>
    <m/>
    <m/>
    <m/>
    <m/>
    <m/>
  </r>
  <r>
    <x v="7"/>
    <s v="Tenencia"/>
    <n v="23"/>
    <x v="6"/>
    <n v="2022"/>
    <d v="1899-12-30T22:00:00"/>
    <n v="278736"/>
    <n v="9947462"/>
    <s v="s/n"/>
    <m/>
    <s v="s/n"/>
    <s v="Calle Antonio Llori y García Moreno"/>
    <m/>
    <m/>
    <m/>
    <m/>
    <m/>
    <x v="2"/>
    <x v="0"/>
    <s v="Chelonoidis denticulata"/>
    <s v="Tortuga motelo"/>
    <x v="1"/>
    <n v="2"/>
    <m/>
    <m/>
    <m/>
    <m/>
    <m/>
    <m/>
    <m/>
    <m/>
    <m/>
    <m/>
    <m/>
    <m/>
    <m/>
    <m/>
    <m/>
    <m/>
    <m/>
    <m/>
    <m/>
    <m/>
    <m/>
  </r>
  <r>
    <x v="7"/>
    <s v="Tenencia"/>
    <n v="31"/>
    <x v="6"/>
    <n v="2022"/>
    <d v="1899-12-30T11:00:00"/>
    <n v="278277"/>
    <n v="9950940"/>
    <s v="s/n"/>
    <m/>
    <s v="s/n"/>
    <s v="Barrio 27 de Octubre"/>
    <m/>
    <m/>
    <m/>
    <m/>
    <m/>
    <x v="2"/>
    <x v="0"/>
    <s v="Chelonoidis denticulata"/>
    <s v="Tortuga motelo"/>
    <x v="1"/>
    <n v="1"/>
    <m/>
    <m/>
    <m/>
    <m/>
    <m/>
    <m/>
    <m/>
    <m/>
    <m/>
    <m/>
    <m/>
    <m/>
    <m/>
    <m/>
    <m/>
    <m/>
    <m/>
    <m/>
    <m/>
    <m/>
    <m/>
  </r>
  <r>
    <x v="7"/>
    <s v="Tenencia"/>
    <n v="25"/>
    <x v="2"/>
    <n v="2022"/>
    <d v="1899-12-30T19:00:00"/>
    <n v="292597"/>
    <n v="9953885"/>
    <s v="Segundo Quishpe "/>
    <m/>
    <n v="1719033084"/>
    <s v="Sector Nuevo Tungurahua "/>
    <m/>
    <m/>
    <m/>
    <m/>
    <m/>
    <x v="2"/>
    <x v="2"/>
    <s v="Ara macao"/>
    <s v="Guacamayo Escarlata "/>
    <x v="0"/>
    <n v="1"/>
    <m/>
    <m/>
    <m/>
    <m/>
    <m/>
    <m/>
    <m/>
    <m/>
    <m/>
    <m/>
    <m/>
    <m/>
    <m/>
    <m/>
    <m/>
    <m/>
    <m/>
    <m/>
    <m/>
    <m/>
    <m/>
  </r>
  <r>
    <x v="7"/>
    <s v="Tenencia"/>
    <n v="25"/>
    <x v="2"/>
    <n v="2022"/>
    <d v="1899-12-30T19:00:00"/>
    <n v="292597"/>
    <n v="9953885"/>
    <s v="Segundo Quishpe "/>
    <m/>
    <n v="1719033084"/>
    <s v="Sector Nuevo Tungurahua "/>
    <m/>
    <m/>
    <m/>
    <m/>
    <m/>
    <x v="2"/>
    <x v="2"/>
    <s v="Amazona farinosa "/>
    <s v="Lora Harinosa "/>
    <x v="0"/>
    <n v="4"/>
    <m/>
    <m/>
    <m/>
    <m/>
    <m/>
    <m/>
    <m/>
    <m/>
    <m/>
    <m/>
    <m/>
    <m/>
    <m/>
    <m/>
    <m/>
    <m/>
    <m/>
    <m/>
    <m/>
    <m/>
    <m/>
  </r>
  <r>
    <x v="7"/>
    <s v="Tenencia"/>
    <n v="25"/>
    <x v="2"/>
    <n v="2022"/>
    <d v="1899-12-30T19:00:00"/>
    <n v="292597"/>
    <n v="9953885"/>
    <s v="Segundo Quishpe "/>
    <m/>
    <n v="1719033084"/>
    <s v="Sector Nuevo Tungurahua "/>
    <m/>
    <m/>
    <m/>
    <m/>
    <m/>
    <x v="2"/>
    <x v="2"/>
    <s v="Pionus menstruss "/>
    <s v="Lora Cabeciazul "/>
    <x v="0"/>
    <n v="2"/>
    <m/>
    <m/>
    <m/>
    <m/>
    <m/>
    <m/>
    <m/>
    <m/>
    <m/>
    <m/>
    <m/>
    <m/>
    <m/>
    <m/>
    <m/>
    <m/>
    <m/>
    <m/>
    <m/>
    <m/>
    <m/>
  </r>
  <r>
    <x v="7"/>
    <s v="Tenencia"/>
    <n v="25"/>
    <x v="2"/>
    <n v="2022"/>
    <d v="1899-12-30T19:00:00"/>
    <n v="292597"/>
    <n v="9953885"/>
    <s v="Segundo Quishpe "/>
    <m/>
    <n v="1719033084"/>
    <s v="Sector Nuevo Tungurahua "/>
    <m/>
    <m/>
    <m/>
    <m/>
    <m/>
    <x v="2"/>
    <x v="2"/>
    <s v="Amazona achrocephala "/>
    <s v="Lora Real "/>
    <x v="0"/>
    <n v="1"/>
    <m/>
    <m/>
    <m/>
    <m/>
    <m/>
    <m/>
    <m/>
    <m/>
    <m/>
    <m/>
    <m/>
    <m/>
    <m/>
    <m/>
    <m/>
    <m/>
    <m/>
    <m/>
    <m/>
    <m/>
    <m/>
  </r>
  <r>
    <x v="7"/>
    <s v="Tenencia"/>
    <n v="25"/>
    <x v="2"/>
    <n v="2022"/>
    <d v="1899-12-30T19:00:00"/>
    <n v="292597"/>
    <n v="9953885"/>
    <s v="Segundo Quishpe "/>
    <m/>
    <n v="1719033084"/>
    <s v="Sector Nuevo Tungurahua "/>
    <m/>
    <m/>
    <m/>
    <m/>
    <m/>
    <x v="2"/>
    <x v="2"/>
    <s v="Amazona amazonica"/>
    <s v="Lora Alinaranja "/>
    <x v="0"/>
    <n v="1"/>
    <m/>
    <m/>
    <m/>
    <m/>
    <m/>
    <m/>
    <m/>
    <m/>
    <m/>
    <m/>
    <m/>
    <m/>
    <m/>
    <m/>
    <m/>
    <m/>
    <m/>
    <m/>
    <m/>
    <m/>
    <m/>
  </r>
  <r>
    <x v="7"/>
    <s v="Tenencia"/>
    <n v="25"/>
    <x v="2"/>
    <n v="2022"/>
    <d v="1899-12-30T19:00:00"/>
    <n v="292597"/>
    <n v="9953885"/>
    <s v="Segundo Quishpe "/>
    <m/>
    <n v="1719033084"/>
    <s v="Sector Nuevo Tungurahua "/>
    <m/>
    <m/>
    <m/>
    <m/>
    <m/>
    <x v="2"/>
    <x v="2"/>
    <s v="Brotogeris cyanoptera"/>
    <s v="Perico Alicobalto "/>
    <x v="0"/>
    <n v="1"/>
    <m/>
    <m/>
    <m/>
    <m/>
    <m/>
    <m/>
    <m/>
    <m/>
    <m/>
    <m/>
    <m/>
    <m/>
    <m/>
    <m/>
    <m/>
    <m/>
    <m/>
    <m/>
    <m/>
    <m/>
    <m/>
  </r>
  <r>
    <x v="7"/>
    <s v="Tenencia"/>
    <n v="22"/>
    <x v="5"/>
    <n v="2022"/>
    <d v="1899-12-30T16:44:00"/>
    <n v="279371"/>
    <n v="9947586"/>
    <s v="Raúl Alvarado "/>
    <m/>
    <n v="2200012579"/>
    <s v="Barrio Conhogar"/>
    <m/>
    <m/>
    <m/>
    <m/>
    <m/>
    <x v="2"/>
    <x v="3"/>
    <s v="Tayassu pecari"/>
    <s v="Huangana"/>
    <x v="1"/>
    <n v="1"/>
    <m/>
    <m/>
    <m/>
    <m/>
    <m/>
    <m/>
    <m/>
    <m/>
    <m/>
    <m/>
    <m/>
    <m/>
    <m/>
    <m/>
    <m/>
    <m/>
    <m/>
    <m/>
    <m/>
    <m/>
    <m/>
  </r>
  <r>
    <x v="7"/>
    <s v="Comercio "/>
    <n v="4"/>
    <x v="8"/>
    <n v="2022"/>
    <d v="1899-12-30T10:00:00"/>
    <n v="279437"/>
    <n v="9947628"/>
    <s v="s/n"/>
    <m/>
    <s v="s/n"/>
    <s v="Malecón del Coca"/>
    <m/>
    <m/>
    <m/>
    <m/>
    <m/>
    <x v="2"/>
    <x v="3"/>
    <s v="Pecari tajacu"/>
    <s v="Saino"/>
    <x v="1"/>
    <n v="3"/>
    <m/>
    <m/>
    <m/>
    <m/>
    <m/>
    <m/>
    <m/>
    <m/>
    <m/>
    <m/>
    <m/>
    <m/>
    <m/>
    <m/>
    <m/>
    <m/>
    <m/>
    <m/>
    <m/>
    <m/>
    <m/>
  </r>
  <r>
    <x v="7"/>
    <s v="Comercio "/>
    <n v="26"/>
    <x v="9"/>
    <n v="2022"/>
    <d v="1899-12-30T10:00:00"/>
    <n v="279437"/>
    <n v="9947628"/>
    <s v="s/n"/>
    <m/>
    <s v="s/n"/>
    <s v="Malecón del Coca"/>
    <m/>
    <m/>
    <m/>
    <m/>
    <m/>
    <x v="2"/>
    <x v="3"/>
    <s v="Tayassu pecari"/>
    <s v="Huangana"/>
    <x v="1"/>
    <n v="6"/>
    <m/>
    <m/>
    <m/>
    <m/>
    <m/>
    <m/>
    <m/>
    <m/>
    <m/>
    <m/>
    <m/>
    <m/>
    <m/>
    <m/>
    <m/>
    <m/>
    <m/>
    <m/>
    <m/>
    <m/>
    <m/>
  </r>
  <r>
    <x v="7"/>
    <s v="Comercio "/>
    <n v="1"/>
    <x v="3"/>
    <n v="2022"/>
    <d v="1899-12-30T11:00:00"/>
    <n v="279186"/>
    <n v="9947537"/>
    <s v="Gladys Tanguila"/>
    <m/>
    <n v="1500466881"/>
    <s v="Malecón del Coca"/>
    <m/>
    <m/>
    <m/>
    <m/>
    <m/>
    <x v="2"/>
    <x v="3"/>
    <s v="Tayassu pecari"/>
    <s v="Huangana"/>
    <x v="1"/>
    <n v="2"/>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B10" firstHeaderRow="1" firstDataRow="1" firstDataCol="1" rowPageCount="1" colPageCount="1"/>
  <pivotFields count="44">
    <pivotField showAll="0" sortType="descending">
      <items count="13">
        <item x="0"/>
        <item x="8"/>
        <item x="5"/>
        <item x="9"/>
        <item x="10"/>
        <item x="1"/>
        <item x="7"/>
        <item x="6"/>
        <item x="2"/>
        <item x="3"/>
        <item x="4"/>
        <item m="1" x="11"/>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0"/>
        <item x="1"/>
        <item x="6"/>
        <item x="7"/>
        <item x="2"/>
        <item x="4"/>
        <item x="5"/>
        <item x="8"/>
        <item x="9"/>
        <item x="10"/>
        <item x="3"/>
        <item x="11"/>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axis="axisRow" showAll="0">
      <items count="9">
        <item x="7"/>
        <item x="2"/>
        <item x="4"/>
        <item x="1"/>
        <item x="6"/>
        <item x="5"/>
        <item x="3"/>
        <item x="0"/>
        <item t="default"/>
      </items>
    </pivotField>
    <pivotField showAll="0"/>
    <pivotField showAll="0"/>
    <pivotField axis="axisPage" multipleItemSelectionAllowed="1" showAll="0">
      <items count="4">
        <item h="1" x="1"/>
        <item h="1" x="2"/>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6">
    <i>
      <x v="1"/>
    </i>
    <i>
      <x v="2"/>
    </i>
    <i>
      <x v="3"/>
    </i>
    <i>
      <x v="6"/>
    </i>
    <i>
      <x v="7"/>
    </i>
    <i t="grand">
      <x/>
    </i>
  </rowItems>
  <colItems count="1">
    <i/>
  </colItems>
  <pageFields count="1">
    <pageField fld="21" hier="-1"/>
  </pageFields>
  <dataFields count="1">
    <dataField name="Suma de Cantidad"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AR189" totalsRowCount="1" headerRowDxfId="6">
  <autoFilter ref="A1:AR188" xr:uid="{00000000-0009-0000-0100-000001000000}"/>
  <tableColumns count="44">
    <tableColumn id="1" xr3:uid="{00000000-0010-0000-0000-000001000000}" name="Provincia" totalsRowLabel="Total"/>
    <tableColumn id="2" xr3:uid="{00000000-0010-0000-0000-000002000000}" name="Causal COIP/CODA"/>
    <tableColumn id="3" xr3:uid="{00000000-0010-0000-0000-000003000000}" name="Dia" dataDxfId="5"/>
    <tableColumn id="4" xr3:uid="{00000000-0010-0000-0000-000004000000}" name="Mes" dataDxfId="4"/>
    <tableColumn id="5" xr3:uid="{00000000-0010-0000-0000-000005000000}" name="Año" dataDxfId="3"/>
    <tableColumn id="6" xr3:uid="{00000000-0010-0000-0000-000006000000}" name="Hora de retención" dataDxfId="2" totalsRowDxfId="1"/>
    <tableColumn id="7" xr3:uid="{00000000-0010-0000-0000-000007000000}" name="X"/>
    <tableColumn id="8" xr3:uid="{00000000-0010-0000-0000-000008000000}" name="Y"/>
    <tableColumn id="9" xr3:uid="{00000000-0010-0000-0000-000009000000}" name="Nombres"/>
    <tableColumn id="10" xr3:uid="{00000000-0010-0000-0000-00000A000000}" name="Apellidos"/>
    <tableColumn id="11" xr3:uid="{00000000-0010-0000-0000-00000B000000}" name="Cédula o pasaporte"/>
    <tableColumn id="12" xr3:uid="{00000000-0010-0000-0000-00000C000000}" name="Dirección para notificaciones"/>
    <tableColumn id="13" xr3:uid="{00000000-0010-0000-0000-00000D000000}" name="Tipo transporte"/>
    <tableColumn id="14" xr3:uid="{00000000-0010-0000-0000-00000E000000}" name="Clase transporte"/>
    <tableColumn id="15" xr3:uid="{00000000-0010-0000-0000-00000F000000}" name="Placa"/>
    <tableColumn id="16" xr3:uid="{00000000-0010-0000-0000-000010000000}" name="Escondite Lugar transporte"/>
    <tableColumn id="17" xr3:uid="{00000000-0010-0000-0000-000011000000}" name="Detalle"/>
    <tableColumn id="18" xr3:uid="{00000000-0010-0000-0000-000012000000}" name="Reino"/>
    <tableColumn id="19" xr3:uid="{00000000-0010-0000-0000-000013000000}" name="Clase"/>
    <tableColumn id="20" xr3:uid="{00000000-0010-0000-0000-000014000000}" name="Nombre científico"/>
    <tableColumn id="21" xr3:uid="{00000000-0010-0000-0000-000015000000}" name="Nombre Común"/>
    <tableColumn id="22" xr3:uid="{00000000-0010-0000-0000-000016000000}" name="Tipo especimen"/>
    <tableColumn id="23" xr3:uid="{00000000-0010-0000-0000-000017000000}" name="Cantidad" totalsRowFunction="sum" totalsRowDxfId="0"/>
    <tableColumn id="24" xr3:uid="{00000000-0010-0000-0000-000018000000}" name="Costo monetario"/>
    <tableColumn id="25" xr3:uid="{00000000-0010-0000-0000-000019000000}" name="Neonato"/>
    <tableColumn id="26" xr3:uid="{00000000-0010-0000-0000-00001A000000}" name="Juvenil"/>
    <tableColumn id="27" xr3:uid="{00000000-0010-0000-0000-00001B000000}" name="Adulto"/>
    <tableColumn id="28" xr3:uid="{00000000-0010-0000-0000-00001C000000}" name="Indet."/>
    <tableColumn id="29" xr3:uid="{00000000-0010-0000-0000-00001D000000}" name="Machos"/>
    <tableColumn id="30" xr3:uid="{00000000-0010-0000-0000-00001E000000}" name="Hembras"/>
    <tableColumn id="31" xr3:uid="{00000000-0010-0000-0000-00001F000000}" name="Indet.4"/>
    <tableColumn id="32" xr3:uid="{00000000-0010-0000-0000-000020000000}" name="Estado Físico"/>
    <tableColumn id="33" xr3:uid="{00000000-0010-0000-0000-000021000000}" name="Detale"/>
    <tableColumn id="34" xr3:uid="{00000000-0010-0000-0000-000022000000}" name="Peso/Volumen"/>
    <tableColumn id="35" xr3:uid="{00000000-0010-0000-0000-000023000000}" name="Unidad"/>
    <tableColumn id="36" xr3:uid="{00000000-0010-0000-0000-000024000000}" name="Destino final"/>
    <tableColumn id="37" xr3:uid="{00000000-0010-0000-0000-000025000000}" name="Acta destino final"/>
    <tableColumn id="38" xr3:uid="{00000000-0010-0000-0000-000026000000}" name="Tipo de proceso"/>
    <tableColumn id="39" xr3:uid="{00000000-0010-0000-0000-000027000000}" name="No. De proceso"/>
    <tableColumn id="40" xr3:uid="{00000000-0010-0000-0000-000028000000}" name="Razón social del destino"/>
    <tableColumn id="41" xr3:uid="{00000000-0010-0000-0000-000029000000}" name="Nombres5"/>
    <tableColumn id="42" xr3:uid="{00000000-0010-0000-0000-00002A000000}" name="Apellidos6"/>
    <tableColumn id="43" xr3:uid="{00000000-0010-0000-0000-00002B000000}" name="Fecha de entrega"/>
    <tableColumn id="44" xr3:uid="{C0F1055C-DC63-9B4B-9460-1A90751CFBE8}" name="Columna1" totalsRowFunction="count"/>
  </tableColumns>
  <tableStyleInfo name="TableStyleMedium2"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4"/>
  <sheetViews>
    <sheetView topLeftCell="P1" workbookViewId="0">
      <selection activeCell="D154" sqref="D154"/>
    </sheetView>
  </sheetViews>
  <sheetFormatPr baseColWidth="10" defaultRowHeight="16"/>
  <cols>
    <col min="1" max="1" width="10.83203125" bestFit="1" customWidth="1"/>
    <col min="2" max="2" width="19.83203125" bestFit="1" customWidth="1"/>
    <col min="3" max="3" width="17.1640625" style="3" bestFit="1" customWidth="1"/>
    <col min="4" max="4" width="16.33203125" style="5" bestFit="1" customWidth="1"/>
    <col min="5" max="5" width="7.1640625" bestFit="1" customWidth="1"/>
    <col min="6" max="6" width="9.1640625" bestFit="1" customWidth="1"/>
    <col min="7" max="7" width="14.5" bestFit="1" customWidth="1"/>
    <col min="8" max="8" width="15" bestFit="1" customWidth="1"/>
    <col min="9" max="9" width="17.33203125" bestFit="1" customWidth="1"/>
    <col min="10" max="10" width="55.6640625" bestFit="1" customWidth="1"/>
    <col min="11" max="11" width="7.5" bestFit="1" customWidth="1"/>
    <col min="12" max="12" width="8.6640625" bestFit="1" customWidth="1"/>
    <col min="13" max="13" width="5.5" bestFit="1" customWidth="1"/>
    <col min="14" max="14" width="14" bestFit="1" customWidth="1"/>
    <col min="15" max="15" width="170.6640625" bestFit="1" customWidth="1"/>
    <col min="16" max="16" width="7" bestFit="1" customWidth="1"/>
    <col min="17" max="17" width="17" bestFit="1" customWidth="1"/>
    <col min="18" max="18" width="23" bestFit="1" customWidth="1"/>
    <col min="19" max="19" width="22.6640625" bestFit="1" customWidth="1"/>
    <col min="20" max="20" width="25" bestFit="1" customWidth="1"/>
    <col min="21" max="21" width="8.33203125" bestFit="1" customWidth="1"/>
    <col min="22" max="22" width="14.6640625" bestFit="1" customWidth="1"/>
    <col min="23" max="23" width="8.1640625" bestFit="1" customWidth="1"/>
    <col min="24" max="24" width="6.83203125" bestFit="1" customWidth="1"/>
    <col min="25" max="25" width="6.5" bestFit="1" customWidth="1"/>
    <col min="26" max="26" width="5.83203125" bestFit="1" customWidth="1"/>
    <col min="27" max="27" width="7.5" bestFit="1" customWidth="1"/>
    <col min="28" max="28" width="8.6640625" bestFit="1" customWidth="1"/>
    <col min="29" max="29" width="5.83203125" bestFit="1" customWidth="1"/>
    <col min="30" max="30" width="11.83203125" bestFit="1" customWidth="1"/>
    <col min="31" max="31" width="6.6640625" bestFit="1" customWidth="1"/>
    <col min="32" max="32" width="13.1640625" bestFit="1" customWidth="1"/>
    <col min="33" max="33" width="7" bestFit="1" customWidth="1"/>
    <col min="34" max="34" width="53.33203125" bestFit="1" customWidth="1"/>
    <col min="35" max="35" width="43" bestFit="1" customWidth="1"/>
    <col min="36" max="36" width="14" bestFit="1" customWidth="1"/>
    <col min="37" max="37" width="23" bestFit="1" customWidth="1"/>
    <col min="38" max="38" width="42.83203125" bestFit="1" customWidth="1"/>
    <col min="39" max="39" width="13.83203125" bestFit="1" customWidth="1"/>
    <col min="40" max="40" width="8.6640625" bestFit="1" customWidth="1"/>
    <col min="41" max="41" width="15.33203125" bestFit="1" customWidth="1"/>
  </cols>
  <sheetData>
    <row r="1" spans="1:41">
      <c r="A1" s="1" t="s">
        <v>35</v>
      </c>
      <c r="B1" s="1" t="s">
        <v>0</v>
      </c>
      <c r="C1" s="2" t="s">
        <v>1</v>
      </c>
      <c r="D1" s="4" t="s">
        <v>2</v>
      </c>
      <c r="E1" s="1" t="s">
        <v>3</v>
      </c>
      <c r="F1" s="1" t="s">
        <v>4</v>
      </c>
      <c r="G1" s="1" t="s">
        <v>5</v>
      </c>
      <c r="H1" s="1" t="s">
        <v>6</v>
      </c>
      <c r="I1" s="1" t="s">
        <v>7</v>
      </c>
      <c r="J1" s="1" t="s">
        <v>8</v>
      </c>
      <c r="K1" s="1" t="s">
        <v>9</v>
      </c>
      <c r="L1" s="1" t="s">
        <v>10</v>
      </c>
      <c r="M1" s="1" t="s">
        <v>11</v>
      </c>
      <c r="N1" s="1" t="s">
        <v>12</v>
      </c>
      <c r="O1" s="1" t="s">
        <v>13</v>
      </c>
      <c r="P1" s="1" t="s">
        <v>14</v>
      </c>
      <c r="Q1" s="1" t="s">
        <v>10</v>
      </c>
      <c r="R1" s="1" t="s">
        <v>15</v>
      </c>
      <c r="S1" s="1" t="s">
        <v>16</v>
      </c>
      <c r="T1" s="1" t="s">
        <v>9</v>
      </c>
      <c r="U1" s="1" t="s">
        <v>17</v>
      </c>
      <c r="V1" s="1" t="s">
        <v>18</v>
      </c>
      <c r="W1" s="1" t="s">
        <v>19</v>
      </c>
      <c r="X1" s="1" t="s">
        <v>20</v>
      </c>
      <c r="Y1" s="1" t="s">
        <v>21</v>
      </c>
      <c r="Z1" s="1" t="s">
        <v>22</v>
      </c>
      <c r="AA1" s="1" t="s">
        <v>23</v>
      </c>
      <c r="AB1" s="1" t="s">
        <v>24</v>
      </c>
      <c r="AC1" s="1" t="s">
        <v>22</v>
      </c>
      <c r="AD1" s="1" t="s">
        <v>25</v>
      </c>
      <c r="AE1" s="1" t="s">
        <v>26</v>
      </c>
      <c r="AF1" s="1" t="s">
        <v>27</v>
      </c>
      <c r="AG1" s="1" t="s">
        <v>28</v>
      </c>
      <c r="AH1" s="1" t="s">
        <v>29</v>
      </c>
      <c r="AI1" s="1" t="s">
        <v>30</v>
      </c>
      <c r="AJ1" s="1" t="s">
        <v>31</v>
      </c>
      <c r="AK1" s="1" t="s">
        <v>32</v>
      </c>
      <c r="AL1" s="1" t="s">
        <v>33</v>
      </c>
      <c r="AM1" s="1" t="s">
        <v>5</v>
      </c>
      <c r="AN1" s="1" t="s">
        <v>6</v>
      </c>
      <c r="AO1" s="1" t="s">
        <v>34</v>
      </c>
    </row>
    <row r="2" spans="1:41">
      <c r="A2" t="s">
        <v>129</v>
      </c>
      <c r="B2" t="s">
        <v>36</v>
      </c>
      <c r="C2" s="3">
        <v>44215</v>
      </c>
      <c r="D2" s="5" t="s">
        <v>37</v>
      </c>
      <c r="E2">
        <v>862985</v>
      </c>
      <c r="F2">
        <v>10085688</v>
      </c>
      <c r="G2" t="s">
        <v>38</v>
      </c>
      <c r="H2" t="s">
        <v>39</v>
      </c>
      <c r="I2">
        <v>1091673176</v>
      </c>
      <c r="J2" t="s">
        <v>40</v>
      </c>
      <c r="K2" t="s">
        <v>41</v>
      </c>
      <c r="L2" t="s">
        <v>42</v>
      </c>
      <c r="N2" t="s">
        <v>43</v>
      </c>
      <c r="O2" t="s">
        <v>44</v>
      </c>
      <c r="P2" t="s">
        <v>45</v>
      </c>
      <c r="Q2" t="s">
        <v>46</v>
      </c>
      <c r="R2" t="s">
        <v>47</v>
      </c>
      <c r="S2" t="s">
        <v>48</v>
      </c>
      <c r="T2" t="s">
        <v>49</v>
      </c>
      <c r="U2">
        <v>1</v>
      </c>
      <c r="V2">
        <v>30</v>
      </c>
      <c r="X2" t="s">
        <v>3</v>
      </c>
      <c r="AC2">
        <v>1</v>
      </c>
      <c r="AD2" t="s">
        <v>50</v>
      </c>
      <c r="AH2" t="s">
        <v>51</v>
      </c>
      <c r="AI2" t="s">
        <v>52</v>
      </c>
      <c r="AJ2" t="s">
        <v>53</v>
      </c>
      <c r="AK2" t="s">
        <v>54</v>
      </c>
      <c r="AL2" t="s">
        <v>55</v>
      </c>
      <c r="AM2" t="s">
        <v>56</v>
      </c>
      <c r="AN2" t="s">
        <v>57</v>
      </c>
      <c r="AO2">
        <v>44585</v>
      </c>
    </row>
    <row r="3" spans="1:41">
      <c r="A3" t="s">
        <v>129</v>
      </c>
      <c r="B3" t="s">
        <v>36</v>
      </c>
      <c r="C3" s="3">
        <v>44610</v>
      </c>
      <c r="D3" s="5" t="s">
        <v>58</v>
      </c>
      <c r="E3">
        <v>849019</v>
      </c>
      <c r="F3">
        <v>10057012</v>
      </c>
      <c r="G3" t="s">
        <v>59</v>
      </c>
      <c r="H3" t="s">
        <v>60</v>
      </c>
      <c r="I3" t="s">
        <v>61</v>
      </c>
      <c r="J3" t="s">
        <v>62</v>
      </c>
      <c r="K3" t="s">
        <v>41</v>
      </c>
      <c r="L3" t="s">
        <v>42</v>
      </c>
      <c r="N3" t="s">
        <v>43</v>
      </c>
      <c r="O3" t="s">
        <v>63</v>
      </c>
      <c r="P3" t="s">
        <v>45</v>
      </c>
      <c r="R3" t="s">
        <v>64</v>
      </c>
      <c r="S3" t="s">
        <v>65</v>
      </c>
      <c r="T3" t="s">
        <v>49</v>
      </c>
      <c r="U3">
        <v>1</v>
      </c>
      <c r="V3">
        <v>35</v>
      </c>
      <c r="Y3" t="s">
        <v>3</v>
      </c>
      <c r="Z3" t="s">
        <v>3</v>
      </c>
      <c r="AC3">
        <v>1</v>
      </c>
      <c r="AD3" t="s">
        <v>66</v>
      </c>
      <c r="AH3" t="s">
        <v>67</v>
      </c>
      <c r="AJ3" t="s">
        <v>53</v>
      </c>
      <c r="AK3" t="s">
        <v>68</v>
      </c>
    </row>
    <row r="4" spans="1:41">
      <c r="A4" t="s">
        <v>129</v>
      </c>
      <c r="B4" t="s">
        <v>36</v>
      </c>
      <c r="C4" s="3">
        <v>44686</v>
      </c>
      <c r="D4" s="5" t="s">
        <v>37</v>
      </c>
      <c r="E4">
        <v>863045</v>
      </c>
      <c r="F4">
        <v>10087354</v>
      </c>
      <c r="G4" t="s">
        <v>69</v>
      </c>
      <c r="H4" t="s">
        <v>70</v>
      </c>
      <c r="I4">
        <v>41855239</v>
      </c>
      <c r="J4" t="s">
        <v>71</v>
      </c>
      <c r="K4" t="s">
        <v>41</v>
      </c>
      <c r="L4" t="s">
        <v>42</v>
      </c>
      <c r="N4" t="s">
        <v>72</v>
      </c>
      <c r="O4" t="s">
        <v>73</v>
      </c>
      <c r="P4" t="s">
        <v>45</v>
      </c>
      <c r="Q4" t="s">
        <v>46</v>
      </c>
      <c r="R4" t="s">
        <v>74</v>
      </c>
      <c r="S4" t="s">
        <v>75</v>
      </c>
      <c r="T4" t="s">
        <v>49</v>
      </c>
      <c r="U4">
        <v>1774</v>
      </c>
      <c r="V4">
        <v>5322</v>
      </c>
      <c r="W4" t="s">
        <v>3</v>
      </c>
      <c r="AC4">
        <v>1774</v>
      </c>
      <c r="AD4" t="s">
        <v>76</v>
      </c>
      <c r="AH4" t="s">
        <v>51</v>
      </c>
      <c r="AI4" t="s">
        <v>77</v>
      </c>
      <c r="AJ4" t="s">
        <v>53</v>
      </c>
      <c r="AK4" t="s">
        <v>78</v>
      </c>
      <c r="AL4" t="s">
        <v>79</v>
      </c>
      <c r="AM4" t="s">
        <v>80</v>
      </c>
      <c r="AN4" t="s">
        <v>81</v>
      </c>
      <c r="AO4">
        <v>44687</v>
      </c>
    </row>
    <row r="5" spans="1:41">
      <c r="A5" t="s">
        <v>129</v>
      </c>
      <c r="B5" t="s">
        <v>36</v>
      </c>
      <c r="C5" s="3">
        <v>44875</v>
      </c>
      <c r="D5" s="5" t="s">
        <v>82</v>
      </c>
      <c r="E5">
        <v>866392</v>
      </c>
      <c r="F5">
        <v>10090767</v>
      </c>
      <c r="G5" t="s">
        <v>83</v>
      </c>
      <c r="H5" t="s">
        <v>84</v>
      </c>
      <c r="I5" t="s">
        <v>85</v>
      </c>
      <c r="J5" t="s">
        <v>86</v>
      </c>
      <c r="O5" t="s">
        <v>87</v>
      </c>
      <c r="P5" t="s">
        <v>45</v>
      </c>
      <c r="Q5" t="s">
        <v>88</v>
      </c>
      <c r="R5" t="s">
        <v>89</v>
      </c>
      <c r="S5" t="s">
        <v>90</v>
      </c>
      <c r="T5" t="s">
        <v>49</v>
      </c>
      <c r="U5">
        <v>2</v>
      </c>
      <c r="Y5" t="s">
        <v>3</v>
      </c>
      <c r="AC5">
        <v>2</v>
      </c>
      <c r="AD5" t="s">
        <v>50</v>
      </c>
      <c r="AH5" t="s">
        <v>51</v>
      </c>
      <c r="AI5" t="s">
        <v>91</v>
      </c>
      <c r="AM5" t="s">
        <v>92</v>
      </c>
      <c r="AN5" t="s">
        <v>84</v>
      </c>
      <c r="AO5">
        <v>44902</v>
      </c>
    </row>
    <row r="6" spans="1:41">
      <c r="A6" t="s">
        <v>129</v>
      </c>
      <c r="B6" t="s">
        <v>36</v>
      </c>
      <c r="C6" s="3">
        <v>44875</v>
      </c>
      <c r="D6" s="5" t="s">
        <v>93</v>
      </c>
      <c r="E6">
        <v>866374</v>
      </c>
      <c r="F6">
        <v>10090755</v>
      </c>
      <c r="G6" t="s">
        <v>94</v>
      </c>
      <c r="H6" t="s">
        <v>95</v>
      </c>
      <c r="I6" t="s">
        <v>96</v>
      </c>
      <c r="J6" t="s">
        <v>86</v>
      </c>
      <c r="O6" t="s">
        <v>97</v>
      </c>
      <c r="P6" t="s">
        <v>45</v>
      </c>
      <c r="Q6" t="s">
        <v>88</v>
      </c>
      <c r="R6" t="s">
        <v>98</v>
      </c>
      <c r="S6" t="s">
        <v>99</v>
      </c>
      <c r="T6" t="s">
        <v>49</v>
      </c>
      <c r="U6">
        <v>1</v>
      </c>
      <c r="Y6" t="s">
        <v>3</v>
      </c>
      <c r="AC6">
        <v>1</v>
      </c>
      <c r="AD6" t="s">
        <v>76</v>
      </c>
      <c r="AH6" t="s">
        <v>51</v>
      </c>
      <c r="AI6" t="s">
        <v>100</v>
      </c>
      <c r="AM6" t="s">
        <v>101</v>
      </c>
      <c r="AN6" t="s">
        <v>95</v>
      </c>
      <c r="AO6">
        <v>44902</v>
      </c>
    </row>
    <row r="7" spans="1:41">
      <c r="A7" t="s">
        <v>129</v>
      </c>
      <c r="B7" t="s">
        <v>36</v>
      </c>
      <c r="C7" s="3">
        <v>44878</v>
      </c>
      <c r="D7" s="5" t="s">
        <v>102</v>
      </c>
      <c r="E7">
        <v>853201</v>
      </c>
      <c r="F7">
        <v>10063287</v>
      </c>
      <c r="G7" t="s">
        <v>103</v>
      </c>
      <c r="H7" t="s">
        <v>104</v>
      </c>
      <c r="I7">
        <v>1759111782</v>
      </c>
      <c r="J7" t="s">
        <v>105</v>
      </c>
      <c r="O7" t="s">
        <v>106</v>
      </c>
      <c r="P7" t="s">
        <v>45</v>
      </c>
      <c r="Q7" t="s">
        <v>107</v>
      </c>
      <c r="R7" t="s">
        <v>108</v>
      </c>
      <c r="S7" t="s">
        <v>109</v>
      </c>
      <c r="T7" t="s">
        <v>110</v>
      </c>
      <c r="U7">
        <v>1</v>
      </c>
      <c r="Z7" t="s">
        <v>3</v>
      </c>
      <c r="AC7">
        <v>1</v>
      </c>
      <c r="AD7" t="s">
        <v>76</v>
      </c>
    </row>
    <row r="8" spans="1:41">
      <c r="A8" t="s">
        <v>129</v>
      </c>
      <c r="B8" t="s">
        <v>36</v>
      </c>
      <c r="C8" s="3">
        <v>44887</v>
      </c>
      <c r="D8" s="5" t="s">
        <v>111</v>
      </c>
      <c r="E8">
        <v>853165</v>
      </c>
      <c r="F8">
        <v>10064707</v>
      </c>
      <c r="G8" t="s">
        <v>112</v>
      </c>
      <c r="H8" t="s">
        <v>113</v>
      </c>
      <c r="I8">
        <v>1003005541</v>
      </c>
      <c r="J8" t="s">
        <v>114</v>
      </c>
      <c r="K8" t="s">
        <v>115</v>
      </c>
      <c r="L8" t="s">
        <v>42</v>
      </c>
      <c r="N8" t="s">
        <v>72</v>
      </c>
      <c r="O8" t="s">
        <v>116</v>
      </c>
      <c r="P8" t="s">
        <v>45</v>
      </c>
      <c r="Q8" t="s">
        <v>117</v>
      </c>
      <c r="R8" t="s">
        <v>118</v>
      </c>
      <c r="S8" t="s">
        <v>119</v>
      </c>
      <c r="T8" t="s">
        <v>49</v>
      </c>
      <c r="U8">
        <v>1</v>
      </c>
      <c r="V8">
        <v>30</v>
      </c>
      <c r="X8" t="s">
        <v>3</v>
      </c>
      <c r="AC8">
        <v>1</v>
      </c>
      <c r="AD8" t="s">
        <v>76</v>
      </c>
      <c r="AH8" t="s">
        <v>51</v>
      </c>
      <c r="AI8" t="s">
        <v>120</v>
      </c>
      <c r="AJ8" t="s">
        <v>53</v>
      </c>
      <c r="AK8" t="s">
        <v>121</v>
      </c>
      <c r="AL8" t="s">
        <v>55</v>
      </c>
      <c r="AM8" t="s">
        <v>122</v>
      </c>
      <c r="AN8" t="s">
        <v>123</v>
      </c>
      <c r="AO8">
        <v>44890</v>
      </c>
    </row>
    <row r="9" spans="1:41">
      <c r="A9" t="s">
        <v>129</v>
      </c>
      <c r="B9" t="s">
        <v>36</v>
      </c>
      <c r="C9" s="3">
        <v>44887</v>
      </c>
      <c r="D9" s="5" t="s">
        <v>111</v>
      </c>
      <c r="E9">
        <v>853165</v>
      </c>
      <c r="F9">
        <v>10064707</v>
      </c>
      <c r="G9" t="s">
        <v>124</v>
      </c>
      <c r="H9" t="s">
        <v>125</v>
      </c>
      <c r="I9">
        <v>1116726543</v>
      </c>
      <c r="J9" t="s">
        <v>126</v>
      </c>
      <c r="K9" t="s">
        <v>115</v>
      </c>
      <c r="L9" t="s">
        <v>42</v>
      </c>
      <c r="N9" t="s">
        <v>72</v>
      </c>
      <c r="O9" t="s">
        <v>116</v>
      </c>
      <c r="P9" t="s">
        <v>45</v>
      </c>
      <c r="Q9" t="s">
        <v>127</v>
      </c>
      <c r="R9" t="s">
        <v>118</v>
      </c>
      <c r="S9" t="s">
        <v>119</v>
      </c>
      <c r="T9" t="s">
        <v>49</v>
      </c>
      <c r="U9">
        <v>1</v>
      </c>
      <c r="V9">
        <v>30</v>
      </c>
      <c r="X9" t="s">
        <v>3</v>
      </c>
      <c r="AC9">
        <v>1</v>
      </c>
      <c r="AD9" t="s">
        <v>76</v>
      </c>
      <c r="AH9" t="s">
        <v>51</v>
      </c>
      <c r="AI9" t="s">
        <v>120</v>
      </c>
      <c r="AJ9" t="s">
        <v>53</v>
      </c>
      <c r="AK9" t="s">
        <v>128</v>
      </c>
      <c r="AL9" t="s">
        <v>55</v>
      </c>
      <c r="AM9" t="s">
        <v>122</v>
      </c>
      <c r="AN9" t="s">
        <v>123</v>
      </c>
      <c r="AO9">
        <v>44890</v>
      </c>
    </row>
    <row r="10" spans="1:41">
      <c r="A10" t="s">
        <v>133</v>
      </c>
      <c r="B10" t="s">
        <v>153</v>
      </c>
      <c r="C10" s="3">
        <v>44609</v>
      </c>
      <c r="D10" s="5" t="s">
        <v>130</v>
      </c>
      <c r="E10">
        <v>186753</v>
      </c>
      <c r="F10">
        <v>9883192</v>
      </c>
      <c r="J10" t="s">
        <v>140</v>
      </c>
      <c r="P10" t="s">
        <v>45</v>
      </c>
      <c r="Q10" t="s">
        <v>144</v>
      </c>
      <c r="R10" t="s">
        <v>147</v>
      </c>
      <c r="S10" t="s">
        <v>148</v>
      </c>
      <c r="T10" t="s">
        <v>49</v>
      </c>
      <c r="U10">
        <v>5</v>
      </c>
      <c r="X10" t="s">
        <v>3</v>
      </c>
      <c r="AC10">
        <v>5</v>
      </c>
      <c r="AD10" t="s">
        <v>76</v>
      </c>
      <c r="AH10" t="s">
        <v>155</v>
      </c>
      <c r="AI10" t="s">
        <v>157</v>
      </c>
    </row>
    <row r="11" spans="1:41">
      <c r="A11" t="s">
        <v>133</v>
      </c>
      <c r="B11" t="s">
        <v>154</v>
      </c>
      <c r="C11" s="3">
        <v>44720</v>
      </c>
      <c r="D11" s="5" t="s">
        <v>131</v>
      </c>
      <c r="G11" t="s">
        <v>135</v>
      </c>
      <c r="H11" t="s">
        <v>134</v>
      </c>
      <c r="I11">
        <v>104974571</v>
      </c>
      <c r="J11" t="s">
        <v>140</v>
      </c>
      <c r="P11" t="s">
        <v>45</v>
      </c>
      <c r="Q11" t="s">
        <v>145</v>
      </c>
      <c r="R11" t="s">
        <v>147</v>
      </c>
      <c r="S11" t="s">
        <v>148</v>
      </c>
      <c r="T11" t="s">
        <v>49</v>
      </c>
      <c r="U11">
        <v>1</v>
      </c>
      <c r="X11" t="s">
        <v>3</v>
      </c>
      <c r="AC11">
        <v>1</v>
      </c>
      <c r="AD11" t="s">
        <v>76</v>
      </c>
      <c r="AI11" t="s">
        <v>158</v>
      </c>
    </row>
    <row r="12" spans="1:41">
      <c r="A12" t="s">
        <v>133</v>
      </c>
      <c r="B12" t="s">
        <v>153</v>
      </c>
      <c r="C12" s="3">
        <v>44749</v>
      </c>
      <c r="D12" s="5" t="s">
        <v>132</v>
      </c>
      <c r="G12" t="s">
        <v>137</v>
      </c>
      <c r="H12" t="s">
        <v>136</v>
      </c>
      <c r="I12">
        <v>1501041923</v>
      </c>
      <c r="J12" t="s">
        <v>141</v>
      </c>
      <c r="K12" t="s">
        <v>143</v>
      </c>
      <c r="P12" t="s">
        <v>45</v>
      </c>
      <c r="Q12" t="s">
        <v>88</v>
      </c>
      <c r="R12" t="s">
        <v>149</v>
      </c>
      <c r="S12" t="s">
        <v>150</v>
      </c>
      <c r="T12" t="s">
        <v>49</v>
      </c>
      <c r="U12">
        <v>1</v>
      </c>
      <c r="X12" t="s">
        <v>3</v>
      </c>
      <c r="AC12">
        <v>1</v>
      </c>
      <c r="AD12" t="s">
        <v>76</v>
      </c>
      <c r="AH12" t="s">
        <v>156</v>
      </c>
      <c r="AI12" t="s">
        <v>159</v>
      </c>
    </row>
    <row r="13" spans="1:41">
      <c r="A13" t="s">
        <v>133</v>
      </c>
      <c r="B13" t="s">
        <v>153</v>
      </c>
      <c r="C13" s="3">
        <v>44873</v>
      </c>
      <c r="E13">
        <v>843157</v>
      </c>
      <c r="F13">
        <v>9948652</v>
      </c>
      <c r="G13" t="s">
        <v>138</v>
      </c>
      <c r="H13" t="s">
        <v>139</v>
      </c>
      <c r="I13">
        <v>1600379893</v>
      </c>
      <c r="J13" t="s">
        <v>142</v>
      </c>
      <c r="P13" t="s">
        <v>45</v>
      </c>
      <c r="Q13" t="s">
        <v>146</v>
      </c>
      <c r="R13" t="s">
        <v>151</v>
      </c>
      <c r="S13" t="s">
        <v>152</v>
      </c>
      <c r="T13" t="s">
        <v>49</v>
      </c>
      <c r="U13">
        <v>2</v>
      </c>
      <c r="X13" t="s">
        <v>3</v>
      </c>
      <c r="AC13">
        <v>2</v>
      </c>
      <c r="AD13" t="s">
        <v>76</v>
      </c>
      <c r="AH13" t="s">
        <v>156</v>
      </c>
      <c r="AI13" t="s">
        <v>160</v>
      </c>
    </row>
    <row r="14" spans="1:41">
      <c r="A14" t="s">
        <v>161</v>
      </c>
      <c r="B14" t="s">
        <v>36</v>
      </c>
      <c r="C14" s="3">
        <v>44564</v>
      </c>
      <c r="D14" s="5">
        <v>0.83333333333333337</v>
      </c>
      <c r="E14">
        <v>784722</v>
      </c>
      <c r="F14">
        <v>279776</v>
      </c>
      <c r="G14" t="s">
        <v>162</v>
      </c>
      <c r="H14" t="s">
        <v>163</v>
      </c>
      <c r="I14" t="s">
        <v>164</v>
      </c>
      <c r="J14" t="s">
        <v>165</v>
      </c>
      <c r="P14" t="s">
        <v>45</v>
      </c>
      <c r="Q14" t="s">
        <v>107</v>
      </c>
      <c r="R14" t="s">
        <v>166</v>
      </c>
      <c r="S14" t="s">
        <v>167</v>
      </c>
      <c r="T14" t="s">
        <v>168</v>
      </c>
      <c r="U14">
        <v>1</v>
      </c>
      <c r="Z14">
        <v>1</v>
      </c>
      <c r="AA14" t="s">
        <v>169</v>
      </c>
      <c r="AE14" t="s">
        <v>51</v>
      </c>
      <c r="AF14">
        <v>4956</v>
      </c>
      <c r="AG14" t="s">
        <v>53</v>
      </c>
      <c r="AH14" t="s">
        <v>170</v>
      </c>
      <c r="AI14" t="s">
        <v>171</v>
      </c>
      <c r="AJ14" t="s">
        <v>172</v>
      </c>
      <c r="AL14">
        <v>44564</v>
      </c>
    </row>
    <row r="15" spans="1:41">
      <c r="A15" t="s">
        <v>161</v>
      </c>
      <c r="B15" t="s">
        <v>36</v>
      </c>
      <c r="C15" s="3">
        <v>44567</v>
      </c>
      <c r="D15" s="5">
        <v>0.58333333333333337</v>
      </c>
      <c r="E15">
        <v>785035</v>
      </c>
      <c r="F15">
        <v>139612</v>
      </c>
      <c r="J15" t="s">
        <v>173</v>
      </c>
      <c r="P15" t="s">
        <v>45</v>
      </c>
      <c r="Q15" t="s">
        <v>46</v>
      </c>
      <c r="R15" t="s">
        <v>174</v>
      </c>
      <c r="S15" t="s">
        <v>175</v>
      </c>
      <c r="T15" t="s">
        <v>49</v>
      </c>
      <c r="U15">
        <v>1</v>
      </c>
      <c r="Z15">
        <v>1</v>
      </c>
      <c r="AA15" t="s">
        <v>169</v>
      </c>
      <c r="AE15" t="s">
        <v>51</v>
      </c>
      <c r="AF15">
        <v>4973</v>
      </c>
      <c r="AG15" t="s">
        <v>53</v>
      </c>
      <c r="AH15" t="s">
        <v>170</v>
      </c>
      <c r="AI15" t="s">
        <v>171</v>
      </c>
      <c r="AJ15" t="s">
        <v>176</v>
      </c>
      <c r="AL15">
        <v>44567</v>
      </c>
    </row>
    <row r="16" spans="1:41">
      <c r="A16" t="s">
        <v>161</v>
      </c>
      <c r="B16" t="s">
        <v>36</v>
      </c>
      <c r="C16" s="3">
        <v>44569</v>
      </c>
      <c r="D16" s="5">
        <v>0.54166666666666663</v>
      </c>
      <c r="E16">
        <v>784704</v>
      </c>
      <c r="F16">
        <v>267804</v>
      </c>
      <c r="G16" t="s">
        <v>177</v>
      </c>
      <c r="H16" t="s">
        <v>178</v>
      </c>
      <c r="I16" t="s">
        <v>179</v>
      </c>
      <c r="J16" t="s">
        <v>165</v>
      </c>
      <c r="P16" t="s">
        <v>45</v>
      </c>
      <c r="Q16" t="s">
        <v>107</v>
      </c>
      <c r="R16" t="s">
        <v>180</v>
      </c>
      <c r="S16" t="s">
        <v>181</v>
      </c>
      <c r="T16" t="s">
        <v>49</v>
      </c>
      <c r="U16">
        <v>1</v>
      </c>
      <c r="Z16">
        <v>1</v>
      </c>
      <c r="AA16" t="s">
        <v>169</v>
      </c>
      <c r="AE16" t="s">
        <v>51</v>
      </c>
      <c r="AF16">
        <v>4981</v>
      </c>
      <c r="AG16" t="s">
        <v>53</v>
      </c>
      <c r="AH16" t="s">
        <v>170</v>
      </c>
      <c r="AI16" t="s">
        <v>171</v>
      </c>
      <c r="AJ16" t="s">
        <v>172</v>
      </c>
      <c r="AL16">
        <v>44569</v>
      </c>
    </row>
    <row r="17" spans="1:38">
      <c r="A17" t="s">
        <v>161</v>
      </c>
      <c r="B17" t="s">
        <v>36</v>
      </c>
      <c r="C17" s="3">
        <v>44569</v>
      </c>
      <c r="D17" s="5">
        <v>0.45833333333333331</v>
      </c>
      <c r="E17">
        <v>783614</v>
      </c>
      <c r="F17">
        <v>180466</v>
      </c>
      <c r="J17" t="s">
        <v>182</v>
      </c>
      <c r="P17" t="s">
        <v>45</v>
      </c>
      <c r="Q17" t="s">
        <v>46</v>
      </c>
      <c r="R17" t="s">
        <v>183</v>
      </c>
      <c r="S17" t="s">
        <v>184</v>
      </c>
      <c r="T17" t="s">
        <v>49</v>
      </c>
      <c r="U17">
        <v>1</v>
      </c>
      <c r="Z17">
        <v>1</v>
      </c>
      <c r="AA17" t="s">
        <v>169</v>
      </c>
      <c r="AE17" t="s">
        <v>51</v>
      </c>
      <c r="AF17">
        <v>4980</v>
      </c>
      <c r="AG17" t="s">
        <v>53</v>
      </c>
      <c r="AH17" t="s">
        <v>170</v>
      </c>
      <c r="AI17" t="s">
        <v>171</v>
      </c>
      <c r="AJ17" t="s">
        <v>172</v>
      </c>
      <c r="AL17">
        <v>44569</v>
      </c>
    </row>
    <row r="18" spans="1:38">
      <c r="A18" t="s">
        <v>161</v>
      </c>
      <c r="B18" t="s">
        <v>36</v>
      </c>
      <c r="C18" s="3">
        <v>44574</v>
      </c>
      <c r="D18" s="5">
        <v>0.375</v>
      </c>
      <c r="E18">
        <v>785390</v>
      </c>
      <c r="F18">
        <v>274750</v>
      </c>
      <c r="J18" t="s">
        <v>185</v>
      </c>
      <c r="P18" t="s">
        <v>45</v>
      </c>
      <c r="Q18" t="s">
        <v>186</v>
      </c>
      <c r="R18" t="s">
        <v>183</v>
      </c>
      <c r="S18" t="s">
        <v>184</v>
      </c>
      <c r="T18" t="s">
        <v>168</v>
      </c>
      <c r="U18">
        <v>1</v>
      </c>
      <c r="Z18">
        <v>1</v>
      </c>
      <c r="AA18" t="s">
        <v>169</v>
      </c>
      <c r="AE18" t="s">
        <v>51</v>
      </c>
      <c r="AF18">
        <v>6401</v>
      </c>
      <c r="AG18" t="s">
        <v>53</v>
      </c>
      <c r="AH18" t="s">
        <v>170</v>
      </c>
      <c r="AI18" t="s">
        <v>171</v>
      </c>
      <c r="AJ18" t="s">
        <v>172</v>
      </c>
      <c r="AL18">
        <v>44574</v>
      </c>
    </row>
    <row r="19" spans="1:38">
      <c r="A19" t="s">
        <v>161</v>
      </c>
      <c r="B19" t="s">
        <v>36</v>
      </c>
      <c r="C19" s="3">
        <v>44581</v>
      </c>
      <c r="D19" s="5">
        <v>0.39583333333333331</v>
      </c>
      <c r="E19">
        <v>784704</v>
      </c>
      <c r="F19">
        <v>267952</v>
      </c>
      <c r="G19" t="s">
        <v>187</v>
      </c>
      <c r="H19" t="s">
        <v>188</v>
      </c>
      <c r="J19" t="s">
        <v>165</v>
      </c>
      <c r="P19" t="s">
        <v>45</v>
      </c>
      <c r="Q19" t="s">
        <v>186</v>
      </c>
      <c r="R19" t="s">
        <v>189</v>
      </c>
      <c r="S19" t="s">
        <v>190</v>
      </c>
      <c r="T19" t="s">
        <v>168</v>
      </c>
      <c r="U19">
        <v>1</v>
      </c>
      <c r="Z19">
        <v>1</v>
      </c>
      <c r="AA19" t="s">
        <v>169</v>
      </c>
      <c r="AE19" t="s">
        <v>51</v>
      </c>
      <c r="AF19">
        <v>6426</v>
      </c>
      <c r="AG19" t="s">
        <v>53</v>
      </c>
      <c r="AH19" t="s">
        <v>170</v>
      </c>
      <c r="AI19" t="s">
        <v>171</v>
      </c>
      <c r="AJ19" t="s">
        <v>172</v>
      </c>
      <c r="AL19">
        <v>44580</v>
      </c>
    </row>
    <row r="20" spans="1:38">
      <c r="A20" t="s">
        <v>161</v>
      </c>
      <c r="B20" t="s">
        <v>36</v>
      </c>
      <c r="C20" s="3">
        <v>44581</v>
      </c>
      <c r="D20" s="5">
        <v>0.84722222222222221</v>
      </c>
      <c r="E20">
        <v>783239</v>
      </c>
      <c r="F20">
        <v>175597</v>
      </c>
      <c r="J20" t="s">
        <v>191</v>
      </c>
      <c r="P20" t="s">
        <v>45</v>
      </c>
      <c r="Q20" t="s">
        <v>186</v>
      </c>
      <c r="R20" t="s">
        <v>174</v>
      </c>
      <c r="S20" t="s">
        <v>175</v>
      </c>
      <c r="T20" t="s">
        <v>168</v>
      </c>
      <c r="U20">
        <v>1</v>
      </c>
      <c r="Z20">
        <v>1</v>
      </c>
      <c r="AA20" t="s">
        <v>169</v>
      </c>
      <c r="AE20" t="s">
        <v>51</v>
      </c>
      <c r="AF20">
        <v>6427</v>
      </c>
      <c r="AG20" t="s">
        <v>53</v>
      </c>
      <c r="AH20" t="s">
        <v>170</v>
      </c>
      <c r="AI20" t="s">
        <v>171</v>
      </c>
      <c r="AJ20" t="s">
        <v>172</v>
      </c>
      <c r="AL20">
        <v>44582</v>
      </c>
    </row>
    <row r="21" spans="1:38">
      <c r="A21" t="s">
        <v>161</v>
      </c>
      <c r="B21" t="s">
        <v>36</v>
      </c>
      <c r="C21" s="3">
        <v>44581</v>
      </c>
      <c r="D21" s="5">
        <v>0.84722222222222221</v>
      </c>
      <c r="E21">
        <v>783239</v>
      </c>
      <c r="F21">
        <v>175440</v>
      </c>
      <c r="G21" t="s">
        <v>192</v>
      </c>
      <c r="H21" t="s">
        <v>193</v>
      </c>
      <c r="I21" t="s">
        <v>194</v>
      </c>
      <c r="J21" t="s">
        <v>191</v>
      </c>
      <c r="P21" t="s">
        <v>45</v>
      </c>
      <c r="Q21" t="s">
        <v>186</v>
      </c>
      <c r="R21" t="s">
        <v>174</v>
      </c>
      <c r="S21" t="s">
        <v>175</v>
      </c>
      <c r="T21" t="s">
        <v>168</v>
      </c>
      <c r="U21">
        <v>1</v>
      </c>
      <c r="Z21">
        <v>1</v>
      </c>
      <c r="AA21" t="s">
        <v>169</v>
      </c>
      <c r="AE21" t="s">
        <v>51</v>
      </c>
      <c r="AF21">
        <v>6428</v>
      </c>
      <c r="AG21" t="s">
        <v>53</v>
      </c>
      <c r="AH21" t="s">
        <v>170</v>
      </c>
      <c r="AI21" t="s">
        <v>171</v>
      </c>
      <c r="AJ21" t="s">
        <v>172</v>
      </c>
      <c r="AL21">
        <v>44582</v>
      </c>
    </row>
    <row r="22" spans="1:38">
      <c r="A22" t="s">
        <v>161</v>
      </c>
      <c r="B22" t="s">
        <v>36</v>
      </c>
      <c r="C22" s="3">
        <v>44585</v>
      </c>
      <c r="D22" s="5">
        <v>0.52083333333333337</v>
      </c>
      <c r="E22">
        <v>784873</v>
      </c>
      <c r="F22">
        <v>185055</v>
      </c>
      <c r="G22" t="s">
        <v>195</v>
      </c>
      <c r="H22" t="s">
        <v>196</v>
      </c>
      <c r="I22" t="s">
        <v>197</v>
      </c>
      <c r="J22" t="s">
        <v>198</v>
      </c>
      <c r="P22" t="s">
        <v>45</v>
      </c>
      <c r="Q22" t="s">
        <v>186</v>
      </c>
      <c r="R22" t="s">
        <v>174</v>
      </c>
      <c r="S22" t="s">
        <v>175</v>
      </c>
      <c r="T22" t="s">
        <v>168</v>
      </c>
      <c r="U22">
        <v>1</v>
      </c>
      <c r="Z22">
        <v>1</v>
      </c>
      <c r="AA22" t="s">
        <v>169</v>
      </c>
      <c r="AE22" t="s">
        <v>51</v>
      </c>
      <c r="AF22">
        <v>6441</v>
      </c>
      <c r="AG22" t="s">
        <v>53</v>
      </c>
      <c r="AH22" t="s">
        <v>170</v>
      </c>
      <c r="AI22" t="s">
        <v>171</v>
      </c>
      <c r="AJ22" t="s">
        <v>172</v>
      </c>
      <c r="AL22">
        <v>44585</v>
      </c>
    </row>
    <row r="23" spans="1:38">
      <c r="A23" t="s">
        <v>161</v>
      </c>
      <c r="B23" t="s">
        <v>36</v>
      </c>
      <c r="C23" s="3">
        <v>44587</v>
      </c>
      <c r="D23" s="5">
        <v>0.58333333333333337</v>
      </c>
      <c r="E23">
        <v>784545</v>
      </c>
      <c r="F23">
        <v>12069</v>
      </c>
      <c r="G23" t="s">
        <v>199</v>
      </c>
      <c r="H23" t="s">
        <v>200</v>
      </c>
      <c r="I23" t="s">
        <v>201</v>
      </c>
      <c r="J23" t="s">
        <v>202</v>
      </c>
      <c r="P23" t="s">
        <v>45</v>
      </c>
      <c r="Q23" t="s">
        <v>186</v>
      </c>
      <c r="R23" t="s">
        <v>183</v>
      </c>
      <c r="S23" t="s">
        <v>203</v>
      </c>
      <c r="T23" t="s">
        <v>168</v>
      </c>
      <c r="U23">
        <v>1</v>
      </c>
      <c r="Z23">
        <v>1</v>
      </c>
      <c r="AA23" t="s">
        <v>169</v>
      </c>
      <c r="AE23" t="s">
        <v>51</v>
      </c>
      <c r="AF23">
        <v>6449</v>
      </c>
      <c r="AG23" t="s">
        <v>53</v>
      </c>
      <c r="AH23" t="s">
        <v>170</v>
      </c>
      <c r="AI23" t="s">
        <v>171</v>
      </c>
      <c r="AJ23" t="s">
        <v>172</v>
      </c>
      <c r="AL23">
        <v>44587</v>
      </c>
    </row>
    <row r="24" spans="1:38">
      <c r="A24" t="s">
        <v>161</v>
      </c>
      <c r="B24" t="s">
        <v>36</v>
      </c>
      <c r="C24" s="3">
        <v>44586</v>
      </c>
      <c r="D24" s="5">
        <v>0.49305555555555558</v>
      </c>
      <c r="E24">
        <v>783703</v>
      </c>
      <c r="F24">
        <v>176367</v>
      </c>
      <c r="G24" t="s">
        <v>204</v>
      </c>
      <c r="H24" t="s">
        <v>205</v>
      </c>
      <c r="I24" t="s">
        <v>206</v>
      </c>
      <c r="J24" t="s">
        <v>182</v>
      </c>
      <c r="P24" t="s">
        <v>45</v>
      </c>
      <c r="Q24" t="s">
        <v>88</v>
      </c>
      <c r="R24" t="s">
        <v>207</v>
      </c>
      <c r="S24" t="s">
        <v>208</v>
      </c>
      <c r="T24" t="s">
        <v>168</v>
      </c>
      <c r="U24">
        <v>1</v>
      </c>
      <c r="Z24">
        <v>1</v>
      </c>
      <c r="AA24" t="s">
        <v>169</v>
      </c>
      <c r="AE24" t="s">
        <v>51</v>
      </c>
      <c r="AF24">
        <v>6444</v>
      </c>
      <c r="AG24" t="s">
        <v>53</v>
      </c>
      <c r="AH24" t="s">
        <v>170</v>
      </c>
      <c r="AI24" t="s">
        <v>171</v>
      </c>
      <c r="AJ24" t="s">
        <v>172</v>
      </c>
      <c r="AL24">
        <v>44586</v>
      </c>
    </row>
    <row r="25" spans="1:38">
      <c r="A25" t="s">
        <v>161</v>
      </c>
      <c r="B25" t="s">
        <v>36</v>
      </c>
      <c r="C25" s="3">
        <v>44592</v>
      </c>
      <c r="D25" s="5">
        <v>0.85416666666666663</v>
      </c>
      <c r="E25">
        <v>785432</v>
      </c>
      <c r="F25">
        <v>291928</v>
      </c>
      <c r="G25" t="s">
        <v>209</v>
      </c>
      <c r="H25" t="s">
        <v>210</v>
      </c>
      <c r="J25" t="s">
        <v>211</v>
      </c>
      <c r="P25" t="s">
        <v>45</v>
      </c>
      <c r="Q25" t="s">
        <v>107</v>
      </c>
      <c r="R25" t="s">
        <v>212</v>
      </c>
      <c r="S25" t="s">
        <v>213</v>
      </c>
      <c r="T25" t="s">
        <v>168</v>
      </c>
      <c r="U25">
        <v>1</v>
      </c>
      <c r="Z25">
        <v>1</v>
      </c>
      <c r="AA25" t="s">
        <v>169</v>
      </c>
      <c r="AE25" t="s">
        <v>51</v>
      </c>
      <c r="AF25">
        <v>6476</v>
      </c>
      <c r="AG25" t="s">
        <v>53</v>
      </c>
      <c r="AH25" t="s">
        <v>170</v>
      </c>
      <c r="AI25" t="s">
        <v>171</v>
      </c>
      <c r="AJ25" t="s">
        <v>172</v>
      </c>
      <c r="AL25">
        <v>44592</v>
      </c>
    </row>
    <row r="26" spans="1:38">
      <c r="A26" t="s">
        <v>161</v>
      </c>
      <c r="B26" t="s">
        <v>36</v>
      </c>
      <c r="C26" s="3">
        <v>44592</v>
      </c>
      <c r="D26" s="5">
        <v>0.52083333333333337</v>
      </c>
      <c r="E26">
        <v>784511</v>
      </c>
      <c r="F26">
        <v>259458</v>
      </c>
      <c r="G26" t="s">
        <v>192</v>
      </c>
      <c r="H26" t="s">
        <v>214</v>
      </c>
      <c r="I26" t="s">
        <v>215</v>
      </c>
      <c r="J26" t="s">
        <v>216</v>
      </c>
      <c r="P26" t="s">
        <v>45</v>
      </c>
      <c r="Q26" t="s">
        <v>186</v>
      </c>
      <c r="R26" t="s">
        <v>217</v>
      </c>
      <c r="S26" t="s">
        <v>218</v>
      </c>
      <c r="T26" t="s">
        <v>168</v>
      </c>
      <c r="U26">
        <v>1</v>
      </c>
      <c r="Z26">
        <v>1</v>
      </c>
      <c r="AA26" t="s">
        <v>169</v>
      </c>
      <c r="AE26" t="s">
        <v>51</v>
      </c>
      <c r="AF26">
        <v>6473</v>
      </c>
      <c r="AG26" t="s">
        <v>53</v>
      </c>
      <c r="AH26" t="s">
        <v>170</v>
      </c>
      <c r="AI26" t="s">
        <v>171</v>
      </c>
      <c r="AJ26" t="s">
        <v>172</v>
      </c>
      <c r="AL26">
        <v>44592</v>
      </c>
    </row>
    <row r="27" spans="1:38">
      <c r="A27" t="s">
        <v>161</v>
      </c>
      <c r="B27" t="s">
        <v>36</v>
      </c>
      <c r="C27" s="3">
        <v>44591</v>
      </c>
      <c r="D27" s="5">
        <v>0.48958333333333331</v>
      </c>
      <c r="E27">
        <v>784387</v>
      </c>
      <c r="F27">
        <v>78867</v>
      </c>
      <c r="G27" t="s">
        <v>219</v>
      </c>
      <c r="H27" t="s">
        <v>220</v>
      </c>
      <c r="J27" t="s">
        <v>221</v>
      </c>
      <c r="P27" t="s">
        <v>45</v>
      </c>
      <c r="Q27" t="s">
        <v>88</v>
      </c>
      <c r="R27" t="s">
        <v>207</v>
      </c>
      <c r="S27" t="s">
        <v>222</v>
      </c>
      <c r="T27" t="s">
        <v>168</v>
      </c>
      <c r="U27">
        <v>1</v>
      </c>
      <c r="Z27">
        <v>1</v>
      </c>
      <c r="AA27" t="s">
        <v>169</v>
      </c>
      <c r="AE27" t="s">
        <v>51</v>
      </c>
      <c r="AF27">
        <v>6468</v>
      </c>
      <c r="AG27" t="s">
        <v>53</v>
      </c>
      <c r="AH27" t="s">
        <v>170</v>
      </c>
      <c r="AI27" t="s">
        <v>171</v>
      </c>
      <c r="AJ27" t="s">
        <v>172</v>
      </c>
      <c r="AL27">
        <v>44591</v>
      </c>
    </row>
    <row r="28" spans="1:38">
      <c r="A28" t="s">
        <v>161</v>
      </c>
      <c r="B28" t="s">
        <v>36</v>
      </c>
      <c r="C28" s="3">
        <v>44600</v>
      </c>
      <c r="E28">
        <v>784703</v>
      </c>
      <c r="F28">
        <v>267758</v>
      </c>
      <c r="J28" t="s">
        <v>223</v>
      </c>
      <c r="P28" t="s">
        <v>45</v>
      </c>
      <c r="Q28" t="s">
        <v>107</v>
      </c>
      <c r="R28" t="s">
        <v>212</v>
      </c>
      <c r="S28" t="s">
        <v>213</v>
      </c>
      <c r="T28" t="s">
        <v>168</v>
      </c>
      <c r="U28">
        <v>1</v>
      </c>
      <c r="Z28">
        <v>1</v>
      </c>
      <c r="AA28" t="s">
        <v>169</v>
      </c>
      <c r="AE28" t="s">
        <v>51</v>
      </c>
      <c r="AF28">
        <v>5723</v>
      </c>
      <c r="AG28" t="s">
        <v>53</v>
      </c>
      <c r="AH28" t="s">
        <v>170</v>
      </c>
      <c r="AI28" t="s">
        <v>171</v>
      </c>
      <c r="AJ28" t="s">
        <v>172</v>
      </c>
      <c r="AL28">
        <v>44599</v>
      </c>
    </row>
    <row r="29" spans="1:38">
      <c r="A29" t="s">
        <v>161</v>
      </c>
      <c r="B29" t="s">
        <v>36</v>
      </c>
      <c r="C29" s="3">
        <v>44600</v>
      </c>
      <c r="D29" s="5">
        <v>0.88194444444444453</v>
      </c>
      <c r="E29">
        <v>785549</v>
      </c>
      <c r="F29">
        <v>277535</v>
      </c>
      <c r="G29" t="s">
        <v>224</v>
      </c>
      <c r="H29" t="s">
        <v>225</v>
      </c>
      <c r="I29" t="s">
        <v>226</v>
      </c>
      <c r="J29" t="s">
        <v>227</v>
      </c>
      <c r="P29" t="s">
        <v>45</v>
      </c>
      <c r="Q29" t="s">
        <v>186</v>
      </c>
      <c r="R29" t="s">
        <v>228</v>
      </c>
      <c r="S29" t="s">
        <v>184</v>
      </c>
      <c r="T29" t="s">
        <v>168</v>
      </c>
      <c r="U29">
        <v>1</v>
      </c>
      <c r="Z29">
        <v>1</v>
      </c>
      <c r="AA29" t="s">
        <v>169</v>
      </c>
      <c r="AE29" t="s">
        <v>51</v>
      </c>
      <c r="AF29">
        <v>5734</v>
      </c>
      <c r="AG29" t="s">
        <v>53</v>
      </c>
      <c r="AH29" t="s">
        <v>170</v>
      </c>
      <c r="AI29" t="s">
        <v>171</v>
      </c>
      <c r="AJ29" t="s">
        <v>172</v>
      </c>
      <c r="AL29">
        <v>44600</v>
      </c>
    </row>
    <row r="30" spans="1:38">
      <c r="A30" t="s">
        <v>161</v>
      </c>
      <c r="B30" t="s">
        <v>36</v>
      </c>
      <c r="C30" s="3">
        <v>44606</v>
      </c>
      <c r="D30" s="5">
        <v>0.41666666666666669</v>
      </c>
      <c r="E30">
        <v>782939</v>
      </c>
      <c r="F30">
        <v>110660</v>
      </c>
      <c r="J30" t="s">
        <v>229</v>
      </c>
      <c r="P30" t="s">
        <v>45</v>
      </c>
      <c r="Q30" t="s">
        <v>46</v>
      </c>
      <c r="R30" t="s">
        <v>189</v>
      </c>
      <c r="S30" t="s">
        <v>190</v>
      </c>
      <c r="T30" t="s">
        <v>230</v>
      </c>
      <c r="U30">
        <v>1</v>
      </c>
      <c r="Z30">
        <v>1</v>
      </c>
      <c r="AA30" t="s">
        <v>169</v>
      </c>
      <c r="AE30" t="s">
        <v>51</v>
      </c>
      <c r="AF30">
        <v>5756</v>
      </c>
      <c r="AG30" t="s">
        <v>53</v>
      </c>
      <c r="AH30" t="s">
        <v>170</v>
      </c>
      <c r="AI30" t="s">
        <v>171</v>
      </c>
      <c r="AJ30" t="s">
        <v>172</v>
      </c>
      <c r="AL30">
        <v>44606</v>
      </c>
    </row>
    <row r="31" spans="1:38">
      <c r="A31" t="s">
        <v>161</v>
      </c>
      <c r="B31" t="s">
        <v>36</v>
      </c>
      <c r="C31" s="3">
        <v>44606</v>
      </c>
      <c r="D31" s="5">
        <v>0.72916666666666663</v>
      </c>
      <c r="E31">
        <v>785605</v>
      </c>
      <c r="F31">
        <v>297219</v>
      </c>
      <c r="G31" t="s">
        <v>231</v>
      </c>
      <c r="H31" t="s">
        <v>232</v>
      </c>
      <c r="J31" t="s">
        <v>198</v>
      </c>
      <c r="P31" t="s">
        <v>45</v>
      </c>
      <c r="Q31" t="s">
        <v>186</v>
      </c>
      <c r="R31" t="s">
        <v>233</v>
      </c>
      <c r="S31" t="s">
        <v>234</v>
      </c>
      <c r="T31" t="s">
        <v>230</v>
      </c>
      <c r="U31">
        <v>1</v>
      </c>
      <c r="Z31">
        <v>1</v>
      </c>
      <c r="AA31" t="s">
        <v>169</v>
      </c>
      <c r="AE31" t="s">
        <v>51</v>
      </c>
      <c r="AF31">
        <v>5757</v>
      </c>
      <c r="AG31" t="s">
        <v>53</v>
      </c>
      <c r="AH31" t="s">
        <v>170</v>
      </c>
      <c r="AI31" t="s">
        <v>171</v>
      </c>
      <c r="AJ31" t="s">
        <v>172</v>
      </c>
      <c r="AL31">
        <v>44606</v>
      </c>
    </row>
    <row r="32" spans="1:38">
      <c r="A32" t="s">
        <v>161</v>
      </c>
      <c r="B32" t="s">
        <v>36</v>
      </c>
      <c r="C32" s="3">
        <v>44609</v>
      </c>
      <c r="D32" s="5">
        <v>0.53125</v>
      </c>
      <c r="E32">
        <v>785849</v>
      </c>
      <c r="F32">
        <v>518560</v>
      </c>
      <c r="G32" t="s">
        <v>235</v>
      </c>
      <c r="H32" t="s">
        <v>236</v>
      </c>
      <c r="I32" t="s">
        <v>237</v>
      </c>
      <c r="J32" t="s">
        <v>238</v>
      </c>
      <c r="P32" t="s">
        <v>45</v>
      </c>
      <c r="Q32" t="s">
        <v>186</v>
      </c>
      <c r="R32" t="s">
        <v>228</v>
      </c>
      <c r="S32" t="s">
        <v>239</v>
      </c>
      <c r="T32" t="s">
        <v>230</v>
      </c>
      <c r="U32">
        <v>1</v>
      </c>
      <c r="Z32">
        <v>1</v>
      </c>
      <c r="AA32" t="s">
        <v>169</v>
      </c>
      <c r="AE32" t="s">
        <v>51</v>
      </c>
      <c r="AF32">
        <v>5765</v>
      </c>
      <c r="AG32" t="s">
        <v>53</v>
      </c>
      <c r="AH32" t="s">
        <v>170</v>
      </c>
      <c r="AI32" t="s">
        <v>171</v>
      </c>
      <c r="AJ32" t="s">
        <v>172</v>
      </c>
      <c r="AL32">
        <v>44604</v>
      </c>
    </row>
    <row r="33" spans="1:38">
      <c r="A33" t="s">
        <v>161</v>
      </c>
      <c r="B33" t="s">
        <v>36</v>
      </c>
      <c r="C33" s="3">
        <v>44615</v>
      </c>
      <c r="D33" s="5">
        <v>0.625</v>
      </c>
      <c r="E33">
        <v>784282</v>
      </c>
      <c r="F33">
        <v>989</v>
      </c>
      <c r="G33" t="s">
        <v>240</v>
      </c>
      <c r="H33" t="s">
        <v>241</v>
      </c>
      <c r="I33" t="s">
        <v>242</v>
      </c>
      <c r="J33" t="s">
        <v>243</v>
      </c>
      <c r="P33" t="s">
        <v>45</v>
      </c>
      <c r="Q33" t="s">
        <v>88</v>
      </c>
      <c r="R33" t="s">
        <v>98</v>
      </c>
      <c r="S33" t="s">
        <v>244</v>
      </c>
      <c r="T33" t="s">
        <v>230</v>
      </c>
      <c r="U33">
        <v>1</v>
      </c>
      <c r="Z33">
        <v>1</v>
      </c>
      <c r="AA33" t="s">
        <v>169</v>
      </c>
      <c r="AE33" t="s">
        <v>51</v>
      </c>
      <c r="AF33">
        <v>6441</v>
      </c>
      <c r="AG33" t="s">
        <v>53</v>
      </c>
      <c r="AH33" t="s">
        <v>170</v>
      </c>
      <c r="AI33" t="s">
        <v>171</v>
      </c>
      <c r="AJ33" t="s">
        <v>172</v>
      </c>
      <c r="AL33">
        <v>44615</v>
      </c>
    </row>
    <row r="34" spans="1:38">
      <c r="A34" t="s">
        <v>161</v>
      </c>
      <c r="B34" t="s">
        <v>36</v>
      </c>
      <c r="C34" s="3">
        <v>44629</v>
      </c>
      <c r="D34" s="5">
        <v>0.8125</v>
      </c>
      <c r="E34">
        <v>785074</v>
      </c>
      <c r="F34">
        <v>242354</v>
      </c>
      <c r="G34" t="s">
        <v>245</v>
      </c>
      <c r="H34" t="s">
        <v>246</v>
      </c>
      <c r="I34" t="s">
        <v>247</v>
      </c>
      <c r="J34" t="s">
        <v>248</v>
      </c>
      <c r="P34" t="s">
        <v>45</v>
      </c>
      <c r="Q34" t="s">
        <v>46</v>
      </c>
      <c r="R34" t="s">
        <v>183</v>
      </c>
      <c r="S34" t="s">
        <v>184</v>
      </c>
      <c r="T34" t="s">
        <v>168</v>
      </c>
      <c r="U34">
        <v>1</v>
      </c>
      <c r="Z34">
        <v>1</v>
      </c>
      <c r="AA34" t="s">
        <v>169</v>
      </c>
      <c r="AE34" t="s">
        <v>51</v>
      </c>
      <c r="AF34">
        <v>6839</v>
      </c>
      <c r="AG34" t="s">
        <v>53</v>
      </c>
      <c r="AH34" t="s">
        <v>170</v>
      </c>
      <c r="AI34" t="s">
        <v>171</v>
      </c>
      <c r="AJ34" t="s">
        <v>172</v>
      </c>
      <c r="AL34">
        <v>44629</v>
      </c>
    </row>
    <row r="35" spans="1:38">
      <c r="A35" t="s">
        <v>161</v>
      </c>
      <c r="B35" t="s">
        <v>36</v>
      </c>
      <c r="C35" s="3">
        <v>44629</v>
      </c>
      <c r="D35" s="5">
        <v>0.5625</v>
      </c>
      <c r="E35">
        <v>783460</v>
      </c>
      <c r="F35">
        <v>59359</v>
      </c>
      <c r="G35" t="s">
        <v>249</v>
      </c>
      <c r="H35" t="s">
        <v>243</v>
      </c>
      <c r="I35" t="s">
        <v>250</v>
      </c>
      <c r="J35" t="s">
        <v>251</v>
      </c>
      <c r="P35" t="s">
        <v>45</v>
      </c>
      <c r="Q35" t="s">
        <v>46</v>
      </c>
      <c r="R35" t="s">
        <v>228</v>
      </c>
      <c r="S35" t="s">
        <v>239</v>
      </c>
      <c r="T35" t="s">
        <v>168</v>
      </c>
      <c r="U35">
        <v>1</v>
      </c>
      <c r="Z35">
        <v>1</v>
      </c>
      <c r="AA35" t="s">
        <v>169</v>
      </c>
      <c r="AE35" t="s">
        <v>51</v>
      </c>
      <c r="AF35">
        <v>6836</v>
      </c>
      <c r="AG35" t="s">
        <v>53</v>
      </c>
      <c r="AH35" t="s">
        <v>170</v>
      </c>
      <c r="AI35" t="s">
        <v>171</v>
      </c>
      <c r="AJ35" t="s">
        <v>172</v>
      </c>
      <c r="AL35">
        <v>44629</v>
      </c>
    </row>
    <row r="36" spans="1:38">
      <c r="A36" t="s">
        <v>161</v>
      </c>
      <c r="B36" t="s">
        <v>36</v>
      </c>
      <c r="C36" s="3">
        <v>44637</v>
      </c>
      <c r="D36" s="5">
        <v>0.54166666666666663</v>
      </c>
      <c r="E36">
        <v>783586</v>
      </c>
      <c r="F36">
        <v>330875</v>
      </c>
      <c r="G36" t="s">
        <v>252</v>
      </c>
      <c r="H36" t="s">
        <v>253</v>
      </c>
      <c r="I36" t="s">
        <v>254</v>
      </c>
      <c r="J36" t="s">
        <v>255</v>
      </c>
      <c r="P36" t="s">
        <v>45</v>
      </c>
      <c r="Q36" t="s">
        <v>88</v>
      </c>
      <c r="R36" t="s">
        <v>256</v>
      </c>
      <c r="S36" t="s">
        <v>257</v>
      </c>
      <c r="T36" t="s">
        <v>168</v>
      </c>
      <c r="U36">
        <v>1</v>
      </c>
      <c r="Z36">
        <v>1</v>
      </c>
      <c r="AA36" t="s">
        <v>169</v>
      </c>
      <c r="AE36" t="s">
        <v>51</v>
      </c>
      <c r="AF36">
        <v>6864</v>
      </c>
      <c r="AG36" t="s">
        <v>53</v>
      </c>
      <c r="AH36" t="s">
        <v>170</v>
      </c>
      <c r="AI36" t="s">
        <v>171</v>
      </c>
      <c r="AJ36" t="s">
        <v>172</v>
      </c>
      <c r="AL36">
        <v>44637</v>
      </c>
    </row>
    <row r="37" spans="1:38">
      <c r="A37" t="s">
        <v>161</v>
      </c>
      <c r="B37" t="s">
        <v>36</v>
      </c>
      <c r="C37" s="3">
        <v>44644</v>
      </c>
      <c r="D37" s="5">
        <v>0.72916666666666663</v>
      </c>
      <c r="E37">
        <v>784456</v>
      </c>
      <c r="F37">
        <v>4774</v>
      </c>
      <c r="J37" t="s">
        <v>258</v>
      </c>
      <c r="P37" t="s">
        <v>45</v>
      </c>
      <c r="Q37" t="s">
        <v>88</v>
      </c>
      <c r="R37" t="s">
        <v>256</v>
      </c>
      <c r="S37" t="s">
        <v>257</v>
      </c>
      <c r="T37" t="s">
        <v>168</v>
      </c>
      <c r="U37">
        <v>1</v>
      </c>
      <c r="Z37">
        <v>1</v>
      </c>
      <c r="AA37" t="s">
        <v>169</v>
      </c>
      <c r="AE37" t="s">
        <v>51</v>
      </c>
      <c r="AF37">
        <v>6894</v>
      </c>
      <c r="AG37" t="s">
        <v>53</v>
      </c>
      <c r="AH37" t="s">
        <v>170</v>
      </c>
      <c r="AI37" t="s">
        <v>171</v>
      </c>
      <c r="AJ37" t="s">
        <v>172</v>
      </c>
      <c r="AL37">
        <v>44644</v>
      </c>
    </row>
    <row r="38" spans="1:38">
      <c r="A38" t="s">
        <v>161</v>
      </c>
      <c r="B38" t="s">
        <v>36</v>
      </c>
      <c r="C38" s="3">
        <v>44647</v>
      </c>
      <c r="D38" s="5">
        <v>0.64444444444444449</v>
      </c>
      <c r="E38">
        <v>785564</v>
      </c>
      <c r="F38">
        <v>267509</v>
      </c>
      <c r="G38" t="s">
        <v>259</v>
      </c>
      <c r="H38" t="s">
        <v>260</v>
      </c>
      <c r="J38" t="s">
        <v>261</v>
      </c>
      <c r="P38" t="s">
        <v>45</v>
      </c>
      <c r="Q38" t="s">
        <v>186</v>
      </c>
      <c r="R38" t="s">
        <v>183</v>
      </c>
      <c r="S38" t="s">
        <v>203</v>
      </c>
      <c r="T38" t="s">
        <v>168</v>
      </c>
      <c r="U38">
        <v>1</v>
      </c>
      <c r="Z38">
        <v>1</v>
      </c>
      <c r="AA38" t="s">
        <v>169</v>
      </c>
      <c r="AE38" t="s">
        <v>51</v>
      </c>
      <c r="AF38">
        <v>5802</v>
      </c>
      <c r="AG38" t="s">
        <v>53</v>
      </c>
      <c r="AH38" t="s">
        <v>170</v>
      </c>
      <c r="AI38" t="s">
        <v>171</v>
      </c>
      <c r="AJ38" t="s">
        <v>172</v>
      </c>
      <c r="AL38">
        <v>44647</v>
      </c>
    </row>
    <row r="39" spans="1:38">
      <c r="A39" t="s">
        <v>161</v>
      </c>
      <c r="B39" t="s">
        <v>36</v>
      </c>
      <c r="C39" s="3">
        <v>44647</v>
      </c>
      <c r="D39" s="5">
        <v>0.5</v>
      </c>
      <c r="E39">
        <v>785635</v>
      </c>
      <c r="F39">
        <v>309710</v>
      </c>
      <c r="G39" t="s">
        <v>262</v>
      </c>
      <c r="H39" t="s">
        <v>263</v>
      </c>
      <c r="I39" t="s">
        <v>264</v>
      </c>
      <c r="J39" t="s">
        <v>265</v>
      </c>
      <c r="P39" t="s">
        <v>45</v>
      </c>
      <c r="Q39" t="s">
        <v>186</v>
      </c>
      <c r="R39" t="s">
        <v>183</v>
      </c>
      <c r="S39" t="s">
        <v>184</v>
      </c>
      <c r="T39" t="s">
        <v>168</v>
      </c>
      <c r="U39">
        <v>1</v>
      </c>
      <c r="Z39">
        <v>1</v>
      </c>
      <c r="AA39" t="s">
        <v>169</v>
      </c>
      <c r="AE39" t="s">
        <v>51</v>
      </c>
      <c r="AF39">
        <v>6900</v>
      </c>
      <c r="AG39" t="s">
        <v>53</v>
      </c>
      <c r="AH39" t="s">
        <v>170</v>
      </c>
      <c r="AI39" t="s">
        <v>171</v>
      </c>
      <c r="AJ39" t="s">
        <v>172</v>
      </c>
      <c r="AL39">
        <v>44647</v>
      </c>
    </row>
    <row r="40" spans="1:38">
      <c r="A40" t="s">
        <v>161</v>
      </c>
      <c r="B40" t="s">
        <v>36</v>
      </c>
      <c r="C40" s="3">
        <v>44649</v>
      </c>
      <c r="D40" s="5">
        <v>0.6875</v>
      </c>
      <c r="E40">
        <v>784396</v>
      </c>
      <c r="F40">
        <v>156496</v>
      </c>
      <c r="G40" t="s">
        <v>266</v>
      </c>
      <c r="H40" t="s">
        <v>267</v>
      </c>
      <c r="I40" t="s">
        <v>268</v>
      </c>
      <c r="J40" t="s">
        <v>269</v>
      </c>
      <c r="P40" t="s">
        <v>45</v>
      </c>
      <c r="Q40" t="s">
        <v>186</v>
      </c>
      <c r="R40" t="s">
        <v>189</v>
      </c>
      <c r="S40" t="s">
        <v>190</v>
      </c>
      <c r="T40" t="s">
        <v>168</v>
      </c>
      <c r="U40">
        <v>1</v>
      </c>
      <c r="Z40">
        <v>1</v>
      </c>
      <c r="AA40" t="s">
        <v>169</v>
      </c>
      <c r="AE40" t="s">
        <v>51</v>
      </c>
      <c r="AF40">
        <v>5809</v>
      </c>
      <c r="AG40" t="s">
        <v>53</v>
      </c>
      <c r="AH40" t="s">
        <v>170</v>
      </c>
      <c r="AI40" t="s">
        <v>171</v>
      </c>
      <c r="AJ40" t="s">
        <v>172</v>
      </c>
      <c r="AL40">
        <v>44649</v>
      </c>
    </row>
    <row r="41" spans="1:38">
      <c r="A41" t="s">
        <v>161</v>
      </c>
      <c r="B41" t="s">
        <v>36</v>
      </c>
      <c r="C41" s="3">
        <v>44663</v>
      </c>
      <c r="D41" s="5">
        <v>0.54166666666666663</v>
      </c>
      <c r="E41">
        <v>784993</v>
      </c>
      <c r="F41">
        <v>139755</v>
      </c>
      <c r="G41" t="s">
        <v>270</v>
      </c>
      <c r="H41" t="s">
        <v>271</v>
      </c>
      <c r="I41" t="s">
        <v>272</v>
      </c>
      <c r="J41" t="s">
        <v>273</v>
      </c>
      <c r="P41" t="s">
        <v>45</v>
      </c>
      <c r="Q41" t="s">
        <v>186</v>
      </c>
      <c r="R41" t="s">
        <v>183</v>
      </c>
      <c r="S41" t="s">
        <v>203</v>
      </c>
      <c r="T41" t="s">
        <v>168</v>
      </c>
      <c r="U41">
        <v>1</v>
      </c>
      <c r="Z41">
        <v>1</v>
      </c>
      <c r="AA41" t="s">
        <v>169</v>
      </c>
      <c r="AE41" t="s">
        <v>51</v>
      </c>
      <c r="AF41">
        <v>5858</v>
      </c>
      <c r="AG41" t="s">
        <v>53</v>
      </c>
      <c r="AH41" t="s">
        <v>170</v>
      </c>
      <c r="AI41" t="s">
        <v>171</v>
      </c>
      <c r="AJ41" t="s">
        <v>172</v>
      </c>
      <c r="AL41">
        <v>44663</v>
      </c>
    </row>
    <row r="42" spans="1:38">
      <c r="A42" t="s">
        <v>161</v>
      </c>
      <c r="B42" t="s">
        <v>36</v>
      </c>
      <c r="C42" s="3">
        <v>44656</v>
      </c>
      <c r="D42" s="5">
        <v>0.625</v>
      </c>
      <c r="E42">
        <v>785124</v>
      </c>
      <c r="F42">
        <v>125778</v>
      </c>
      <c r="G42" t="s">
        <v>274</v>
      </c>
      <c r="H42" t="s">
        <v>275</v>
      </c>
      <c r="I42" t="s">
        <v>276</v>
      </c>
      <c r="J42" t="s">
        <v>277</v>
      </c>
      <c r="P42" t="s">
        <v>45</v>
      </c>
      <c r="Q42" t="s">
        <v>186</v>
      </c>
      <c r="R42" t="s">
        <v>174</v>
      </c>
      <c r="S42" t="s">
        <v>278</v>
      </c>
      <c r="T42" t="s">
        <v>168</v>
      </c>
      <c r="U42">
        <v>1</v>
      </c>
      <c r="Z42">
        <v>1</v>
      </c>
      <c r="AA42" t="s">
        <v>169</v>
      </c>
      <c r="AE42" t="s">
        <v>51</v>
      </c>
      <c r="AF42">
        <v>5835</v>
      </c>
      <c r="AG42" t="s">
        <v>53</v>
      </c>
      <c r="AH42" t="s">
        <v>170</v>
      </c>
      <c r="AI42" t="s">
        <v>171</v>
      </c>
      <c r="AJ42" t="s">
        <v>172</v>
      </c>
      <c r="AL42">
        <v>44656</v>
      </c>
    </row>
    <row r="43" spans="1:38">
      <c r="A43" t="s">
        <v>161</v>
      </c>
      <c r="B43" t="s">
        <v>36</v>
      </c>
      <c r="C43" s="3">
        <v>44668</v>
      </c>
      <c r="D43" s="5">
        <v>0.82291666666666663</v>
      </c>
      <c r="E43">
        <v>785307</v>
      </c>
      <c r="F43">
        <v>94634</v>
      </c>
      <c r="G43" t="s">
        <v>195</v>
      </c>
      <c r="H43" t="s">
        <v>279</v>
      </c>
      <c r="I43" t="s">
        <v>280</v>
      </c>
      <c r="J43" t="s">
        <v>281</v>
      </c>
      <c r="P43" t="s">
        <v>45</v>
      </c>
      <c r="Q43" t="s">
        <v>186</v>
      </c>
      <c r="R43" t="s">
        <v>183</v>
      </c>
      <c r="S43" t="s">
        <v>184</v>
      </c>
      <c r="T43" t="s">
        <v>168</v>
      </c>
      <c r="U43">
        <v>1</v>
      </c>
      <c r="Z43">
        <v>1</v>
      </c>
      <c r="AA43" t="s">
        <v>169</v>
      </c>
      <c r="AE43" t="s">
        <v>51</v>
      </c>
      <c r="AF43">
        <v>5871</v>
      </c>
      <c r="AG43" t="s">
        <v>53</v>
      </c>
      <c r="AH43" t="s">
        <v>170</v>
      </c>
      <c r="AI43" t="s">
        <v>171</v>
      </c>
      <c r="AJ43" t="s">
        <v>172</v>
      </c>
      <c r="AL43">
        <v>44668</v>
      </c>
    </row>
    <row r="44" spans="1:38">
      <c r="A44" t="s">
        <v>161</v>
      </c>
      <c r="B44" t="s">
        <v>36</v>
      </c>
      <c r="C44" s="3">
        <v>44672</v>
      </c>
      <c r="D44" s="5">
        <v>0.75</v>
      </c>
      <c r="E44">
        <v>783307</v>
      </c>
      <c r="F44">
        <v>239985</v>
      </c>
      <c r="J44" t="s">
        <v>282</v>
      </c>
      <c r="P44" t="s">
        <v>45</v>
      </c>
      <c r="Q44" t="s">
        <v>107</v>
      </c>
      <c r="R44" t="s">
        <v>283</v>
      </c>
      <c r="S44" t="s">
        <v>213</v>
      </c>
      <c r="T44" t="s">
        <v>168</v>
      </c>
      <c r="U44">
        <v>1</v>
      </c>
      <c r="Z44">
        <v>1</v>
      </c>
      <c r="AA44" t="s">
        <v>169</v>
      </c>
      <c r="AE44" t="s">
        <v>51</v>
      </c>
      <c r="AF44">
        <v>5001</v>
      </c>
      <c r="AG44" t="s">
        <v>53</v>
      </c>
      <c r="AH44" t="s">
        <v>170</v>
      </c>
      <c r="AI44" t="s">
        <v>171</v>
      </c>
      <c r="AJ44" t="s">
        <v>172</v>
      </c>
      <c r="AL44">
        <v>44672</v>
      </c>
    </row>
    <row r="45" spans="1:38">
      <c r="A45" t="s">
        <v>161</v>
      </c>
      <c r="B45" t="s">
        <v>36</v>
      </c>
      <c r="C45" s="3">
        <v>44673</v>
      </c>
      <c r="D45" s="5">
        <v>0.52083333333333337</v>
      </c>
      <c r="E45">
        <v>784770</v>
      </c>
      <c r="F45">
        <v>296563</v>
      </c>
      <c r="G45" t="s">
        <v>284</v>
      </c>
      <c r="H45" t="s">
        <v>285</v>
      </c>
      <c r="I45" t="s">
        <v>286</v>
      </c>
      <c r="J45" t="s">
        <v>287</v>
      </c>
      <c r="P45" t="s">
        <v>45</v>
      </c>
      <c r="Q45" t="s">
        <v>186</v>
      </c>
      <c r="R45" t="s">
        <v>183</v>
      </c>
      <c r="S45" t="s">
        <v>203</v>
      </c>
      <c r="T45" t="s">
        <v>168</v>
      </c>
      <c r="U45">
        <v>1</v>
      </c>
      <c r="Z45">
        <v>1</v>
      </c>
      <c r="AA45" t="s">
        <v>169</v>
      </c>
      <c r="AE45" t="s">
        <v>51</v>
      </c>
      <c r="AF45">
        <v>5891</v>
      </c>
      <c r="AG45" t="s">
        <v>53</v>
      </c>
      <c r="AH45" t="s">
        <v>170</v>
      </c>
      <c r="AI45" t="s">
        <v>171</v>
      </c>
      <c r="AJ45" t="s">
        <v>172</v>
      </c>
      <c r="AL45">
        <v>44673</v>
      </c>
    </row>
    <row r="46" spans="1:38">
      <c r="A46" t="s">
        <v>161</v>
      </c>
      <c r="B46" t="s">
        <v>36</v>
      </c>
      <c r="C46" s="3">
        <v>44672</v>
      </c>
      <c r="D46" s="5">
        <v>0.52083333333333337</v>
      </c>
      <c r="E46">
        <v>784770</v>
      </c>
      <c r="F46">
        <v>296564</v>
      </c>
      <c r="G46" t="s">
        <v>284</v>
      </c>
      <c r="H46" t="s">
        <v>285</v>
      </c>
      <c r="I46" t="s">
        <v>286</v>
      </c>
      <c r="J46" t="s">
        <v>287</v>
      </c>
      <c r="P46" t="s">
        <v>45</v>
      </c>
      <c r="Q46" t="s">
        <v>186</v>
      </c>
      <c r="R46" t="s">
        <v>183</v>
      </c>
      <c r="S46" t="s">
        <v>203</v>
      </c>
      <c r="T46" t="s">
        <v>168</v>
      </c>
      <c r="U46">
        <v>1</v>
      </c>
      <c r="Z46">
        <v>1</v>
      </c>
      <c r="AA46" t="s">
        <v>169</v>
      </c>
      <c r="AE46" t="s">
        <v>51</v>
      </c>
      <c r="AF46">
        <v>5890</v>
      </c>
      <c r="AG46" t="s">
        <v>53</v>
      </c>
      <c r="AH46" t="s">
        <v>170</v>
      </c>
      <c r="AI46" t="s">
        <v>171</v>
      </c>
      <c r="AJ46" t="s">
        <v>172</v>
      </c>
      <c r="AL46">
        <v>44672</v>
      </c>
    </row>
    <row r="47" spans="1:38">
      <c r="A47" t="s">
        <v>161</v>
      </c>
      <c r="B47" t="s">
        <v>36</v>
      </c>
      <c r="C47" s="3">
        <v>44672</v>
      </c>
      <c r="D47" s="5">
        <v>0.52083333333333337</v>
      </c>
      <c r="E47">
        <v>784771</v>
      </c>
      <c r="F47">
        <v>296675</v>
      </c>
      <c r="G47" t="s">
        <v>284</v>
      </c>
      <c r="H47" t="s">
        <v>285</v>
      </c>
      <c r="I47" t="s">
        <v>286</v>
      </c>
      <c r="J47" t="s">
        <v>287</v>
      </c>
      <c r="P47" t="s">
        <v>45</v>
      </c>
      <c r="Q47" t="s">
        <v>186</v>
      </c>
      <c r="R47" t="s">
        <v>183</v>
      </c>
      <c r="S47" t="s">
        <v>203</v>
      </c>
      <c r="T47" t="s">
        <v>168</v>
      </c>
      <c r="U47">
        <v>1</v>
      </c>
      <c r="Z47">
        <v>1</v>
      </c>
      <c r="AA47" t="s">
        <v>169</v>
      </c>
      <c r="AE47" t="s">
        <v>51</v>
      </c>
      <c r="AF47">
        <v>5892</v>
      </c>
      <c r="AG47" t="s">
        <v>53</v>
      </c>
      <c r="AH47" t="s">
        <v>170</v>
      </c>
      <c r="AI47" t="s">
        <v>171</v>
      </c>
      <c r="AJ47" t="s">
        <v>172</v>
      </c>
      <c r="AL47">
        <v>44672</v>
      </c>
    </row>
    <row r="48" spans="1:38">
      <c r="A48" t="s">
        <v>161</v>
      </c>
      <c r="B48" t="s">
        <v>36</v>
      </c>
      <c r="C48" s="3">
        <v>44672</v>
      </c>
      <c r="D48" s="5">
        <v>0.52083333333333337</v>
      </c>
      <c r="E48">
        <v>784768</v>
      </c>
      <c r="F48">
        <v>295888</v>
      </c>
      <c r="G48" t="s">
        <v>284</v>
      </c>
      <c r="H48" t="s">
        <v>285</v>
      </c>
      <c r="I48" t="s">
        <v>286</v>
      </c>
      <c r="J48" t="s">
        <v>287</v>
      </c>
      <c r="P48" t="s">
        <v>45</v>
      </c>
      <c r="Q48" t="s">
        <v>186</v>
      </c>
      <c r="R48" t="s">
        <v>183</v>
      </c>
      <c r="S48" t="s">
        <v>203</v>
      </c>
      <c r="T48" t="s">
        <v>168</v>
      </c>
      <c r="U48">
        <v>1</v>
      </c>
      <c r="Z48">
        <v>1</v>
      </c>
      <c r="AA48" t="s">
        <v>169</v>
      </c>
      <c r="AE48" t="s">
        <v>51</v>
      </c>
      <c r="AF48">
        <v>5888</v>
      </c>
      <c r="AG48" t="s">
        <v>53</v>
      </c>
      <c r="AH48" t="s">
        <v>170</v>
      </c>
      <c r="AI48" t="s">
        <v>171</v>
      </c>
      <c r="AJ48" t="s">
        <v>172</v>
      </c>
      <c r="AL48">
        <v>44672</v>
      </c>
    </row>
    <row r="49" spans="1:38">
      <c r="A49" t="s">
        <v>161</v>
      </c>
      <c r="B49" t="s">
        <v>36</v>
      </c>
      <c r="C49" s="3">
        <v>44672</v>
      </c>
      <c r="D49" s="5">
        <v>0.52083333333333337</v>
      </c>
      <c r="E49">
        <v>784768</v>
      </c>
      <c r="F49">
        <v>295888</v>
      </c>
      <c r="G49" t="s">
        <v>284</v>
      </c>
      <c r="H49" t="s">
        <v>285</v>
      </c>
      <c r="I49" t="s">
        <v>286</v>
      </c>
      <c r="J49" t="s">
        <v>287</v>
      </c>
      <c r="P49" t="s">
        <v>45</v>
      </c>
      <c r="Q49" t="s">
        <v>186</v>
      </c>
      <c r="R49" t="s">
        <v>183</v>
      </c>
      <c r="S49" t="s">
        <v>203</v>
      </c>
      <c r="T49" t="s">
        <v>168</v>
      </c>
      <c r="U49">
        <v>1</v>
      </c>
      <c r="Z49">
        <v>1</v>
      </c>
      <c r="AA49" t="s">
        <v>169</v>
      </c>
      <c r="AE49" t="s">
        <v>51</v>
      </c>
      <c r="AF49">
        <v>5889</v>
      </c>
      <c r="AG49" t="s">
        <v>53</v>
      </c>
      <c r="AH49" t="s">
        <v>170</v>
      </c>
      <c r="AI49" t="s">
        <v>171</v>
      </c>
      <c r="AJ49" t="s">
        <v>172</v>
      </c>
      <c r="AL49">
        <v>44672</v>
      </c>
    </row>
    <row r="50" spans="1:38">
      <c r="A50" t="s">
        <v>161</v>
      </c>
      <c r="B50" t="s">
        <v>36</v>
      </c>
      <c r="C50" s="3">
        <v>44678</v>
      </c>
      <c r="D50" s="5">
        <v>0.72222222222222221</v>
      </c>
      <c r="E50">
        <v>785101</v>
      </c>
      <c r="F50">
        <v>101198</v>
      </c>
      <c r="G50" t="s">
        <v>288</v>
      </c>
      <c r="H50" t="s">
        <v>196</v>
      </c>
      <c r="J50" t="s">
        <v>289</v>
      </c>
      <c r="P50" t="s">
        <v>45</v>
      </c>
      <c r="Q50" t="s">
        <v>186</v>
      </c>
      <c r="R50" t="s">
        <v>189</v>
      </c>
      <c r="S50" t="s">
        <v>190</v>
      </c>
      <c r="T50" t="s">
        <v>168</v>
      </c>
      <c r="U50">
        <v>1</v>
      </c>
      <c r="Z50">
        <v>1</v>
      </c>
      <c r="AA50" t="s">
        <v>169</v>
      </c>
      <c r="AE50" t="s">
        <v>51</v>
      </c>
      <c r="AF50">
        <v>5017</v>
      </c>
      <c r="AG50" t="s">
        <v>53</v>
      </c>
      <c r="AH50" t="s">
        <v>170</v>
      </c>
      <c r="AI50" t="s">
        <v>171</v>
      </c>
      <c r="AJ50" t="s">
        <v>172</v>
      </c>
      <c r="AL50">
        <v>44678</v>
      </c>
    </row>
    <row r="51" spans="1:38">
      <c r="A51" t="s">
        <v>161</v>
      </c>
      <c r="B51" t="s">
        <v>36</v>
      </c>
      <c r="C51" s="3">
        <v>44680</v>
      </c>
      <c r="D51" s="5">
        <v>0.41666666666666669</v>
      </c>
      <c r="E51">
        <v>784645</v>
      </c>
      <c r="F51">
        <v>119679</v>
      </c>
      <c r="J51" t="s">
        <v>290</v>
      </c>
      <c r="P51" t="s">
        <v>45</v>
      </c>
      <c r="Q51" t="s">
        <v>186</v>
      </c>
      <c r="R51" t="s">
        <v>183</v>
      </c>
      <c r="S51" t="s">
        <v>203</v>
      </c>
      <c r="T51" t="s">
        <v>168</v>
      </c>
      <c r="U51">
        <v>1</v>
      </c>
      <c r="Z51">
        <v>1</v>
      </c>
      <c r="AA51" t="s">
        <v>169</v>
      </c>
      <c r="AE51" t="s">
        <v>51</v>
      </c>
      <c r="AF51">
        <v>5024</v>
      </c>
      <c r="AG51" t="s">
        <v>53</v>
      </c>
      <c r="AH51" t="s">
        <v>170</v>
      </c>
      <c r="AI51" t="s">
        <v>171</v>
      </c>
      <c r="AJ51" t="s">
        <v>172</v>
      </c>
      <c r="AL51">
        <v>44680</v>
      </c>
    </row>
    <row r="52" spans="1:38">
      <c r="A52" t="s">
        <v>161</v>
      </c>
      <c r="B52" t="s">
        <v>36</v>
      </c>
      <c r="C52" s="3">
        <v>44680</v>
      </c>
      <c r="D52" s="5">
        <v>0.41666666666666669</v>
      </c>
      <c r="E52">
        <v>784645</v>
      </c>
      <c r="F52">
        <v>119684</v>
      </c>
      <c r="J52" t="s">
        <v>290</v>
      </c>
      <c r="P52" t="s">
        <v>45</v>
      </c>
      <c r="Q52" t="s">
        <v>186</v>
      </c>
      <c r="R52" t="s">
        <v>183</v>
      </c>
      <c r="S52" t="s">
        <v>203</v>
      </c>
      <c r="T52" t="s">
        <v>168</v>
      </c>
      <c r="U52">
        <v>1</v>
      </c>
      <c r="Z52">
        <v>1</v>
      </c>
      <c r="AA52" t="s">
        <v>169</v>
      </c>
      <c r="AE52" t="s">
        <v>51</v>
      </c>
      <c r="AF52">
        <v>5023</v>
      </c>
      <c r="AG52" t="s">
        <v>53</v>
      </c>
      <c r="AH52" t="s">
        <v>170</v>
      </c>
      <c r="AI52" t="s">
        <v>171</v>
      </c>
      <c r="AJ52" t="s">
        <v>172</v>
      </c>
      <c r="AL52">
        <v>44680</v>
      </c>
    </row>
    <row r="53" spans="1:38">
      <c r="A53" t="s">
        <v>161</v>
      </c>
      <c r="B53" t="s">
        <v>36</v>
      </c>
      <c r="C53" s="3">
        <v>44685</v>
      </c>
      <c r="D53" s="5">
        <v>0.5625</v>
      </c>
      <c r="E53">
        <v>784701</v>
      </c>
      <c r="F53">
        <v>267811</v>
      </c>
      <c r="J53" t="s">
        <v>165</v>
      </c>
      <c r="P53" t="s">
        <v>45</v>
      </c>
      <c r="Q53" t="s">
        <v>186</v>
      </c>
      <c r="R53" t="s">
        <v>189</v>
      </c>
      <c r="S53" t="s">
        <v>190</v>
      </c>
      <c r="T53" t="s">
        <v>168</v>
      </c>
      <c r="U53">
        <v>1</v>
      </c>
      <c r="Z53">
        <v>1</v>
      </c>
      <c r="AA53" t="s">
        <v>169</v>
      </c>
      <c r="AE53" t="s">
        <v>51</v>
      </c>
      <c r="AF53">
        <v>5040</v>
      </c>
      <c r="AG53" t="s">
        <v>53</v>
      </c>
      <c r="AH53" t="s">
        <v>170</v>
      </c>
      <c r="AI53" t="s">
        <v>171</v>
      </c>
      <c r="AJ53" t="s">
        <v>172</v>
      </c>
      <c r="AL53">
        <v>44685</v>
      </c>
    </row>
    <row r="54" spans="1:38">
      <c r="A54" t="s">
        <v>161</v>
      </c>
      <c r="B54" t="s">
        <v>36</v>
      </c>
      <c r="C54" s="3">
        <v>44693</v>
      </c>
      <c r="D54" s="5">
        <v>0.875</v>
      </c>
      <c r="E54">
        <v>784147</v>
      </c>
      <c r="F54">
        <v>307960</v>
      </c>
      <c r="J54" t="s">
        <v>291</v>
      </c>
      <c r="P54" t="s">
        <v>45</v>
      </c>
      <c r="Q54" t="s">
        <v>186</v>
      </c>
      <c r="R54" t="s">
        <v>189</v>
      </c>
      <c r="S54" t="s">
        <v>190</v>
      </c>
      <c r="T54" t="s">
        <v>168</v>
      </c>
      <c r="U54">
        <v>1</v>
      </c>
      <c r="Z54">
        <v>1</v>
      </c>
      <c r="AA54" t="s">
        <v>169</v>
      </c>
      <c r="AE54" t="s">
        <v>51</v>
      </c>
      <c r="AF54">
        <v>5070</v>
      </c>
      <c r="AG54" t="s">
        <v>53</v>
      </c>
      <c r="AH54" t="s">
        <v>170</v>
      </c>
      <c r="AI54" t="s">
        <v>171</v>
      </c>
      <c r="AJ54" t="s">
        <v>172</v>
      </c>
      <c r="AL54">
        <v>44693</v>
      </c>
    </row>
    <row r="55" spans="1:38">
      <c r="A55" t="s">
        <v>161</v>
      </c>
      <c r="B55" t="s">
        <v>36</v>
      </c>
      <c r="C55" s="3">
        <v>44690</v>
      </c>
      <c r="D55" s="5">
        <v>0.64583333333333337</v>
      </c>
      <c r="E55">
        <v>785432</v>
      </c>
      <c r="F55">
        <v>285558</v>
      </c>
      <c r="J55" t="s">
        <v>292</v>
      </c>
      <c r="P55" t="s">
        <v>45</v>
      </c>
      <c r="Q55" t="s">
        <v>46</v>
      </c>
      <c r="R55" t="s">
        <v>183</v>
      </c>
      <c r="S55" t="s">
        <v>203</v>
      </c>
      <c r="T55" t="s">
        <v>168</v>
      </c>
      <c r="U55">
        <v>1</v>
      </c>
      <c r="Z55">
        <v>1</v>
      </c>
      <c r="AA55" t="s">
        <v>169</v>
      </c>
      <c r="AE55" t="s">
        <v>51</v>
      </c>
      <c r="AF55">
        <v>5059</v>
      </c>
      <c r="AG55" t="s">
        <v>53</v>
      </c>
      <c r="AH55" t="s">
        <v>170</v>
      </c>
      <c r="AI55" t="s">
        <v>171</v>
      </c>
      <c r="AJ55" t="s">
        <v>172</v>
      </c>
      <c r="AL55">
        <v>44690</v>
      </c>
    </row>
    <row r="56" spans="1:38">
      <c r="A56" t="s">
        <v>161</v>
      </c>
      <c r="B56" t="s">
        <v>36</v>
      </c>
      <c r="C56" s="3">
        <v>44696</v>
      </c>
      <c r="D56" s="5">
        <v>0.7284722222222223</v>
      </c>
      <c r="E56">
        <v>784718</v>
      </c>
      <c r="F56">
        <v>177791</v>
      </c>
      <c r="G56" t="s">
        <v>293</v>
      </c>
      <c r="H56" t="s">
        <v>294</v>
      </c>
      <c r="I56" t="s">
        <v>295</v>
      </c>
      <c r="J56" t="s">
        <v>296</v>
      </c>
      <c r="P56" t="s">
        <v>45</v>
      </c>
      <c r="Q56" t="s">
        <v>46</v>
      </c>
      <c r="R56" t="s">
        <v>217</v>
      </c>
      <c r="S56" t="s">
        <v>218</v>
      </c>
      <c r="T56" t="s">
        <v>168</v>
      </c>
      <c r="U56">
        <v>1</v>
      </c>
      <c r="Z56">
        <v>1</v>
      </c>
      <c r="AA56" t="s">
        <v>169</v>
      </c>
      <c r="AE56" t="s">
        <v>51</v>
      </c>
      <c r="AF56">
        <v>5079</v>
      </c>
      <c r="AG56" t="s">
        <v>53</v>
      </c>
      <c r="AH56" t="s">
        <v>170</v>
      </c>
      <c r="AI56" t="s">
        <v>171</v>
      </c>
      <c r="AJ56" t="s">
        <v>172</v>
      </c>
      <c r="AL56">
        <v>44696</v>
      </c>
    </row>
    <row r="57" spans="1:38">
      <c r="A57" t="s">
        <v>161</v>
      </c>
      <c r="B57" t="s">
        <v>36</v>
      </c>
      <c r="C57" s="3">
        <v>44695</v>
      </c>
      <c r="D57" s="5">
        <v>0.47916666666666669</v>
      </c>
      <c r="E57">
        <v>784493</v>
      </c>
      <c r="F57">
        <v>14612</v>
      </c>
      <c r="G57" t="s">
        <v>297</v>
      </c>
      <c r="H57" t="s">
        <v>298</v>
      </c>
      <c r="J57" t="s">
        <v>299</v>
      </c>
      <c r="P57" t="s">
        <v>45</v>
      </c>
      <c r="Q57" t="s">
        <v>88</v>
      </c>
      <c r="R57" t="s">
        <v>98</v>
      </c>
      <c r="S57" t="s">
        <v>300</v>
      </c>
      <c r="T57" t="s">
        <v>168</v>
      </c>
      <c r="U57">
        <v>1</v>
      </c>
      <c r="Z57">
        <v>1</v>
      </c>
      <c r="AA57" t="s">
        <v>169</v>
      </c>
      <c r="AE57" t="s">
        <v>51</v>
      </c>
      <c r="AF57">
        <v>5072</v>
      </c>
      <c r="AG57" t="s">
        <v>53</v>
      </c>
      <c r="AH57" t="s">
        <v>170</v>
      </c>
      <c r="AI57" t="s">
        <v>171</v>
      </c>
      <c r="AJ57" t="s">
        <v>172</v>
      </c>
      <c r="AL57">
        <v>44695</v>
      </c>
    </row>
    <row r="58" spans="1:38">
      <c r="A58" t="s">
        <v>161</v>
      </c>
      <c r="B58" t="s">
        <v>36</v>
      </c>
      <c r="C58" s="3">
        <v>44701</v>
      </c>
      <c r="D58" s="5">
        <v>0.7284722222222223</v>
      </c>
      <c r="E58">
        <v>783183</v>
      </c>
      <c r="F58">
        <v>160976</v>
      </c>
      <c r="G58" t="s">
        <v>301</v>
      </c>
      <c r="H58" t="s">
        <v>302</v>
      </c>
      <c r="I58" t="s">
        <v>303</v>
      </c>
      <c r="J58" t="s">
        <v>191</v>
      </c>
      <c r="P58" t="s">
        <v>45</v>
      </c>
      <c r="Q58" t="s">
        <v>304</v>
      </c>
      <c r="R58" t="s">
        <v>217</v>
      </c>
      <c r="S58" t="s">
        <v>218</v>
      </c>
      <c r="T58" t="s">
        <v>168</v>
      </c>
      <c r="U58">
        <v>1</v>
      </c>
      <c r="Z58">
        <v>1</v>
      </c>
      <c r="AA58" t="s">
        <v>169</v>
      </c>
      <c r="AE58" t="s">
        <v>51</v>
      </c>
      <c r="AF58">
        <v>5090</v>
      </c>
      <c r="AG58" t="s">
        <v>53</v>
      </c>
      <c r="AH58" t="s">
        <v>170</v>
      </c>
      <c r="AI58" t="s">
        <v>171</v>
      </c>
      <c r="AJ58" t="s">
        <v>172</v>
      </c>
      <c r="AL58">
        <v>44701</v>
      </c>
    </row>
    <row r="59" spans="1:38">
      <c r="A59" t="s">
        <v>161</v>
      </c>
      <c r="B59" t="s">
        <v>36</v>
      </c>
      <c r="C59" s="3">
        <v>44709</v>
      </c>
      <c r="D59" s="5">
        <v>0.4375</v>
      </c>
      <c r="E59">
        <v>784708</v>
      </c>
      <c r="F59">
        <v>268906</v>
      </c>
      <c r="J59" t="s">
        <v>305</v>
      </c>
      <c r="P59" t="s">
        <v>45</v>
      </c>
      <c r="Q59" t="s">
        <v>46</v>
      </c>
      <c r="R59" t="s">
        <v>228</v>
      </c>
      <c r="S59" t="s">
        <v>239</v>
      </c>
      <c r="T59" t="s">
        <v>168</v>
      </c>
      <c r="U59">
        <v>1</v>
      </c>
      <c r="Z59">
        <v>1</v>
      </c>
      <c r="AA59" t="s">
        <v>169</v>
      </c>
      <c r="AE59" t="s">
        <v>51</v>
      </c>
      <c r="AF59">
        <v>6006</v>
      </c>
      <c r="AG59" t="s">
        <v>53</v>
      </c>
      <c r="AH59" t="s">
        <v>170</v>
      </c>
      <c r="AI59" t="s">
        <v>171</v>
      </c>
      <c r="AJ59" t="s">
        <v>172</v>
      </c>
      <c r="AL59">
        <v>44709</v>
      </c>
    </row>
    <row r="60" spans="1:38">
      <c r="A60" t="s">
        <v>161</v>
      </c>
      <c r="B60" t="s">
        <v>36</v>
      </c>
      <c r="C60" s="3">
        <v>44704</v>
      </c>
      <c r="D60" s="5">
        <v>0.54166666666666663</v>
      </c>
      <c r="E60">
        <v>785473</v>
      </c>
      <c r="F60">
        <v>316086</v>
      </c>
      <c r="J60" t="s">
        <v>306</v>
      </c>
      <c r="P60" t="s">
        <v>45</v>
      </c>
      <c r="Q60" t="s">
        <v>186</v>
      </c>
      <c r="R60" t="s">
        <v>183</v>
      </c>
      <c r="S60" t="s">
        <v>203</v>
      </c>
      <c r="T60" t="s">
        <v>168</v>
      </c>
      <c r="U60">
        <v>1</v>
      </c>
      <c r="Z60">
        <v>1</v>
      </c>
      <c r="AA60" t="s">
        <v>169</v>
      </c>
      <c r="AE60" t="s">
        <v>51</v>
      </c>
      <c r="AF60">
        <v>5095</v>
      </c>
      <c r="AG60" t="s">
        <v>53</v>
      </c>
      <c r="AH60" t="s">
        <v>170</v>
      </c>
      <c r="AI60" t="s">
        <v>171</v>
      </c>
      <c r="AJ60" t="s">
        <v>172</v>
      </c>
      <c r="AL60">
        <v>44704</v>
      </c>
    </row>
    <row r="61" spans="1:38">
      <c r="A61" t="s">
        <v>161</v>
      </c>
      <c r="B61" t="s">
        <v>36</v>
      </c>
      <c r="C61" s="3">
        <v>44704</v>
      </c>
      <c r="D61" s="5">
        <v>0.54166666666666663</v>
      </c>
      <c r="E61">
        <v>785473</v>
      </c>
      <c r="F61">
        <v>316086</v>
      </c>
      <c r="J61" t="s">
        <v>306</v>
      </c>
      <c r="P61" t="s">
        <v>45</v>
      </c>
      <c r="Q61" t="s">
        <v>186</v>
      </c>
      <c r="R61" t="s">
        <v>183</v>
      </c>
      <c r="S61" t="s">
        <v>203</v>
      </c>
      <c r="T61" t="s">
        <v>168</v>
      </c>
      <c r="U61">
        <v>1</v>
      </c>
      <c r="Z61">
        <v>1</v>
      </c>
      <c r="AA61" t="s">
        <v>169</v>
      </c>
      <c r="AE61" t="s">
        <v>51</v>
      </c>
      <c r="AF61">
        <v>5096</v>
      </c>
      <c r="AG61" t="s">
        <v>53</v>
      </c>
      <c r="AH61" t="s">
        <v>170</v>
      </c>
      <c r="AI61" t="s">
        <v>171</v>
      </c>
      <c r="AJ61" t="s">
        <v>172</v>
      </c>
      <c r="AL61">
        <v>44704</v>
      </c>
    </row>
    <row r="62" spans="1:38">
      <c r="A62" t="s">
        <v>161</v>
      </c>
      <c r="B62" t="s">
        <v>36</v>
      </c>
      <c r="C62" s="3">
        <v>44702</v>
      </c>
      <c r="D62" s="5">
        <v>0.54166666666666663</v>
      </c>
      <c r="E62">
        <v>784843</v>
      </c>
      <c r="F62">
        <v>182300</v>
      </c>
      <c r="G62" t="s">
        <v>307</v>
      </c>
      <c r="H62" t="s">
        <v>308</v>
      </c>
      <c r="J62" t="s">
        <v>309</v>
      </c>
      <c r="P62" t="s">
        <v>45</v>
      </c>
      <c r="Q62" t="s">
        <v>186</v>
      </c>
      <c r="R62" t="s">
        <v>183</v>
      </c>
      <c r="S62" t="s">
        <v>184</v>
      </c>
      <c r="T62" t="s">
        <v>168</v>
      </c>
      <c r="U62">
        <v>1</v>
      </c>
      <c r="Z62">
        <v>1</v>
      </c>
      <c r="AA62" t="s">
        <v>169</v>
      </c>
      <c r="AE62" t="s">
        <v>51</v>
      </c>
      <c r="AF62">
        <v>5092</v>
      </c>
      <c r="AG62" t="s">
        <v>53</v>
      </c>
      <c r="AH62" t="s">
        <v>170</v>
      </c>
      <c r="AI62" t="s">
        <v>171</v>
      </c>
      <c r="AJ62" t="s">
        <v>172</v>
      </c>
      <c r="AL62">
        <v>44702</v>
      </c>
    </row>
    <row r="63" spans="1:38">
      <c r="A63" t="s">
        <v>161</v>
      </c>
      <c r="B63" t="s">
        <v>36</v>
      </c>
      <c r="C63" s="3">
        <v>44713</v>
      </c>
      <c r="D63" s="5">
        <v>0.41666666666666669</v>
      </c>
      <c r="E63">
        <v>785059</v>
      </c>
      <c r="F63">
        <v>295410</v>
      </c>
      <c r="G63" t="s">
        <v>310</v>
      </c>
      <c r="H63" t="s">
        <v>311</v>
      </c>
      <c r="J63" t="s">
        <v>312</v>
      </c>
      <c r="P63" t="s">
        <v>45</v>
      </c>
      <c r="Q63" t="s">
        <v>88</v>
      </c>
      <c r="R63" t="s">
        <v>313</v>
      </c>
      <c r="S63" t="s">
        <v>314</v>
      </c>
      <c r="T63" t="s">
        <v>168</v>
      </c>
      <c r="U63">
        <v>2</v>
      </c>
      <c r="Z63">
        <v>1</v>
      </c>
      <c r="AA63" t="s">
        <v>169</v>
      </c>
      <c r="AE63" t="s">
        <v>51</v>
      </c>
      <c r="AF63" t="s">
        <v>315</v>
      </c>
      <c r="AG63" t="s">
        <v>53</v>
      </c>
      <c r="AH63" t="s">
        <v>170</v>
      </c>
      <c r="AI63" t="s">
        <v>171</v>
      </c>
      <c r="AJ63" t="s">
        <v>172</v>
      </c>
      <c r="AL63">
        <v>44713</v>
      </c>
    </row>
    <row r="64" spans="1:38">
      <c r="A64" t="s">
        <v>161</v>
      </c>
      <c r="B64" t="s">
        <v>36</v>
      </c>
      <c r="C64" s="3">
        <v>44725</v>
      </c>
      <c r="D64" s="5">
        <v>0.58333333333333337</v>
      </c>
      <c r="E64">
        <v>785012</v>
      </c>
      <c r="F64">
        <v>272704</v>
      </c>
      <c r="G64" t="s">
        <v>316</v>
      </c>
      <c r="H64" t="s">
        <v>317</v>
      </c>
      <c r="I64" t="s">
        <v>318</v>
      </c>
      <c r="J64" t="s">
        <v>287</v>
      </c>
      <c r="P64" t="s">
        <v>45</v>
      </c>
      <c r="Q64" t="s">
        <v>88</v>
      </c>
      <c r="R64" t="s">
        <v>98</v>
      </c>
      <c r="S64" t="s">
        <v>99</v>
      </c>
      <c r="T64" t="s">
        <v>49</v>
      </c>
      <c r="U64">
        <v>1</v>
      </c>
      <c r="Z64">
        <v>1</v>
      </c>
      <c r="AA64" t="s">
        <v>169</v>
      </c>
      <c r="AE64" t="s">
        <v>51</v>
      </c>
      <c r="AF64">
        <v>5059</v>
      </c>
      <c r="AG64" t="s">
        <v>53</v>
      </c>
      <c r="AH64" t="s">
        <v>170</v>
      </c>
      <c r="AI64" t="s">
        <v>171</v>
      </c>
      <c r="AJ64" t="s">
        <v>172</v>
      </c>
      <c r="AL64">
        <v>44725</v>
      </c>
    </row>
    <row r="65" spans="1:38">
      <c r="A65" t="s">
        <v>161</v>
      </c>
      <c r="B65" t="s">
        <v>36</v>
      </c>
      <c r="C65" s="3">
        <v>44729</v>
      </c>
      <c r="D65" s="5">
        <v>0.41666666666666669</v>
      </c>
      <c r="E65">
        <v>784705</v>
      </c>
      <c r="F65">
        <v>267640</v>
      </c>
      <c r="G65" t="s">
        <v>319</v>
      </c>
      <c r="H65" t="s">
        <v>320</v>
      </c>
      <c r="I65" t="s">
        <v>321</v>
      </c>
      <c r="J65" t="s">
        <v>165</v>
      </c>
      <c r="P65" t="s">
        <v>45</v>
      </c>
      <c r="Q65" t="s">
        <v>46</v>
      </c>
      <c r="R65" t="s">
        <v>189</v>
      </c>
      <c r="S65" t="s">
        <v>190</v>
      </c>
      <c r="T65" t="s">
        <v>49</v>
      </c>
      <c r="U65">
        <v>1</v>
      </c>
      <c r="Z65">
        <v>1</v>
      </c>
      <c r="AA65" t="s">
        <v>169</v>
      </c>
      <c r="AE65" t="s">
        <v>51</v>
      </c>
      <c r="AF65">
        <v>6066</v>
      </c>
      <c r="AG65" t="s">
        <v>53</v>
      </c>
      <c r="AH65" t="s">
        <v>170</v>
      </c>
      <c r="AI65" t="s">
        <v>171</v>
      </c>
      <c r="AJ65" t="s">
        <v>172</v>
      </c>
      <c r="AL65">
        <v>44729</v>
      </c>
    </row>
    <row r="66" spans="1:38">
      <c r="A66" t="s">
        <v>161</v>
      </c>
      <c r="B66" t="s">
        <v>36</v>
      </c>
      <c r="C66" s="3">
        <v>44750</v>
      </c>
      <c r="D66" s="5">
        <v>0.50347222222222221</v>
      </c>
      <c r="E66">
        <v>784858</v>
      </c>
      <c r="F66">
        <v>376793</v>
      </c>
      <c r="G66" t="s">
        <v>322</v>
      </c>
      <c r="H66" t="s">
        <v>323</v>
      </c>
      <c r="I66" t="s">
        <v>324</v>
      </c>
      <c r="J66" t="s">
        <v>325</v>
      </c>
      <c r="P66" t="s">
        <v>45</v>
      </c>
      <c r="Q66" t="s">
        <v>107</v>
      </c>
      <c r="R66" t="s">
        <v>212</v>
      </c>
      <c r="S66" t="s">
        <v>213</v>
      </c>
      <c r="T66" t="s">
        <v>49</v>
      </c>
      <c r="U66">
        <v>1</v>
      </c>
      <c r="Z66">
        <v>1</v>
      </c>
      <c r="AA66" t="s">
        <v>169</v>
      </c>
      <c r="AE66" t="s">
        <v>51</v>
      </c>
      <c r="AF66">
        <v>7013</v>
      </c>
      <c r="AG66" t="s">
        <v>53</v>
      </c>
      <c r="AH66" t="s">
        <v>170</v>
      </c>
      <c r="AI66" t="s">
        <v>171</v>
      </c>
      <c r="AJ66" t="s">
        <v>172</v>
      </c>
      <c r="AL66">
        <v>44750</v>
      </c>
    </row>
    <row r="67" spans="1:38">
      <c r="A67" t="s">
        <v>161</v>
      </c>
      <c r="B67" t="s">
        <v>36</v>
      </c>
      <c r="C67" s="3">
        <v>44754</v>
      </c>
      <c r="D67" s="5">
        <v>0.43055555555555558</v>
      </c>
      <c r="E67">
        <v>784431</v>
      </c>
      <c r="F67">
        <v>147424</v>
      </c>
      <c r="G67" t="s">
        <v>326</v>
      </c>
      <c r="H67" t="s">
        <v>327</v>
      </c>
      <c r="I67" t="s">
        <v>328</v>
      </c>
      <c r="J67" t="s">
        <v>329</v>
      </c>
      <c r="P67" t="s">
        <v>45</v>
      </c>
      <c r="Q67" t="s">
        <v>107</v>
      </c>
      <c r="R67" t="s">
        <v>330</v>
      </c>
      <c r="S67" t="s">
        <v>331</v>
      </c>
      <c r="T67" t="s">
        <v>49</v>
      </c>
      <c r="U67">
        <v>1</v>
      </c>
      <c r="Z67">
        <v>1</v>
      </c>
      <c r="AA67" t="s">
        <v>169</v>
      </c>
      <c r="AE67" t="s">
        <v>51</v>
      </c>
      <c r="AG67" t="s">
        <v>53</v>
      </c>
      <c r="AH67" t="s">
        <v>170</v>
      </c>
      <c r="AI67" t="s">
        <v>171</v>
      </c>
      <c r="AJ67" t="s">
        <v>172</v>
      </c>
      <c r="AL67">
        <v>44752</v>
      </c>
    </row>
    <row r="68" spans="1:38">
      <c r="A68" t="s">
        <v>161</v>
      </c>
      <c r="B68" t="s">
        <v>36</v>
      </c>
      <c r="C68" s="3">
        <v>44754</v>
      </c>
      <c r="D68" s="5">
        <v>0.72916666666666663</v>
      </c>
      <c r="E68">
        <v>784990</v>
      </c>
      <c r="F68">
        <v>124540</v>
      </c>
      <c r="J68" t="s">
        <v>332</v>
      </c>
      <c r="P68" t="s">
        <v>45</v>
      </c>
      <c r="Q68" t="s">
        <v>46</v>
      </c>
      <c r="R68" t="s">
        <v>174</v>
      </c>
      <c r="S68" t="s">
        <v>175</v>
      </c>
      <c r="T68" t="s">
        <v>49</v>
      </c>
      <c r="U68">
        <v>1</v>
      </c>
      <c r="Z68">
        <v>1</v>
      </c>
      <c r="AA68" t="s">
        <v>169</v>
      </c>
      <c r="AE68" t="s">
        <v>51</v>
      </c>
      <c r="AF68">
        <v>7029</v>
      </c>
      <c r="AG68" t="s">
        <v>53</v>
      </c>
      <c r="AH68" t="s">
        <v>170</v>
      </c>
      <c r="AI68" t="s">
        <v>171</v>
      </c>
      <c r="AJ68" t="s">
        <v>172</v>
      </c>
      <c r="AL68">
        <v>44754</v>
      </c>
    </row>
    <row r="69" spans="1:38">
      <c r="A69" t="s">
        <v>161</v>
      </c>
      <c r="B69" t="s">
        <v>36</v>
      </c>
      <c r="C69" s="3">
        <v>44755</v>
      </c>
      <c r="D69" s="5">
        <v>0.52083333333333337</v>
      </c>
      <c r="E69">
        <v>785246</v>
      </c>
      <c r="F69">
        <v>309192</v>
      </c>
      <c r="G69" t="s">
        <v>333</v>
      </c>
      <c r="H69" t="s">
        <v>334</v>
      </c>
      <c r="I69" t="s">
        <v>335</v>
      </c>
      <c r="J69" t="s">
        <v>336</v>
      </c>
      <c r="P69" t="s">
        <v>45</v>
      </c>
      <c r="Q69" t="s">
        <v>88</v>
      </c>
      <c r="R69" t="s">
        <v>98</v>
      </c>
      <c r="S69" t="s">
        <v>99</v>
      </c>
      <c r="T69" t="s">
        <v>49</v>
      </c>
      <c r="U69">
        <v>1</v>
      </c>
      <c r="Z69">
        <v>1</v>
      </c>
      <c r="AA69" t="s">
        <v>169</v>
      </c>
      <c r="AE69" t="s">
        <v>51</v>
      </c>
      <c r="AF69">
        <v>7034</v>
      </c>
      <c r="AG69" t="s">
        <v>53</v>
      </c>
      <c r="AH69" t="s">
        <v>170</v>
      </c>
      <c r="AI69" t="s">
        <v>171</v>
      </c>
      <c r="AJ69" t="s">
        <v>172</v>
      </c>
      <c r="AL69">
        <v>44755</v>
      </c>
    </row>
    <row r="70" spans="1:38">
      <c r="A70" t="s">
        <v>161</v>
      </c>
      <c r="B70" t="s">
        <v>36</v>
      </c>
      <c r="C70" s="3">
        <v>44756</v>
      </c>
      <c r="D70" s="5">
        <v>0.50694444444444442</v>
      </c>
      <c r="E70">
        <v>783100</v>
      </c>
      <c r="F70">
        <v>130303</v>
      </c>
      <c r="G70" t="s">
        <v>177</v>
      </c>
      <c r="H70" t="s">
        <v>337</v>
      </c>
      <c r="I70" t="s">
        <v>338</v>
      </c>
      <c r="J70" t="s">
        <v>339</v>
      </c>
      <c r="P70" t="s">
        <v>45</v>
      </c>
      <c r="Q70" t="s">
        <v>88</v>
      </c>
      <c r="R70" t="s">
        <v>98</v>
      </c>
      <c r="S70" t="s">
        <v>99</v>
      </c>
      <c r="T70" t="s">
        <v>49</v>
      </c>
      <c r="U70">
        <v>1</v>
      </c>
      <c r="Z70">
        <v>1</v>
      </c>
      <c r="AA70" t="s">
        <v>169</v>
      </c>
      <c r="AE70" t="s">
        <v>51</v>
      </c>
      <c r="AF70">
        <v>7036</v>
      </c>
      <c r="AG70" t="s">
        <v>53</v>
      </c>
      <c r="AH70" t="s">
        <v>170</v>
      </c>
      <c r="AI70" t="s">
        <v>171</v>
      </c>
      <c r="AJ70" t="s">
        <v>172</v>
      </c>
      <c r="AL70">
        <v>44756</v>
      </c>
    </row>
    <row r="71" spans="1:38">
      <c r="A71" t="s">
        <v>161</v>
      </c>
      <c r="B71" t="s">
        <v>36</v>
      </c>
      <c r="C71" s="3">
        <v>44756</v>
      </c>
      <c r="D71" s="5">
        <v>0.6875</v>
      </c>
      <c r="E71">
        <v>784990</v>
      </c>
      <c r="F71">
        <v>116847</v>
      </c>
      <c r="G71" t="s">
        <v>340</v>
      </c>
      <c r="H71" t="s">
        <v>341</v>
      </c>
      <c r="I71" t="s">
        <v>342</v>
      </c>
      <c r="J71" t="s">
        <v>343</v>
      </c>
      <c r="P71" t="s">
        <v>45</v>
      </c>
      <c r="Q71" t="s">
        <v>46</v>
      </c>
      <c r="R71" t="s">
        <v>228</v>
      </c>
      <c r="S71" t="s">
        <v>239</v>
      </c>
      <c r="T71" t="s">
        <v>49</v>
      </c>
      <c r="U71">
        <v>1</v>
      </c>
      <c r="Z71">
        <v>1</v>
      </c>
      <c r="AA71" t="s">
        <v>169</v>
      </c>
      <c r="AE71" t="s">
        <v>51</v>
      </c>
      <c r="AF71">
        <v>7039</v>
      </c>
      <c r="AG71" t="s">
        <v>53</v>
      </c>
      <c r="AH71" t="s">
        <v>170</v>
      </c>
      <c r="AI71" t="s">
        <v>171</v>
      </c>
      <c r="AJ71" t="s">
        <v>172</v>
      </c>
      <c r="AL71">
        <v>44756</v>
      </c>
    </row>
    <row r="72" spans="1:38">
      <c r="A72" t="s">
        <v>161</v>
      </c>
      <c r="B72" t="s">
        <v>36</v>
      </c>
      <c r="C72" s="3">
        <v>44757</v>
      </c>
      <c r="D72" s="5">
        <v>0.77986111111111101</v>
      </c>
      <c r="E72">
        <v>784701</v>
      </c>
      <c r="F72">
        <v>268820</v>
      </c>
      <c r="G72" t="s">
        <v>344</v>
      </c>
      <c r="H72" t="s">
        <v>345</v>
      </c>
      <c r="J72" t="s">
        <v>165</v>
      </c>
      <c r="P72" t="s">
        <v>45</v>
      </c>
      <c r="Q72" t="s">
        <v>46</v>
      </c>
      <c r="R72" t="s">
        <v>217</v>
      </c>
      <c r="S72" t="s">
        <v>346</v>
      </c>
      <c r="T72" t="s">
        <v>49</v>
      </c>
      <c r="U72">
        <v>1</v>
      </c>
      <c r="Z72">
        <v>1</v>
      </c>
      <c r="AA72" t="s">
        <v>169</v>
      </c>
      <c r="AE72" t="s">
        <v>51</v>
      </c>
      <c r="AF72">
        <v>7045</v>
      </c>
      <c r="AG72" t="s">
        <v>53</v>
      </c>
      <c r="AH72" t="s">
        <v>170</v>
      </c>
      <c r="AI72" t="s">
        <v>171</v>
      </c>
      <c r="AJ72" t="s">
        <v>172</v>
      </c>
      <c r="AL72">
        <v>44757</v>
      </c>
    </row>
    <row r="73" spans="1:38">
      <c r="A73" t="s">
        <v>161</v>
      </c>
      <c r="B73" t="s">
        <v>36</v>
      </c>
      <c r="C73" s="3">
        <v>44778</v>
      </c>
      <c r="D73" s="5">
        <v>0.47916666666666669</v>
      </c>
      <c r="E73">
        <v>784839</v>
      </c>
      <c r="F73">
        <v>113167</v>
      </c>
      <c r="G73" t="s">
        <v>347</v>
      </c>
      <c r="H73" t="s">
        <v>348</v>
      </c>
      <c r="I73" t="s">
        <v>349</v>
      </c>
      <c r="J73" t="s">
        <v>350</v>
      </c>
      <c r="P73" t="s">
        <v>45</v>
      </c>
      <c r="Q73" t="s">
        <v>46</v>
      </c>
      <c r="R73" t="s">
        <v>183</v>
      </c>
      <c r="S73" t="s">
        <v>203</v>
      </c>
      <c r="T73" t="s">
        <v>49</v>
      </c>
      <c r="U73">
        <v>1</v>
      </c>
      <c r="Z73">
        <v>1</v>
      </c>
      <c r="AA73" t="s">
        <v>169</v>
      </c>
      <c r="AE73" t="s">
        <v>51</v>
      </c>
      <c r="AF73">
        <v>7094</v>
      </c>
      <c r="AG73" t="s">
        <v>53</v>
      </c>
      <c r="AH73" t="s">
        <v>170</v>
      </c>
      <c r="AI73" t="s">
        <v>171</v>
      </c>
      <c r="AJ73" t="s">
        <v>172</v>
      </c>
      <c r="AL73">
        <v>44778</v>
      </c>
    </row>
    <row r="74" spans="1:38">
      <c r="A74" t="s">
        <v>161</v>
      </c>
      <c r="B74" t="s">
        <v>36</v>
      </c>
      <c r="C74" s="3">
        <v>44787</v>
      </c>
      <c r="D74" s="5">
        <v>0.90972222222222221</v>
      </c>
      <c r="E74">
        <v>784898</v>
      </c>
      <c r="F74">
        <v>256113</v>
      </c>
      <c r="G74" t="s">
        <v>351</v>
      </c>
      <c r="H74" t="s">
        <v>352</v>
      </c>
      <c r="I74" t="s">
        <v>353</v>
      </c>
      <c r="J74" t="s">
        <v>354</v>
      </c>
      <c r="P74" t="s">
        <v>45</v>
      </c>
      <c r="Q74" t="s">
        <v>88</v>
      </c>
      <c r="R74" t="s">
        <v>256</v>
      </c>
      <c r="S74" t="s">
        <v>257</v>
      </c>
      <c r="T74" t="s">
        <v>49</v>
      </c>
      <c r="U74">
        <v>1</v>
      </c>
      <c r="Z74">
        <v>1</v>
      </c>
      <c r="AA74" t="s">
        <v>169</v>
      </c>
      <c r="AE74" t="s">
        <v>51</v>
      </c>
      <c r="AF74">
        <v>7128</v>
      </c>
      <c r="AG74" t="s">
        <v>53</v>
      </c>
      <c r="AH74" t="s">
        <v>170</v>
      </c>
      <c r="AI74" t="s">
        <v>171</v>
      </c>
      <c r="AJ74" t="s">
        <v>172</v>
      </c>
      <c r="AL74">
        <v>44786</v>
      </c>
    </row>
    <row r="75" spans="1:38">
      <c r="A75" t="s">
        <v>161</v>
      </c>
      <c r="B75" t="s">
        <v>36</v>
      </c>
      <c r="C75" s="3">
        <v>44799</v>
      </c>
      <c r="D75" s="5">
        <v>0.6875</v>
      </c>
      <c r="E75">
        <v>784346</v>
      </c>
      <c r="F75">
        <v>331741</v>
      </c>
      <c r="G75" t="s">
        <v>355</v>
      </c>
      <c r="H75" t="s">
        <v>356</v>
      </c>
      <c r="J75" t="s">
        <v>357</v>
      </c>
      <c r="P75" t="s">
        <v>45</v>
      </c>
      <c r="Q75" t="s">
        <v>46</v>
      </c>
      <c r="R75" t="s">
        <v>228</v>
      </c>
      <c r="S75" t="s">
        <v>239</v>
      </c>
      <c r="T75" t="s">
        <v>49</v>
      </c>
      <c r="U75">
        <v>1</v>
      </c>
      <c r="Z75">
        <v>1</v>
      </c>
      <c r="AA75" t="s">
        <v>169</v>
      </c>
      <c r="AE75" t="s">
        <v>51</v>
      </c>
      <c r="AF75">
        <v>7166</v>
      </c>
      <c r="AG75" t="s">
        <v>53</v>
      </c>
      <c r="AH75" t="s">
        <v>170</v>
      </c>
      <c r="AI75" t="s">
        <v>171</v>
      </c>
      <c r="AJ75" t="s">
        <v>172</v>
      </c>
      <c r="AL75">
        <v>44799</v>
      </c>
    </row>
    <row r="76" spans="1:38">
      <c r="A76" t="s">
        <v>161</v>
      </c>
      <c r="B76" t="s">
        <v>36</v>
      </c>
      <c r="C76" s="3">
        <v>44798</v>
      </c>
      <c r="D76" s="5">
        <v>0.77083333333333337</v>
      </c>
      <c r="E76">
        <v>783071</v>
      </c>
      <c r="F76">
        <v>95593</v>
      </c>
      <c r="G76" t="s">
        <v>358</v>
      </c>
      <c r="H76" t="s">
        <v>359</v>
      </c>
      <c r="I76" t="s">
        <v>360</v>
      </c>
      <c r="J76" t="s">
        <v>229</v>
      </c>
      <c r="P76" t="s">
        <v>45</v>
      </c>
      <c r="Q76" t="s">
        <v>88</v>
      </c>
      <c r="R76" t="s">
        <v>361</v>
      </c>
      <c r="S76" t="s">
        <v>362</v>
      </c>
      <c r="T76" t="s">
        <v>49</v>
      </c>
      <c r="U76">
        <v>1</v>
      </c>
      <c r="Z76">
        <v>1</v>
      </c>
      <c r="AA76" t="s">
        <v>169</v>
      </c>
      <c r="AE76" t="s">
        <v>51</v>
      </c>
      <c r="AF76">
        <v>7165</v>
      </c>
      <c r="AG76" t="s">
        <v>53</v>
      </c>
      <c r="AH76" t="s">
        <v>170</v>
      </c>
      <c r="AI76" t="s">
        <v>171</v>
      </c>
      <c r="AJ76" t="s">
        <v>172</v>
      </c>
      <c r="AL76">
        <v>44798</v>
      </c>
    </row>
    <row r="77" spans="1:38">
      <c r="A77" t="s">
        <v>161</v>
      </c>
      <c r="B77" t="s">
        <v>36</v>
      </c>
      <c r="C77" s="3">
        <v>44799</v>
      </c>
      <c r="D77" s="5">
        <v>0.57291666666666663</v>
      </c>
      <c r="E77">
        <v>785172</v>
      </c>
      <c r="F77">
        <v>89880</v>
      </c>
      <c r="G77" t="s">
        <v>363</v>
      </c>
      <c r="H77" t="s">
        <v>364</v>
      </c>
      <c r="I77" t="s">
        <v>365</v>
      </c>
      <c r="J77" t="s">
        <v>366</v>
      </c>
      <c r="P77" t="s">
        <v>45</v>
      </c>
      <c r="Q77" t="s">
        <v>46</v>
      </c>
      <c r="R77" t="s">
        <v>189</v>
      </c>
      <c r="S77" t="s">
        <v>190</v>
      </c>
      <c r="T77" t="s">
        <v>49</v>
      </c>
      <c r="U77">
        <v>1</v>
      </c>
      <c r="Z77">
        <v>1</v>
      </c>
      <c r="AA77" t="s">
        <v>169</v>
      </c>
      <c r="AE77" t="s">
        <v>51</v>
      </c>
      <c r="AF77">
        <v>7167</v>
      </c>
      <c r="AG77" t="s">
        <v>53</v>
      </c>
      <c r="AH77" t="s">
        <v>170</v>
      </c>
      <c r="AI77" t="s">
        <v>171</v>
      </c>
      <c r="AJ77" t="s">
        <v>172</v>
      </c>
      <c r="AL77">
        <v>44799</v>
      </c>
    </row>
    <row r="78" spans="1:38">
      <c r="A78" t="s">
        <v>161</v>
      </c>
      <c r="B78" t="s">
        <v>36</v>
      </c>
      <c r="C78" s="3">
        <v>44816</v>
      </c>
      <c r="D78" s="5">
        <v>0.875</v>
      </c>
      <c r="E78">
        <v>784640</v>
      </c>
      <c r="F78">
        <v>148358</v>
      </c>
      <c r="G78" t="s">
        <v>367</v>
      </c>
      <c r="H78" t="s">
        <v>368</v>
      </c>
      <c r="J78" t="s">
        <v>369</v>
      </c>
      <c r="P78" t="s">
        <v>45</v>
      </c>
      <c r="Q78" t="s">
        <v>46</v>
      </c>
      <c r="R78" t="s">
        <v>183</v>
      </c>
      <c r="S78" t="s">
        <v>203</v>
      </c>
      <c r="T78" t="s">
        <v>49</v>
      </c>
      <c r="U78">
        <v>1</v>
      </c>
      <c r="Z78">
        <v>1</v>
      </c>
      <c r="AA78" t="s">
        <v>169</v>
      </c>
      <c r="AE78" t="s">
        <v>51</v>
      </c>
      <c r="AF78">
        <v>7214</v>
      </c>
      <c r="AG78" t="s">
        <v>53</v>
      </c>
      <c r="AH78" t="s">
        <v>170</v>
      </c>
      <c r="AI78" t="s">
        <v>171</v>
      </c>
      <c r="AJ78" t="s">
        <v>172</v>
      </c>
      <c r="AL78">
        <v>44816</v>
      </c>
    </row>
    <row r="79" spans="1:38">
      <c r="A79" t="s">
        <v>161</v>
      </c>
      <c r="B79" t="s">
        <v>36</v>
      </c>
      <c r="C79" s="3">
        <v>44811</v>
      </c>
      <c r="D79" s="5">
        <v>0.625</v>
      </c>
      <c r="E79">
        <v>784307</v>
      </c>
      <c r="F79">
        <v>332398</v>
      </c>
      <c r="G79" t="s">
        <v>224</v>
      </c>
      <c r="H79" t="s">
        <v>370</v>
      </c>
      <c r="I79" t="s">
        <v>371</v>
      </c>
      <c r="J79" t="s">
        <v>372</v>
      </c>
      <c r="P79" t="s">
        <v>45</v>
      </c>
      <c r="Q79" t="s">
        <v>46</v>
      </c>
      <c r="R79" t="s">
        <v>373</v>
      </c>
      <c r="S79" t="s">
        <v>374</v>
      </c>
      <c r="T79" t="s">
        <v>49</v>
      </c>
      <c r="U79">
        <v>1</v>
      </c>
      <c r="Z79">
        <v>1</v>
      </c>
      <c r="AA79" t="s">
        <v>169</v>
      </c>
      <c r="AE79" t="s">
        <v>51</v>
      </c>
      <c r="AF79">
        <v>7204</v>
      </c>
      <c r="AG79" t="s">
        <v>53</v>
      </c>
      <c r="AH79" t="s">
        <v>170</v>
      </c>
      <c r="AI79" t="s">
        <v>171</v>
      </c>
      <c r="AJ79" t="s">
        <v>172</v>
      </c>
      <c r="AL79">
        <v>44811</v>
      </c>
    </row>
    <row r="80" spans="1:38">
      <c r="A80" t="s">
        <v>161</v>
      </c>
      <c r="B80" t="s">
        <v>36</v>
      </c>
      <c r="C80" s="3">
        <v>44831</v>
      </c>
      <c r="D80" s="5">
        <v>0.5625</v>
      </c>
      <c r="E80">
        <v>784788</v>
      </c>
      <c r="F80">
        <v>265087</v>
      </c>
      <c r="G80" t="s">
        <v>375</v>
      </c>
      <c r="H80" t="s">
        <v>376</v>
      </c>
      <c r="I80" t="s">
        <v>377</v>
      </c>
      <c r="J80" t="s">
        <v>378</v>
      </c>
      <c r="P80" t="s">
        <v>45</v>
      </c>
      <c r="Q80" t="s">
        <v>107</v>
      </c>
      <c r="R80" t="s">
        <v>379</v>
      </c>
      <c r="S80" t="s">
        <v>380</v>
      </c>
      <c r="T80" t="s">
        <v>49</v>
      </c>
      <c r="U80">
        <v>1</v>
      </c>
      <c r="Z80">
        <v>1</v>
      </c>
      <c r="AA80" t="s">
        <v>169</v>
      </c>
      <c r="AE80" t="s">
        <v>51</v>
      </c>
      <c r="AF80">
        <v>7215</v>
      </c>
      <c r="AG80" t="s">
        <v>53</v>
      </c>
      <c r="AH80" t="s">
        <v>170</v>
      </c>
      <c r="AI80" t="s">
        <v>171</v>
      </c>
      <c r="AJ80" t="s">
        <v>172</v>
      </c>
      <c r="AL80">
        <v>44831</v>
      </c>
    </row>
    <row r="81" spans="1:38">
      <c r="A81" t="s">
        <v>161</v>
      </c>
      <c r="B81" t="s">
        <v>36</v>
      </c>
      <c r="C81" s="3">
        <v>44831</v>
      </c>
      <c r="D81" s="5">
        <v>0.5</v>
      </c>
      <c r="E81">
        <v>785543</v>
      </c>
      <c r="F81">
        <v>324958</v>
      </c>
      <c r="G81" t="s">
        <v>381</v>
      </c>
      <c r="H81" t="s">
        <v>382</v>
      </c>
      <c r="I81" t="s">
        <v>383</v>
      </c>
      <c r="J81" t="s">
        <v>384</v>
      </c>
      <c r="P81" t="s">
        <v>45</v>
      </c>
      <c r="Q81" t="s">
        <v>88</v>
      </c>
      <c r="R81" t="s">
        <v>361</v>
      </c>
      <c r="S81" t="s">
        <v>385</v>
      </c>
      <c r="T81" t="s">
        <v>168</v>
      </c>
      <c r="U81">
        <v>1</v>
      </c>
      <c r="Z81">
        <v>1</v>
      </c>
      <c r="AA81" t="s">
        <v>169</v>
      </c>
      <c r="AE81" t="s">
        <v>51</v>
      </c>
      <c r="AF81">
        <v>7254</v>
      </c>
      <c r="AG81" t="s">
        <v>53</v>
      </c>
      <c r="AH81" t="s">
        <v>170</v>
      </c>
      <c r="AI81" t="s">
        <v>171</v>
      </c>
      <c r="AJ81" t="s">
        <v>172</v>
      </c>
      <c r="AL81">
        <v>44831</v>
      </c>
    </row>
    <row r="82" spans="1:38">
      <c r="A82" t="s">
        <v>161</v>
      </c>
      <c r="B82" t="s">
        <v>36</v>
      </c>
      <c r="C82" s="3">
        <v>44831</v>
      </c>
      <c r="D82" s="5">
        <v>0.57291666666666663</v>
      </c>
      <c r="E82">
        <v>785543</v>
      </c>
      <c r="F82">
        <v>324958</v>
      </c>
      <c r="G82" t="s">
        <v>381</v>
      </c>
      <c r="H82" t="s">
        <v>382</v>
      </c>
      <c r="I82" t="s">
        <v>383</v>
      </c>
      <c r="J82" t="s">
        <v>384</v>
      </c>
      <c r="P82" t="s">
        <v>45</v>
      </c>
      <c r="Q82" t="s">
        <v>88</v>
      </c>
      <c r="R82" t="s">
        <v>386</v>
      </c>
      <c r="S82" t="s">
        <v>387</v>
      </c>
      <c r="T82" t="s">
        <v>49</v>
      </c>
      <c r="U82">
        <v>1</v>
      </c>
      <c r="Z82">
        <v>1</v>
      </c>
      <c r="AA82" t="s">
        <v>169</v>
      </c>
      <c r="AE82" t="s">
        <v>51</v>
      </c>
      <c r="AF82">
        <v>7257</v>
      </c>
      <c r="AG82" t="s">
        <v>53</v>
      </c>
      <c r="AH82" t="s">
        <v>170</v>
      </c>
      <c r="AI82" t="s">
        <v>171</v>
      </c>
      <c r="AJ82" t="s">
        <v>172</v>
      </c>
      <c r="AL82">
        <v>44831</v>
      </c>
    </row>
    <row r="83" spans="1:38">
      <c r="A83" t="s">
        <v>161</v>
      </c>
      <c r="B83" t="s">
        <v>36</v>
      </c>
      <c r="C83" s="3">
        <v>44831</v>
      </c>
      <c r="D83" s="5">
        <v>0.57291666666666663</v>
      </c>
      <c r="E83">
        <v>785543</v>
      </c>
      <c r="F83">
        <v>324958</v>
      </c>
      <c r="G83" t="s">
        <v>381</v>
      </c>
      <c r="H83" t="s">
        <v>382</v>
      </c>
      <c r="I83" t="s">
        <v>383</v>
      </c>
      <c r="J83" t="s">
        <v>384</v>
      </c>
      <c r="P83" t="s">
        <v>45</v>
      </c>
      <c r="Q83" t="s">
        <v>88</v>
      </c>
      <c r="R83" t="s">
        <v>386</v>
      </c>
      <c r="S83" t="s">
        <v>387</v>
      </c>
      <c r="T83" t="s">
        <v>49</v>
      </c>
      <c r="U83">
        <v>1</v>
      </c>
      <c r="Z83">
        <v>1</v>
      </c>
      <c r="AA83" t="s">
        <v>169</v>
      </c>
      <c r="AE83" t="s">
        <v>51</v>
      </c>
      <c r="AF83">
        <v>7255</v>
      </c>
      <c r="AG83" t="s">
        <v>53</v>
      </c>
      <c r="AH83" t="s">
        <v>170</v>
      </c>
      <c r="AI83" t="s">
        <v>171</v>
      </c>
      <c r="AJ83" t="s">
        <v>172</v>
      </c>
      <c r="AL83">
        <v>44831</v>
      </c>
    </row>
    <row r="84" spans="1:38">
      <c r="A84" t="s">
        <v>161</v>
      </c>
      <c r="B84" t="s">
        <v>36</v>
      </c>
      <c r="C84" s="3">
        <v>44834</v>
      </c>
      <c r="D84" s="5">
        <v>0.64930555555555558</v>
      </c>
      <c r="E84">
        <v>780628</v>
      </c>
      <c r="F84">
        <v>265090</v>
      </c>
      <c r="G84" t="s">
        <v>375</v>
      </c>
      <c r="H84" t="s">
        <v>376</v>
      </c>
      <c r="I84" t="s">
        <v>377</v>
      </c>
      <c r="J84" t="s">
        <v>388</v>
      </c>
      <c r="P84" t="s">
        <v>45</v>
      </c>
      <c r="Q84" t="s">
        <v>107</v>
      </c>
      <c r="R84" t="s">
        <v>379</v>
      </c>
      <c r="S84" t="s">
        <v>380</v>
      </c>
      <c r="T84" t="s">
        <v>49</v>
      </c>
      <c r="U84">
        <v>1</v>
      </c>
      <c r="Z84">
        <v>1</v>
      </c>
      <c r="AA84" t="s">
        <v>169</v>
      </c>
      <c r="AE84" t="s">
        <v>51</v>
      </c>
      <c r="AF84">
        <v>7256</v>
      </c>
      <c r="AG84" t="s">
        <v>53</v>
      </c>
      <c r="AH84" t="s">
        <v>170</v>
      </c>
      <c r="AI84" t="s">
        <v>171</v>
      </c>
      <c r="AJ84" t="s">
        <v>172</v>
      </c>
      <c r="AL84">
        <v>44831</v>
      </c>
    </row>
    <row r="85" spans="1:38">
      <c r="A85" t="s">
        <v>161</v>
      </c>
      <c r="B85" t="s">
        <v>36</v>
      </c>
      <c r="C85" s="3">
        <v>44841</v>
      </c>
      <c r="D85" s="5">
        <v>0.45833333333333331</v>
      </c>
      <c r="E85">
        <v>784995</v>
      </c>
      <c r="F85">
        <v>140531</v>
      </c>
      <c r="G85" t="s">
        <v>240</v>
      </c>
      <c r="H85" t="s">
        <v>389</v>
      </c>
      <c r="I85" t="s">
        <v>390</v>
      </c>
      <c r="J85" t="s">
        <v>391</v>
      </c>
      <c r="P85" t="s">
        <v>45</v>
      </c>
      <c r="Q85" t="s">
        <v>46</v>
      </c>
      <c r="R85" t="s">
        <v>183</v>
      </c>
      <c r="S85" t="s">
        <v>392</v>
      </c>
      <c r="T85" t="s">
        <v>49</v>
      </c>
      <c r="U85">
        <v>2</v>
      </c>
      <c r="Z85">
        <v>1</v>
      </c>
      <c r="AA85" t="s">
        <v>169</v>
      </c>
      <c r="AE85" t="s">
        <v>51</v>
      </c>
      <c r="AF85" t="s">
        <v>393</v>
      </c>
      <c r="AG85" t="s">
        <v>53</v>
      </c>
      <c r="AH85" t="s">
        <v>170</v>
      </c>
      <c r="AI85" t="s">
        <v>171</v>
      </c>
      <c r="AJ85" t="s">
        <v>172</v>
      </c>
      <c r="AL85">
        <v>44841</v>
      </c>
    </row>
    <row r="86" spans="1:38">
      <c r="A86" t="s">
        <v>161</v>
      </c>
      <c r="B86" t="s">
        <v>36</v>
      </c>
      <c r="C86" s="3">
        <v>44844</v>
      </c>
      <c r="D86" s="5">
        <v>0.58333333333333337</v>
      </c>
      <c r="E86">
        <v>784704</v>
      </c>
      <c r="F86">
        <v>267637</v>
      </c>
      <c r="G86" t="s">
        <v>266</v>
      </c>
      <c r="H86" t="s">
        <v>394</v>
      </c>
      <c r="I86" t="s">
        <v>395</v>
      </c>
      <c r="J86" t="s">
        <v>287</v>
      </c>
      <c r="P86" t="s">
        <v>45</v>
      </c>
      <c r="Q86" t="s">
        <v>46</v>
      </c>
      <c r="R86" t="s">
        <v>183</v>
      </c>
      <c r="S86" t="s">
        <v>396</v>
      </c>
      <c r="T86" t="s">
        <v>49</v>
      </c>
      <c r="U86">
        <v>1</v>
      </c>
      <c r="Z86">
        <v>1</v>
      </c>
      <c r="AA86" t="s">
        <v>169</v>
      </c>
      <c r="AE86" t="s">
        <v>51</v>
      </c>
      <c r="AF86">
        <v>7292</v>
      </c>
      <c r="AG86" t="s">
        <v>53</v>
      </c>
      <c r="AH86" t="s">
        <v>170</v>
      </c>
      <c r="AI86" t="s">
        <v>171</v>
      </c>
      <c r="AJ86" t="s">
        <v>172</v>
      </c>
      <c r="AL86">
        <v>44844</v>
      </c>
    </row>
    <row r="87" spans="1:38">
      <c r="A87" t="s">
        <v>161</v>
      </c>
      <c r="B87" t="s">
        <v>36</v>
      </c>
      <c r="C87" s="3">
        <v>44843</v>
      </c>
      <c r="D87" s="5">
        <v>0.35416666666666669</v>
      </c>
      <c r="E87">
        <v>784332</v>
      </c>
      <c r="F87">
        <v>305111</v>
      </c>
      <c r="G87" t="s">
        <v>252</v>
      </c>
      <c r="H87" t="s">
        <v>220</v>
      </c>
      <c r="I87" t="s">
        <v>397</v>
      </c>
      <c r="J87" t="s">
        <v>291</v>
      </c>
      <c r="P87" t="s">
        <v>45</v>
      </c>
      <c r="Q87" t="s">
        <v>88</v>
      </c>
      <c r="R87" t="s">
        <v>98</v>
      </c>
      <c r="S87" t="s">
        <v>398</v>
      </c>
      <c r="T87" t="s">
        <v>49</v>
      </c>
      <c r="U87">
        <v>1</v>
      </c>
      <c r="Z87">
        <v>1</v>
      </c>
      <c r="AA87" t="s">
        <v>169</v>
      </c>
      <c r="AE87" t="s">
        <v>51</v>
      </c>
      <c r="AF87">
        <v>7285</v>
      </c>
      <c r="AG87" t="s">
        <v>53</v>
      </c>
      <c r="AH87" t="s">
        <v>170</v>
      </c>
      <c r="AI87" t="s">
        <v>171</v>
      </c>
      <c r="AJ87" t="s">
        <v>172</v>
      </c>
      <c r="AL87">
        <v>44843</v>
      </c>
    </row>
    <row r="88" spans="1:38">
      <c r="A88" t="s">
        <v>161</v>
      </c>
      <c r="B88" t="s">
        <v>36</v>
      </c>
      <c r="C88" s="3">
        <v>44852</v>
      </c>
      <c r="D88" s="5">
        <v>0.70833333333333337</v>
      </c>
      <c r="E88">
        <v>785616</v>
      </c>
      <c r="F88">
        <v>290891</v>
      </c>
      <c r="G88" t="s">
        <v>399</v>
      </c>
      <c r="H88" t="s">
        <v>400</v>
      </c>
      <c r="I88" t="s">
        <v>401</v>
      </c>
      <c r="J88" t="s">
        <v>402</v>
      </c>
      <c r="P88" t="s">
        <v>45</v>
      </c>
      <c r="Q88" t="s">
        <v>46</v>
      </c>
      <c r="R88" t="s">
        <v>228</v>
      </c>
      <c r="S88" t="s">
        <v>403</v>
      </c>
      <c r="T88" t="s">
        <v>49</v>
      </c>
      <c r="U88">
        <v>3</v>
      </c>
      <c r="Z88">
        <v>1</v>
      </c>
      <c r="AA88" t="s">
        <v>169</v>
      </c>
      <c r="AE88" t="s">
        <v>51</v>
      </c>
      <c r="AF88" t="s">
        <v>404</v>
      </c>
      <c r="AG88" t="s">
        <v>53</v>
      </c>
      <c r="AH88" t="s">
        <v>170</v>
      </c>
      <c r="AI88" t="s">
        <v>171</v>
      </c>
      <c r="AJ88" t="s">
        <v>172</v>
      </c>
      <c r="AL88">
        <v>44852</v>
      </c>
    </row>
    <row r="89" spans="1:38">
      <c r="A89" t="s">
        <v>161</v>
      </c>
      <c r="B89" t="s">
        <v>36</v>
      </c>
      <c r="C89" s="3">
        <v>44879</v>
      </c>
      <c r="D89" s="5">
        <v>0.46875</v>
      </c>
      <c r="E89">
        <v>785152</v>
      </c>
      <c r="F89">
        <v>220594</v>
      </c>
      <c r="G89" t="s">
        <v>405</v>
      </c>
      <c r="H89" t="s">
        <v>406</v>
      </c>
      <c r="I89" t="s">
        <v>407</v>
      </c>
      <c r="J89" t="s">
        <v>408</v>
      </c>
      <c r="P89" t="s">
        <v>45</v>
      </c>
      <c r="Q89" t="s">
        <v>88</v>
      </c>
      <c r="R89" t="s">
        <v>98</v>
      </c>
      <c r="S89" t="s">
        <v>99</v>
      </c>
      <c r="T89" t="s">
        <v>49</v>
      </c>
      <c r="U89">
        <v>1</v>
      </c>
      <c r="Z89">
        <v>1</v>
      </c>
      <c r="AA89" t="s">
        <v>169</v>
      </c>
      <c r="AE89" t="s">
        <v>51</v>
      </c>
      <c r="AF89">
        <v>7382</v>
      </c>
      <c r="AG89" t="s">
        <v>53</v>
      </c>
      <c r="AH89" t="s">
        <v>170</v>
      </c>
      <c r="AI89" t="s">
        <v>171</v>
      </c>
      <c r="AJ89" t="s">
        <v>172</v>
      </c>
      <c r="AL89">
        <v>44879</v>
      </c>
    </row>
    <row r="90" spans="1:38">
      <c r="A90" t="s">
        <v>161</v>
      </c>
      <c r="B90" t="s">
        <v>36</v>
      </c>
      <c r="C90" s="3">
        <v>44879</v>
      </c>
      <c r="D90" s="5">
        <v>0.46527777777777773</v>
      </c>
      <c r="E90">
        <v>785152</v>
      </c>
      <c r="F90">
        <v>220570</v>
      </c>
      <c r="G90" t="s">
        <v>405</v>
      </c>
      <c r="H90" t="s">
        <v>406</v>
      </c>
      <c r="I90" t="s">
        <v>407</v>
      </c>
      <c r="J90" t="s">
        <v>408</v>
      </c>
      <c r="P90" t="s">
        <v>45</v>
      </c>
      <c r="Q90" t="s">
        <v>88</v>
      </c>
      <c r="R90" t="s">
        <v>98</v>
      </c>
      <c r="S90" t="s">
        <v>99</v>
      </c>
      <c r="T90" t="s">
        <v>49</v>
      </c>
      <c r="U90">
        <v>1</v>
      </c>
      <c r="Z90">
        <v>1</v>
      </c>
      <c r="AA90" t="s">
        <v>169</v>
      </c>
      <c r="AE90" t="s">
        <v>51</v>
      </c>
      <c r="AF90">
        <v>7381</v>
      </c>
      <c r="AG90" t="s">
        <v>53</v>
      </c>
      <c r="AH90" t="s">
        <v>170</v>
      </c>
      <c r="AI90" t="s">
        <v>171</v>
      </c>
      <c r="AJ90" t="s">
        <v>172</v>
      </c>
      <c r="AL90">
        <v>44879</v>
      </c>
    </row>
    <row r="91" spans="1:38">
      <c r="A91" t="s">
        <v>161</v>
      </c>
      <c r="B91" t="s">
        <v>36</v>
      </c>
      <c r="C91" s="3">
        <v>44879</v>
      </c>
      <c r="D91" s="5">
        <v>0.45833333333333331</v>
      </c>
      <c r="E91">
        <v>785151</v>
      </c>
      <c r="F91">
        <v>220485</v>
      </c>
      <c r="G91" t="s">
        <v>405</v>
      </c>
      <c r="H91" t="s">
        <v>406</v>
      </c>
      <c r="I91" t="s">
        <v>407</v>
      </c>
      <c r="J91" t="s">
        <v>408</v>
      </c>
      <c r="P91" t="s">
        <v>45</v>
      </c>
      <c r="Q91" t="s">
        <v>88</v>
      </c>
      <c r="R91" t="s">
        <v>409</v>
      </c>
      <c r="S91" t="s">
        <v>410</v>
      </c>
      <c r="T91" t="s">
        <v>49</v>
      </c>
      <c r="U91">
        <v>1</v>
      </c>
      <c r="Z91">
        <v>1</v>
      </c>
      <c r="AA91" t="s">
        <v>169</v>
      </c>
      <c r="AE91" t="s">
        <v>51</v>
      </c>
      <c r="AF91">
        <v>7384</v>
      </c>
      <c r="AG91" t="s">
        <v>53</v>
      </c>
      <c r="AH91" t="s">
        <v>170</v>
      </c>
      <c r="AI91" t="s">
        <v>171</v>
      </c>
      <c r="AJ91" t="s">
        <v>172</v>
      </c>
      <c r="AL91">
        <v>44879</v>
      </c>
    </row>
    <row r="92" spans="1:38">
      <c r="A92" t="s">
        <v>161</v>
      </c>
      <c r="B92" t="s">
        <v>36</v>
      </c>
      <c r="C92" s="3">
        <v>44879</v>
      </c>
      <c r="D92" s="5">
        <v>0.46180555555555558</v>
      </c>
      <c r="E92">
        <v>785151</v>
      </c>
      <c r="F92">
        <v>220573</v>
      </c>
      <c r="G92" t="s">
        <v>405</v>
      </c>
      <c r="H92" t="s">
        <v>406</v>
      </c>
      <c r="I92" t="s">
        <v>407</v>
      </c>
      <c r="J92" t="s">
        <v>408</v>
      </c>
      <c r="P92" t="s">
        <v>45</v>
      </c>
      <c r="Q92" t="s">
        <v>88</v>
      </c>
      <c r="R92" t="s">
        <v>411</v>
      </c>
      <c r="S92" t="s">
        <v>412</v>
      </c>
      <c r="T92" t="s">
        <v>49</v>
      </c>
      <c r="U92">
        <v>1</v>
      </c>
      <c r="Z92">
        <v>1</v>
      </c>
      <c r="AA92" t="s">
        <v>169</v>
      </c>
      <c r="AE92" t="s">
        <v>51</v>
      </c>
      <c r="AF92">
        <v>7383</v>
      </c>
      <c r="AG92" t="s">
        <v>53</v>
      </c>
      <c r="AH92" t="s">
        <v>170</v>
      </c>
      <c r="AI92" t="s">
        <v>171</v>
      </c>
      <c r="AJ92" t="s">
        <v>172</v>
      </c>
      <c r="AL92">
        <v>44879</v>
      </c>
    </row>
    <row r="93" spans="1:38">
      <c r="A93" t="s">
        <v>161</v>
      </c>
      <c r="B93" t="s">
        <v>36</v>
      </c>
      <c r="C93" s="3">
        <v>44881</v>
      </c>
      <c r="D93" s="5">
        <v>0.86805555555555547</v>
      </c>
      <c r="E93">
        <v>784401</v>
      </c>
      <c r="F93">
        <v>15950</v>
      </c>
      <c r="G93" t="s">
        <v>252</v>
      </c>
      <c r="H93" t="s">
        <v>413</v>
      </c>
      <c r="J93" t="s">
        <v>299</v>
      </c>
      <c r="P93" t="s">
        <v>45</v>
      </c>
      <c r="Q93" t="s">
        <v>46</v>
      </c>
      <c r="R93" t="s">
        <v>183</v>
      </c>
      <c r="S93" t="s">
        <v>184</v>
      </c>
      <c r="T93" t="s">
        <v>49</v>
      </c>
      <c r="U93">
        <v>1</v>
      </c>
      <c r="Z93">
        <v>1</v>
      </c>
      <c r="AA93" t="s">
        <v>169</v>
      </c>
      <c r="AE93" t="s">
        <v>51</v>
      </c>
      <c r="AF93">
        <v>7393</v>
      </c>
      <c r="AG93" t="s">
        <v>53</v>
      </c>
      <c r="AH93" t="s">
        <v>170</v>
      </c>
      <c r="AI93" t="s">
        <v>171</v>
      </c>
      <c r="AJ93" t="s">
        <v>172</v>
      </c>
      <c r="AL93">
        <v>44881</v>
      </c>
    </row>
    <row r="94" spans="1:38">
      <c r="A94" t="s">
        <v>161</v>
      </c>
      <c r="B94" t="s">
        <v>36</v>
      </c>
      <c r="C94" s="3">
        <v>44882</v>
      </c>
      <c r="D94" s="5">
        <v>0.79166666666666663</v>
      </c>
      <c r="E94">
        <v>784375</v>
      </c>
      <c r="F94">
        <v>99557</v>
      </c>
      <c r="G94" t="s">
        <v>414</v>
      </c>
      <c r="H94" t="s">
        <v>415</v>
      </c>
      <c r="I94" t="s">
        <v>416</v>
      </c>
      <c r="J94" t="s">
        <v>243</v>
      </c>
      <c r="P94" t="s">
        <v>45</v>
      </c>
      <c r="Q94" t="s">
        <v>46</v>
      </c>
      <c r="R94" t="s">
        <v>228</v>
      </c>
      <c r="S94" t="s">
        <v>239</v>
      </c>
      <c r="T94" t="s">
        <v>49</v>
      </c>
      <c r="U94">
        <v>1</v>
      </c>
      <c r="Z94">
        <v>1</v>
      </c>
      <c r="AA94" t="s">
        <v>169</v>
      </c>
      <c r="AE94" t="s">
        <v>51</v>
      </c>
      <c r="AF94">
        <v>7395</v>
      </c>
      <c r="AG94" t="s">
        <v>53</v>
      </c>
      <c r="AH94" t="s">
        <v>170</v>
      </c>
      <c r="AI94" t="s">
        <v>171</v>
      </c>
      <c r="AJ94" t="s">
        <v>172</v>
      </c>
      <c r="AL94">
        <v>44882</v>
      </c>
    </row>
    <row r="95" spans="1:38">
      <c r="A95" t="s">
        <v>161</v>
      </c>
      <c r="B95" t="s">
        <v>36</v>
      </c>
      <c r="C95" s="3">
        <v>44883</v>
      </c>
      <c r="D95" s="5">
        <v>0.48958333333333331</v>
      </c>
      <c r="G95" t="s">
        <v>417</v>
      </c>
      <c r="H95" t="s">
        <v>418</v>
      </c>
      <c r="J95" t="s">
        <v>419</v>
      </c>
      <c r="P95" t="s">
        <v>45</v>
      </c>
      <c r="Q95" t="s">
        <v>46</v>
      </c>
      <c r="R95" t="s">
        <v>183</v>
      </c>
      <c r="S95" t="s">
        <v>420</v>
      </c>
      <c r="T95" t="s">
        <v>49</v>
      </c>
      <c r="U95">
        <v>1</v>
      </c>
      <c r="Z95">
        <v>1</v>
      </c>
      <c r="AA95" t="s">
        <v>169</v>
      </c>
      <c r="AE95" t="s">
        <v>51</v>
      </c>
      <c r="AF95" t="s">
        <v>421</v>
      </c>
      <c r="AG95" t="s">
        <v>53</v>
      </c>
      <c r="AH95" t="s">
        <v>170</v>
      </c>
      <c r="AI95" t="s">
        <v>422</v>
      </c>
      <c r="AL95">
        <v>44883</v>
      </c>
    </row>
    <row r="96" spans="1:38">
      <c r="A96" t="s">
        <v>161</v>
      </c>
      <c r="B96" t="s">
        <v>36</v>
      </c>
      <c r="C96" s="3">
        <v>44884</v>
      </c>
      <c r="D96" s="5">
        <v>0.47916666666666669</v>
      </c>
      <c r="E96">
        <v>783976</v>
      </c>
      <c r="F96">
        <v>211100</v>
      </c>
      <c r="G96" t="s">
        <v>423</v>
      </c>
      <c r="H96" t="s">
        <v>424</v>
      </c>
      <c r="I96" t="s">
        <v>425</v>
      </c>
      <c r="J96" t="s">
        <v>282</v>
      </c>
      <c r="P96" t="s">
        <v>45</v>
      </c>
      <c r="Q96" t="s">
        <v>88</v>
      </c>
      <c r="R96" t="s">
        <v>98</v>
      </c>
      <c r="S96" t="s">
        <v>99</v>
      </c>
      <c r="T96" t="s">
        <v>49</v>
      </c>
      <c r="U96">
        <v>1</v>
      </c>
      <c r="Z96">
        <v>1</v>
      </c>
      <c r="AA96" t="s">
        <v>169</v>
      </c>
      <c r="AE96" t="s">
        <v>51</v>
      </c>
      <c r="AF96">
        <v>7402</v>
      </c>
      <c r="AG96" t="s">
        <v>53</v>
      </c>
      <c r="AH96" t="s">
        <v>170</v>
      </c>
      <c r="AI96" t="s">
        <v>171</v>
      </c>
      <c r="AJ96" t="s">
        <v>172</v>
      </c>
      <c r="AL96">
        <v>44884</v>
      </c>
    </row>
    <row r="97" spans="1:38">
      <c r="A97" t="s">
        <v>161</v>
      </c>
      <c r="B97" t="s">
        <v>36</v>
      </c>
      <c r="C97" s="3">
        <v>44890</v>
      </c>
      <c r="D97" s="5">
        <v>0.6875</v>
      </c>
      <c r="E97">
        <v>785244</v>
      </c>
      <c r="F97">
        <v>299687</v>
      </c>
      <c r="G97" t="s">
        <v>355</v>
      </c>
      <c r="H97" t="s">
        <v>426</v>
      </c>
      <c r="I97" t="s">
        <v>427</v>
      </c>
      <c r="J97" t="s">
        <v>211</v>
      </c>
      <c r="P97" t="s">
        <v>45</v>
      </c>
      <c r="Q97" t="s">
        <v>88</v>
      </c>
      <c r="R97" t="s">
        <v>361</v>
      </c>
      <c r="S97" t="s">
        <v>428</v>
      </c>
      <c r="T97" t="s">
        <v>49</v>
      </c>
      <c r="U97">
        <v>1</v>
      </c>
      <c r="Z97">
        <v>1</v>
      </c>
      <c r="AA97" t="s">
        <v>169</v>
      </c>
      <c r="AE97" t="s">
        <v>51</v>
      </c>
      <c r="AF97">
        <v>7420</v>
      </c>
      <c r="AG97" t="s">
        <v>53</v>
      </c>
      <c r="AH97" t="s">
        <v>170</v>
      </c>
      <c r="AI97" t="s">
        <v>171</v>
      </c>
      <c r="AJ97" t="s">
        <v>172</v>
      </c>
      <c r="AL97">
        <v>44890</v>
      </c>
    </row>
    <row r="98" spans="1:38">
      <c r="A98" t="s">
        <v>161</v>
      </c>
      <c r="B98" t="s">
        <v>36</v>
      </c>
      <c r="C98" s="3">
        <v>44890</v>
      </c>
      <c r="D98" s="5">
        <v>0.6875</v>
      </c>
      <c r="E98">
        <v>785244</v>
      </c>
      <c r="F98">
        <v>299687</v>
      </c>
      <c r="G98" t="s">
        <v>355</v>
      </c>
      <c r="H98" t="s">
        <v>426</v>
      </c>
      <c r="I98" t="s">
        <v>427</v>
      </c>
      <c r="J98" t="s">
        <v>211</v>
      </c>
      <c r="P98" t="s">
        <v>45</v>
      </c>
      <c r="Q98" t="s">
        <v>88</v>
      </c>
      <c r="R98" t="s">
        <v>361</v>
      </c>
      <c r="S98" t="s">
        <v>428</v>
      </c>
      <c r="T98" t="s">
        <v>49</v>
      </c>
      <c r="U98">
        <v>1</v>
      </c>
      <c r="Z98">
        <v>1</v>
      </c>
      <c r="AA98" t="s">
        <v>169</v>
      </c>
      <c r="AE98" t="s">
        <v>51</v>
      </c>
      <c r="AF98">
        <v>7419</v>
      </c>
      <c r="AG98" t="s">
        <v>53</v>
      </c>
      <c r="AH98" t="s">
        <v>170</v>
      </c>
      <c r="AI98" t="s">
        <v>171</v>
      </c>
      <c r="AJ98" t="s">
        <v>172</v>
      </c>
      <c r="AL98">
        <v>44890</v>
      </c>
    </row>
    <row r="99" spans="1:38">
      <c r="A99" t="s">
        <v>161</v>
      </c>
      <c r="B99" t="s">
        <v>36</v>
      </c>
      <c r="C99" s="3">
        <v>44897</v>
      </c>
      <c r="D99" s="5">
        <v>0.79166666666666663</v>
      </c>
      <c r="E99">
        <v>784314</v>
      </c>
      <c r="F99">
        <v>85426</v>
      </c>
      <c r="G99" t="s">
        <v>429</v>
      </c>
      <c r="H99" t="s">
        <v>430</v>
      </c>
      <c r="I99" t="s">
        <v>431</v>
      </c>
      <c r="J99" t="s">
        <v>243</v>
      </c>
      <c r="P99" t="s">
        <v>45</v>
      </c>
      <c r="Q99" t="s">
        <v>46</v>
      </c>
      <c r="R99" t="s">
        <v>432</v>
      </c>
      <c r="S99" t="s">
        <v>433</v>
      </c>
      <c r="T99" t="s">
        <v>49</v>
      </c>
      <c r="U99">
        <v>1</v>
      </c>
      <c r="Z99">
        <v>1</v>
      </c>
      <c r="AA99" t="s">
        <v>169</v>
      </c>
      <c r="AE99" t="s">
        <v>51</v>
      </c>
      <c r="AF99">
        <v>7434</v>
      </c>
      <c r="AG99" t="s">
        <v>53</v>
      </c>
      <c r="AH99" t="s">
        <v>170</v>
      </c>
      <c r="AI99" t="s">
        <v>171</v>
      </c>
      <c r="AJ99" t="s">
        <v>172</v>
      </c>
      <c r="AL99">
        <v>44897</v>
      </c>
    </row>
    <row r="100" spans="1:38">
      <c r="A100" t="s">
        <v>161</v>
      </c>
      <c r="B100" t="s">
        <v>36</v>
      </c>
      <c r="C100" s="3">
        <v>44903</v>
      </c>
      <c r="D100" s="5">
        <v>0.4375</v>
      </c>
      <c r="E100">
        <v>784712</v>
      </c>
      <c r="F100">
        <v>92937</v>
      </c>
      <c r="J100" t="s">
        <v>434</v>
      </c>
      <c r="R100" t="s">
        <v>435</v>
      </c>
      <c r="S100" t="s">
        <v>436</v>
      </c>
      <c r="T100" t="s">
        <v>49</v>
      </c>
      <c r="AA100" t="s">
        <v>169</v>
      </c>
      <c r="AE100" t="s">
        <v>51</v>
      </c>
      <c r="AG100" t="s">
        <v>53</v>
      </c>
      <c r="AH100" t="s">
        <v>170</v>
      </c>
      <c r="AI100" t="s">
        <v>437</v>
      </c>
    </row>
    <row r="101" spans="1:38">
      <c r="A101" t="s">
        <v>161</v>
      </c>
      <c r="B101" t="s">
        <v>36</v>
      </c>
      <c r="C101" s="3">
        <v>44903</v>
      </c>
      <c r="D101" s="5">
        <v>0.80902777777777779</v>
      </c>
      <c r="E101">
        <v>784894</v>
      </c>
      <c r="F101">
        <v>228119</v>
      </c>
      <c r="G101" t="s">
        <v>240</v>
      </c>
      <c r="H101" t="s">
        <v>438</v>
      </c>
      <c r="J101" t="s">
        <v>439</v>
      </c>
      <c r="P101" t="s">
        <v>45</v>
      </c>
      <c r="Q101" t="s">
        <v>88</v>
      </c>
      <c r="R101" t="s">
        <v>361</v>
      </c>
      <c r="S101" t="s">
        <v>362</v>
      </c>
      <c r="T101" t="s">
        <v>49</v>
      </c>
      <c r="Z101">
        <v>1</v>
      </c>
      <c r="AA101" t="s">
        <v>169</v>
      </c>
      <c r="AE101" t="s">
        <v>51</v>
      </c>
      <c r="AF101">
        <v>7444</v>
      </c>
      <c r="AG101" t="s">
        <v>53</v>
      </c>
      <c r="AH101" t="s">
        <v>170</v>
      </c>
      <c r="AI101" t="s">
        <v>171</v>
      </c>
      <c r="AJ101" t="s">
        <v>172</v>
      </c>
      <c r="AL101">
        <v>44903</v>
      </c>
    </row>
    <row r="102" spans="1:38">
      <c r="A102" t="s">
        <v>161</v>
      </c>
      <c r="B102" t="s">
        <v>36</v>
      </c>
      <c r="C102" s="3">
        <v>44904</v>
      </c>
      <c r="D102" s="5">
        <v>0.52083333333333337</v>
      </c>
      <c r="E102">
        <v>785158</v>
      </c>
      <c r="F102">
        <v>221180</v>
      </c>
      <c r="J102" t="s">
        <v>440</v>
      </c>
      <c r="R102" t="s">
        <v>435</v>
      </c>
      <c r="S102" t="s">
        <v>441</v>
      </c>
      <c r="T102" t="s">
        <v>49</v>
      </c>
      <c r="U102">
        <v>24</v>
      </c>
      <c r="AA102" t="s">
        <v>169</v>
      </c>
      <c r="AE102" t="s">
        <v>51</v>
      </c>
      <c r="AG102" t="s">
        <v>53</v>
      </c>
      <c r="AH102" t="s">
        <v>170</v>
      </c>
      <c r="AI102" t="s">
        <v>437</v>
      </c>
    </row>
    <row r="103" spans="1:38">
      <c r="A103" t="s">
        <v>161</v>
      </c>
      <c r="B103" t="s">
        <v>36</v>
      </c>
      <c r="C103" s="3">
        <v>44905</v>
      </c>
      <c r="D103" s="5">
        <v>0.51041666666666663</v>
      </c>
      <c r="E103">
        <v>784701</v>
      </c>
      <c r="F103">
        <v>271199</v>
      </c>
      <c r="J103" t="s">
        <v>282</v>
      </c>
      <c r="R103" t="s">
        <v>435</v>
      </c>
      <c r="S103" t="s">
        <v>442</v>
      </c>
      <c r="T103" t="s">
        <v>49</v>
      </c>
      <c r="U103">
        <v>23</v>
      </c>
      <c r="AA103" t="s">
        <v>169</v>
      </c>
      <c r="AE103" t="s">
        <v>51</v>
      </c>
      <c r="AG103" t="s">
        <v>53</v>
      </c>
      <c r="AH103" t="s">
        <v>170</v>
      </c>
      <c r="AI103" t="s">
        <v>437</v>
      </c>
    </row>
    <row r="104" spans="1:38">
      <c r="A104" t="s">
        <v>161</v>
      </c>
      <c r="B104" t="s">
        <v>36</v>
      </c>
      <c r="C104" s="3">
        <v>44904</v>
      </c>
      <c r="D104" s="5">
        <v>0.5625</v>
      </c>
      <c r="E104">
        <v>784863</v>
      </c>
      <c r="F104">
        <v>179300</v>
      </c>
      <c r="G104" t="s">
        <v>443</v>
      </c>
      <c r="H104" t="s">
        <v>444</v>
      </c>
      <c r="I104" t="s">
        <v>445</v>
      </c>
      <c r="J104" t="s">
        <v>198</v>
      </c>
      <c r="P104" t="s">
        <v>45</v>
      </c>
      <c r="Q104" t="s">
        <v>46</v>
      </c>
      <c r="R104" t="s">
        <v>189</v>
      </c>
      <c r="S104" t="s">
        <v>190</v>
      </c>
      <c r="T104" t="s">
        <v>49</v>
      </c>
      <c r="Z104">
        <v>1</v>
      </c>
      <c r="AA104" t="s">
        <v>169</v>
      </c>
      <c r="AE104" t="s">
        <v>51</v>
      </c>
      <c r="AF104">
        <v>7446</v>
      </c>
      <c r="AG104" t="s">
        <v>53</v>
      </c>
      <c r="AH104" t="s">
        <v>170</v>
      </c>
      <c r="AI104" t="s">
        <v>171</v>
      </c>
      <c r="AJ104" t="s">
        <v>172</v>
      </c>
      <c r="AL104">
        <v>44904</v>
      </c>
    </row>
    <row r="105" spans="1:38">
      <c r="A105" t="s">
        <v>161</v>
      </c>
      <c r="B105" t="s">
        <v>36</v>
      </c>
      <c r="C105" s="3">
        <v>44909</v>
      </c>
      <c r="D105" s="5">
        <v>0.54166666666666663</v>
      </c>
      <c r="E105">
        <v>785177</v>
      </c>
      <c r="F105">
        <v>248725</v>
      </c>
      <c r="J105" t="s">
        <v>446</v>
      </c>
      <c r="R105" t="s">
        <v>435</v>
      </c>
      <c r="S105" t="s">
        <v>447</v>
      </c>
      <c r="T105" t="s">
        <v>49</v>
      </c>
      <c r="U105">
        <v>23</v>
      </c>
      <c r="AA105" t="s">
        <v>169</v>
      </c>
      <c r="AE105" t="s">
        <v>51</v>
      </c>
      <c r="AG105" t="s">
        <v>53</v>
      </c>
      <c r="AH105" t="s">
        <v>170</v>
      </c>
      <c r="AI105" t="s">
        <v>437</v>
      </c>
    </row>
    <row r="106" spans="1:38">
      <c r="A106" t="s">
        <v>161</v>
      </c>
      <c r="B106" t="s">
        <v>36</v>
      </c>
      <c r="C106" s="3">
        <v>44910</v>
      </c>
      <c r="D106" s="5">
        <v>0.53333333333333333</v>
      </c>
      <c r="E106">
        <v>783972</v>
      </c>
      <c r="F106">
        <v>208490</v>
      </c>
      <c r="J106" t="s">
        <v>282</v>
      </c>
      <c r="R106" t="s">
        <v>435</v>
      </c>
      <c r="S106" t="s">
        <v>448</v>
      </c>
      <c r="T106" t="s">
        <v>49</v>
      </c>
      <c r="U106">
        <v>42</v>
      </c>
      <c r="AA106" t="s">
        <v>169</v>
      </c>
      <c r="AE106" t="s">
        <v>51</v>
      </c>
      <c r="AG106" t="s">
        <v>53</v>
      </c>
      <c r="AH106" t="s">
        <v>170</v>
      </c>
      <c r="AI106" t="s">
        <v>437</v>
      </c>
    </row>
    <row r="107" spans="1:38">
      <c r="A107" t="s">
        <v>518</v>
      </c>
      <c r="B107" t="s">
        <v>36</v>
      </c>
      <c r="C107" s="3">
        <v>44315</v>
      </c>
      <c r="D107" s="5">
        <v>0.625</v>
      </c>
      <c r="E107">
        <v>514861</v>
      </c>
      <c r="F107">
        <v>9755022</v>
      </c>
      <c r="G107" t="s">
        <v>449</v>
      </c>
      <c r="H107" t="s">
        <v>450</v>
      </c>
      <c r="I107" t="s">
        <v>451</v>
      </c>
      <c r="J107" t="s">
        <v>452</v>
      </c>
      <c r="P107" t="s">
        <v>45</v>
      </c>
      <c r="Q107" t="s">
        <v>46</v>
      </c>
      <c r="R107" t="s">
        <v>373</v>
      </c>
      <c r="S107" t="s">
        <v>453</v>
      </c>
      <c r="T107" t="s">
        <v>49</v>
      </c>
      <c r="U107">
        <v>1</v>
      </c>
      <c r="V107">
        <v>50</v>
      </c>
      <c r="W107" t="s">
        <v>21</v>
      </c>
      <c r="X107">
        <v>0</v>
      </c>
      <c r="Y107">
        <v>0</v>
      </c>
      <c r="Z107">
        <v>1</v>
      </c>
      <c r="AA107" t="s">
        <v>76</v>
      </c>
      <c r="AE107" t="s">
        <v>51</v>
      </c>
      <c r="AF107" t="s">
        <v>454</v>
      </c>
      <c r="AG107" t="s">
        <v>53</v>
      </c>
      <c r="AI107" t="s">
        <v>455</v>
      </c>
      <c r="AL107">
        <v>44316</v>
      </c>
    </row>
    <row r="108" spans="1:38">
      <c r="A108" t="s">
        <v>518</v>
      </c>
      <c r="B108" t="s">
        <v>36</v>
      </c>
      <c r="C108" s="3">
        <v>44432</v>
      </c>
      <c r="D108" s="5">
        <v>0.47916666666666669</v>
      </c>
      <c r="E108">
        <v>530412</v>
      </c>
      <c r="F108">
        <v>9788360</v>
      </c>
      <c r="G108" t="s">
        <v>456</v>
      </c>
      <c r="H108" t="s">
        <v>457</v>
      </c>
      <c r="I108" t="s">
        <v>458</v>
      </c>
      <c r="J108" t="s">
        <v>459</v>
      </c>
      <c r="P108" t="s">
        <v>45</v>
      </c>
      <c r="Q108" t="s">
        <v>46</v>
      </c>
      <c r="R108" t="s">
        <v>460</v>
      </c>
      <c r="S108" t="s">
        <v>461</v>
      </c>
      <c r="T108" t="s">
        <v>462</v>
      </c>
      <c r="V108">
        <v>0</v>
      </c>
      <c r="AB108" t="s">
        <v>463</v>
      </c>
      <c r="AC108">
        <v>5.0999999999999996</v>
      </c>
      <c r="AD108" t="s">
        <v>464</v>
      </c>
      <c r="AE108" t="s">
        <v>465</v>
      </c>
      <c r="AF108" t="s">
        <v>466</v>
      </c>
      <c r="AG108" t="s">
        <v>467</v>
      </c>
      <c r="AH108" t="s">
        <v>468</v>
      </c>
    </row>
    <row r="109" spans="1:38">
      <c r="A109" t="s">
        <v>518</v>
      </c>
      <c r="B109" t="s">
        <v>36</v>
      </c>
      <c r="C109" s="3">
        <v>44496</v>
      </c>
      <c r="D109" s="5">
        <v>0.41666666666666669</v>
      </c>
      <c r="E109">
        <v>515321</v>
      </c>
      <c r="F109">
        <v>9756500</v>
      </c>
      <c r="G109" t="s">
        <v>469</v>
      </c>
      <c r="H109" t="s">
        <v>470</v>
      </c>
      <c r="I109" t="s">
        <v>471</v>
      </c>
      <c r="J109" t="s">
        <v>472</v>
      </c>
      <c r="P109" t="s">
        <v>45</v>
      </c>
      <c r="Q109" t="s">
        <v>88</v>
      </c>
      <c r="R109" t="s">
        <v>473</v>
      </c>
      <c r="S109" t="s">
        <v>474</v>
      </c>
      <c r="T109" t="s">
        <v>49</v>
      </c>
      <c r="U109">
        <v>1</v>
      </c>
      <c r="V109">
        <v>0</v>
      </c>
      <c r="W109" t="s">
        <v>21</v>
      </c>
      <c r="X109">
        <v>0</v>
      </c>
      <c r="Y109">
        <v>0</v>
      </c>
      <c r="Z109">
        <v>1</v>
      </c>
      <c r="AA109" t="s">
        <v>76</v>
      </c>
      <c r="AE109" t="s">
        <v>51</v>
      </c>
      <c r="AF109" t="s">
        <v>475</v>
      </c>
      <c r="AG109" t="s">
        <v>53</v>
      </c>
      <c r="AI109" t="s">
        <v>476</v>
      </c>
      <c r="AJ109" t="s">
        <v>477</v>
      </c>
      <c r="AK109" t="s">
        <v>478</v>
      </c>
      <c r="AL109">
        <v>44435</v>
      </c>
    </row>
    <row r="110" spans="1:38">
      <c r="A110" t="s">
        <v>518</v>
      </c>
      <c r="B110" t="s">
        <v>36</v>
      </c>
      <c r="C110" s="3">
        <v>44553</v>
      </c>
      <c r="D110" s="5">
        <v>0.4375</v>
      </c>
      <c r="E110">
        <v>510045</v>
      </c>
      <c r="F110">
        <v>9754155</v>
      </c>
      <c r="G110" t="s">
        <v>479</v>
      </c>
      <c r="H110" t="s">
        <v>480</v>
      </c>
      <c r="I110" t="s">
        <v>481</v>
      </c>
      <c r="J110" t="s">
        <v>482</v>
      </c>
      <c r="P110" t="s">
        <v>483</v>
      </c>
      <c r="Q110" t="s">
        <v>484</v>
      </c>
      <c r="R110" t="s">
        <v>485</v>
      </c>
      <c r="S110" t="s">
        <v>485</v>
      </c>
      <c r="T110" t="s">
        <v>462</v>
      </c>
      <c r="V110">
        <v>100</v>
      </c>
      <c r="AB110" t="s">
        <v>486</v>
      </c>
      <c r="AC110">
        <v>10</v>
      </c>
      <c r="AD110" t="s">
        <v>464</v>
      </c>
      <c r="AE110" t="s">
        <v>465</v>
      </c>
      <c r="AG110" t="s">
        <v>53</v>
      </c>
    </row>
    <row r="111" spans="1:38">
      <c r="A111" t="s">
        <v>518</v>
      </c>
      <c r="B111" t="s">
        <v>36</v>
      </c>
      <c r="C111" s="3">
        <v>44737</v>
      </c>
      <c r="D111" s="5">
        <v>0.77083333333333337</v>
      </c>
      <c r="E111">
        <v>503404</v>
      </c>
      <c r="F111">
        <v>9756939</v>
      </c>
      <c r="G111" t="s">
        <v>487</v>
      </c>
      <c r="K111" t="s">
        <v>488</v>
      </c>
      <c r="L111" t="s">
        <v>489</v>
      </c>
      <c r="M111" t="s">
        <v>490</v>
      </c>
      <c r="N111" t="s">
        <v>491</v>
      </c>
      <c r="O111" t="s">
        <v>492</v>
      </c>
      <c r="P111" t="s">
        <v>45</v>
      </c>
      <c r="Q111" t="s">
        <v>46</v>
      </c>
      <c r="R111" t="s">
        <v>493</v>
      </c>
      <c r="S111" t="s">
        <v>494</v>
      </c>
      <c r="T111" t="s">
        <v>49</v>
      </c>
      <c r="U111">
        <v>5</v>
      </c>
      <c r="V111">
        <v>0</v>
      </c>
      <c r="W111" t="s">
        <v>21</v>
      </c>
      <c r="X111">
        <v>0</v>
      </c>
      <c r="Y111">
        <v>0</v>
      </c>
      <c r="Z111">
        <v>5</v>
      </c>
      <c r="AA111" t="s">
        <v>66</v>
      </c>
      <c r="AE111" t="s">
        <v>51</v>
      </c>
      <c r="AI111" t="s">
        <v>455</v>
      </c>
    </row>
    <row r="112" spans="1:38">
      <c r="A112" t="s">
        <v>518</v>
      </c>
      <c r="B112" t="s">
        <v>36</v>
      </c>
      <c r="C112" s="3">
        <v>44737</v>
      </c>
      <c r="D112" s="5">
        <v>0.77083333333333337</v>
      </c>
      <c r="E112">
        <v>503404</v>
      </c>
      <c r="F112">
        <v>9756939</v>
      </c>
      <c r="G112" t="s">
        <v>487</v>
      </c>
      <c r="K112" t="s">
        <v>488</v>
      </c>
      <c r="L112" t="s">
        <v>489</v>
      </c>
      <c r="M112" t="s">
        <v>490</v>
      </c>
      <c r="N112" t="s">
        <v>491</v>
      </c>
      <c r="O112" t="s">
        <v>492</v>
      </c>
      <c r="P112" t="s">
        <v>45</v>
      </c>
      <c r="Q112" t="s">
        <v>46</v>
      </c>
      <c r="R112" t="s">
        <v>495</v>
      </c>
      <c r="S112" t="s">
        <v>496</v>
      </c>
      <c r="T112" t="s">
        <v>49</v>
      </c>
      <c r="U112">
        <v>77</v>
      </c>
      <c r="V112">
        <v>0</v>
      </c>
      <c r="W112" t="s">
        <v>20</v>
      </c>
      <c r="X112">
        <v>0</v>
      </c>
      <c r="Y112">
        <v>0</v>
      </c>
      <c r="Z112">
        <v>77</v>
      </c>
      <c r="AA112" t="s">
        <v>76</v>
      </c>
      <c r="AE112" t="s">
        <v>51</v>
      </c>
      <c r="AI112" t="s">
        <v>455</v>
      </c>
    </row>
    <row r="113" spans="1:38">
      <c r="A113" t="s">
        <v>518</v>
      </c>
      <c r="B113" t="s">
        <v>36</v>
      </c>
      <c r="C113" s="3">
        <v>44737</v>
      </c>
      <c r="D113" s="5">
        <v>0.77083333333333337</v>
      </c>
      <c r="E113">
        <v>503404</v>
      </c>
      <c r="F113">
        <v>9756939</v>
      </c>
      <c r="G113" t="s">
        <v>487</v>
      </c>
      <c r="K113" t="s">
        <v>488</v>
      </c>
      <c r="L113" t="s">
        <v>489</v>
      </c>
      <c r="M113" t="s">
        <v>490</v>
      </c>
      <c r="N113" t="s">
        <v>491</v>
      </c>
      <c r="O113" t="s">
        <v>492</v>
      </c>
      <c r="P113" t="s">
        <v>45</v>
      </c>
      <c r="Q113" t="s">
        <v>46</v>
      </c>
      <c r="R113" t="s">
        <v>495</v>
      </c>
      <c r="S113" t="s">
        <v>496</v>
      </c>
      <c r="T113" t="s">
        <v>497</v>
      </c>
      <c r="U113">
        <v>7</v>
      </c>
      <c r="V113">
        <v>0</v>
      </c>
      <c r="W113" t="s">
        <v>20</v>
      </c>
      <c r="X113">
        <v>0</v>
      </c>
      <c r="Y113">
        <v>0</v>
      </c>
      <c r="Z113">
        <v>7</v>
      </c>
      <c r="AA113" t="s">
        <v>66</v>
      </c>
      <c r="AE113" t="s">
        <v>51</v>
      </c>
      <c r="AI113" t="s">
        <v>455</v>
      </c>
    </row>
    <row r="114" spans="1:38">
      <c r="A114" t="s">
        <v>518</v>
      </c>
      <c r="B114" t="s">
        <v>36</v>
      </c>
      <c r="C114" s="3">
        <v>44805</v>
      </c>
      <c r="D114" s="5">
        <v>0.63958333333333328</v>
      </c>
      <c r="E114">
        <v>538127</v>
      </c>
      <c r="F114">
        <v>9782091</v>
      </c>
      <c r="G114" t="s">
        <v>498</v>
      </c>
      <c r="H114" t="s">
        <v>499</v>
      </c>
      <c r="I114" t="s">
        <v>500</v>
      </c>
      <c r="J114" t="s">
        <v>501</v>
      </c>
      <c r="P114" t="s">
        <v>45</v>
      </c>
      <c r="Q114" t="s">
        <v>107</v>
      </c>
      <c r="R114" t="s">
        <v>502</v>
      </c>
      <c r="S114" t="s">
        <v>503</v>
      </c>
      <c r="T114" t="s">
        <v>462</v>
      </c>
      <c r="V114">
        <v>0</v>
      </c>
      <c r="AB114" t="s">
        <v>504</v>
      </c>
      <c r="AC114">
        <v>0.25</v>
      </c>
      <c r="AD114" t="s">
        <v>464</v>
      </c>
      <c r="AE114" t="s">
        <v>465</v>
      </c>
      <c r="AF114" t="s">
        <v>505</v>
      </c>
      <c r="AG114" t="s">
        <v>53</v>
      </c>
    </row>
    <row r="115" spans="1:38">
      <c r="A115" t="s">
        <v>518</v>
      </c>
      <c r="B115" t="s">
        <v>36</v>
      </c>
      <c r="C115" s="3">
        <v>44914</v>
      </c>
      <c r="D115" s="5">
        <v>0.55486111111111114</v>
      </c>
      <c r="E115">
        <v>503562</v>
      </c>
      <c r="F115">
        <v>9755075</v>
      </c>
      <c r="G115" t="s">
        <v>506</v>
      </c>
      <c r="H115" t="s">
        <v>507</v>
      </c>
      <c r="I115" t="s">
        <v>508</v>
      </c>
      <c r="J115" t="s">
        <v>509</v>
      </c>
      <c r="P115" t="s">
        <v>45</v>
      </c>
      <c r="Q115" t="s">
        <v>88</v>
      </c>
      <c r="R115" t="s">
        <v>361</v>
      </c>
      <c r="S115" t="s">
        <v>510</v>
      </c>
      <c r="T115" t="s">
        <v>49</v>
      </c>
      <c r="U115">
        <v>1</v>
      </c>
      <c r="V115">
        <v>0</v>
      </c>
      <c r="W115" t="s">
        <v>20</v>
      </c>
      <c r="X115">
        <v>0</v>
      </c>
      <c r="Y115">
        <v>0</v>
      </c>
      <c r="Z115">
        <v>1</v>
      </c>
      <c r="AA115" t="s">
        <v>76</v>
      </c>
      <c r="AE115" t="s">
        <v>51</v>
      </c>
      <c r="AF115" t="s">
        <v>511</v>
      </c>
      <c r="AG115" t="s">
        <v>53</v>
      </c>
      <c r="AI115" t="s">
        <v>512</v>
      </c>
      <c r="AJ115" t="s">
        <v>513</v>
      </c>
      <c r="AK115" t="s">
        <v>514</v>
      </c>
      <c r="AL115">
        <v>44914</v>
      </c>
    </row>
    <row r="116" spans="1:38">
      <c r="A116" t="s">
        <v>518</v>
      </c>
      <c r="B116" t="s">
        <v>515</v>
      </c>
      <c r="C116" s="3">
        <v>44917</v>
      </c>
      <c r="D116" s="5">
        <v>0.45833333333333331</v>
      </c>
      <c r="E116">
        <v>510040</v>
      </c>
      <c r="F116">
        <v>9754149</v>
      </c>
      <c r="J116" t="s">
        <v>516</v>
      </c>
      <c r="P116" t="s">
        <v>483</v>
      </c>
      <c r="Q116" t="s">
        <v>517</v>
      </c>
      <c r="S116" t="s">
        <v>485</v>
      </c>
      <c r="T116" t="s">
        <v>462</v>
      </c>
      <c r="V116">
        <v>0</v>
      </c>
      <c r="AB116" t="s">
        <v>486</v>
      </c>
      <c r="AC116">
        <v>10</v>
      </c>
      <c r="AD116" t="s">
        <v>464</v>
      </c>
      <c r="AE116" t="s">
        <v>465</v>
      </c>
    </row>
    <row r="117" spans="1:38">
      <c r="A117" t="s">
        <v>594</v>
      </c>
      <c r="B117" t="s">
        <v>519</v>
      </c>
      <c r="C117" s="3">
        <v>44579</v>
      </c>
      <c r="D117" s="5">
        <v>0.47222222222222221</v>
      </c>
      <c r="E117">
        <v>958569</v>
      </c>
      <c r="F117">
        <v>10009004</v>
      </c>
      <c r="G117" t="s">
        <v>520</v>
      </c>
      <c r="H117" t="s">
        <v>521</v>
      </c>
      <c r="I117" t="s">
        <v>522</v>
      </c>
      <c r="J117" t="s">
        <v>523</v>
      </c>
      <c r="K117" t="s">
        <v>524</v>
      </c>
      <c r="L117" t="s">
        <v>524</v>
      </c>
      <c r="M117" t="s">
        <v>524</v>
      </c>
      <c r="N117" t="s">
        <v>524</v>
      </c>
      <c r="O117" t="s">
        <v>524</v>
      </c>
      <c r="P117" t="s">
        <v>525</v>
      </c>
      <c r="Q117" t="s">
        <v>526</v>
      </c>
      <c r="R117" t="s">
        <v>527</v>
      </c>
      <c r="S117" t="s">
        <v>528</v>
      </c>
      <c r="T117" t="s">
        <v>529</v>
      </c>
      <c r="U117" t="s">
        <v>530</v>
      </c>
      <c r="W117" t="s">
        <v>524</v>
      </c>
      <c r="X117" t="s">
        <v>524</v>
      </c>
      <c r="Y117" t="s">
        <v>524</v>
      </c>
      <c r="Z117" t="s">
        <v>524</v>
      </c>
      <c r="AA117" t="s">
        <v>524</v>
      </c>
      <c r="AE117" t="s">
        <v>465</v>
      </c>
      <c r="AF117" t="s">
        <v>531</v>
      </c>
      <c r="AG117" t="s">
        <v>532</v>
      </c>
      <c r="AH117" t="s">
        <v>531</v>
      </c>
      <c r="AI117" t="s">
        <v>524</v>
      </c>
      <c r="AJ117" t="s">
        <v>524</v>
      </c>
      <c r="AK117" t="s">
        <v>524</v>
      </c>
      <c r="AL117" t="s">
        <v>524</v>
      </c>
    </row>
    <row r="118" spans="1:38">
      <c r="A118" t="s">
        <v>594</v>
      </c>
      <c r="B118" t="s">
        <v>533</v>
      </c>
      <c r="C118" s="3">
        <v>44613</v>
      </c>
      <c r="D118" s="5">
        <v>0.45833333333333331</v>
      </c>
      <c r="E118">
        <v>958988</v>
      </c>
      <c r="F118">
        <v>10013309</v>
      </c>
      <c r="G118" t="s">
        <v>534</v>
      </c>
      <c r="H118" t="s">
        <v>535</v>
      </c>
      <c r="I118" t="s">
        <v>536</v>
      </c>
      <c r="J118" t="s">
        <v>537</v>
      </c>
      <c r="K118" t="s">
        <v>524</v>
      </c>
      <c r="L118" t="s">
        <v>524</v>
      </c>
      <c r="M118" t="s">
        <v>524</v>
      </c>
      <c r="N118" t="s">
        <v>524</v>
      </c>
      <c r="O118" t="s">
        <v>524</v>
      </c>
      <c r="P118" t="s">
        <v>525</v>
      </c>
      <c r="Q118" t="s">
        <v>538</v>
      </c>
      <c r="R118" t="s">
        <v>409</v>
      </c>
      <c r="S118" t="s">
        <v>90</v>
      </c>
      <c r="T118" t="s">
        <v>539</v>
      </c>
      <c r="U118" t="s">
        <v>524</v>
      </c>
      <c r="W118" t="s">
        <v>21</v>
      </c>
      <c r="X118">
        <v>0</v>
      </c>
      <c r="Y118">
        <v>0</v>
      </c>
      <c r="Z118">
        <v>2</v>
      </c>
      <c r="AA118" t="s">
        <v>540</v>
      </c>
      <c r="AB118" t="s">
        <v>524</v>
      </c>
      <c r="AC118" t="s">
        <v>524</v>
      </c>
      <c r="AD118" t="s">
        <v>524</v>
      </c>
      <c r="AE118" t="s">
        <v>541</v>
      </c>
      <c r="AF118" t="s">
        <v>542</v>
      </c>
      <c r="AG118" t="s">
        <v>53</v>
      </c>
      <c r="AH118" t="s">
        <v>543</v>
      </c>
      <c r="AI118" t="s">
        <v>544</v>
      </c>
      <c r="AJ118" t="s">
        <v>545</v>
      </c>
      <c r="AK118" t="s">
        <v>546</v>
      </c>
      <c r="AL118">
        <v>44613</v>
      </c>
    </row>
    <row r="119" spans="1:38">
      <c r="A119" t="s">
        <v>594</v>
      </c>
      <c r="B119" t="s">
        <v>533</v>
      </c>
      <c r="C119" s="3">
        <v>44682</v>
      </c>
      <c r="D119" s="5">
        <v>0.95694444444444449</v>
      </c>
      <c r="G119" t="s">
        <v>547</v>
      </c>
      <c r="H119" t="s">
        <v>548</v>
      </c>
      <c r="I119" t="s">
        <v>549</v>
      </c>
      <c r="J119" t="s">
        <v>550</v>
      </c>
      <c r="K119" t="s">
        <v>524</v>
      </c>
      <c r="L119" t="s">
        <v>524</v>
      </c>
      <c r="M119" t="s">
        <v>524</v>
      </c>
      <c r="N119" t="s">
        <v>524</v>
      </c>
      <c r="O119" t="s">
        <v>524</v>
      </c>
      <c r="P119" t="s">
        <v>525</v>
      </c>
      <c r="Q119" t="s">
        <v>538</v>
      </c>
      <c r="R119" t="s">
        <v>409</v>
      </c>
      <c r="S119" t="s">
        <v>90</v>
      </c>
      <c r="T119" t="s">
        <v>539</v>
      </c>
      <c r="U119" t="s">
        <v>524</v>
      </c>
      <c r="W119" t="s">
        <v>551</v>
      </c>
      <c r="X119">
        <v>0</v>
      </c>
      <c r="Y119">
        <v>0</v>
      </c>
      <c r="Z119">
        <v>2</v>
      </c>
      <c r="AA119" t="s">
        <v>540</v>
      </c>
      <c r="AB119" t="s">
        <v>524</v>
      </c>
      <c r="AC119" t="s">
        <v>524</v>
      </c>
      <c r="AD119" t="s">
        <v>524</v>
      </c>
      <c r="AE119" t="s">
        <v>552</v>
      </c>
      <c r="AF119" t="s">
        <v>553</v>
      </c>
      <c r="AG119" t="s">
        <v>53</v>
      </c>
      <c r="AH119" t="s">
        <v>554</v>
      </c>
      <c r="AI119" t="s">
        <v>544</v>
      </c>
      <c r="AJ119" t="s">
        <v>555</v>
      </c>
      <c r="AK119" t="s">
        <v>556</v>
      </c>
      <c r="AL119">
        <v>44684</v>
      </c>
    </row>
    <row r="120" spans="1:38">
      <c r="A120" t="s">
        <v>594</v>
      </c>
      <c r="B120" t="s">
        <v>557</v>
      </c>
      <c r="C120" s="3">
        <v>44790</v>
      </c>
      <c r="D120" s="5">
        <v>0.30555555555555558</v>
      </c>
      <c r="E120">
        <v>966547</v>
      </c>
      <c r="F120">
        <v>10008165</v>
      </c>
      <c r="G120" t="s">
        <v>520</v>
      </c>
      <c r="H120" t="s">
        <v>558</v>
      </c>
      <c r="I120">
        <v>1725769499</v>
      </c>
      <c r="J120" t="s">
        <v>559</v>
      </c>
      <c r="K120" t="s">
        <v>560</v>
      </c>
      <c r="L120" t="s">
        <v>561</v>
      </c>
      <c r="M120" t="s">
        <v>562</v>
      </c>
      <c r="N120" t="s">
        <v>563</v>
      </c>
      <c r="O120" t="s">
        <v>564</v>
      </c>
      <c r="P120" t="s">
        <v>525</v>
      </c>
      <c r="Q120" t="s">
        <v>565</v>
      </c>
      <c r="R120" t="s">
        <v>566</v>
      </c>
      <c r="S120" t="s">
        <v>567</v>
      </c>
      <c r="T120" t="s">
        <v>529</v>
      </c>
      <c r="U120" t="s">
        <v>568</v>
      </c>
      <c r="W120" t="s">
        <v>524</v>
      </c>
      <c r="X120" t="s">
        <v>524</v>
      </c>
      <c r="Y120" t="s">
        <v>524</v>
      </c>
      <c r="Z120" t="s">
        <v>524</v>
      </c>
      <c r="AA120" t="s">
        <v>524</v>
      </c>
      <c r="AB120" t="s">
        <v>569</v>
      </c>
      <c r="AC120">
        <v>44713</v>
      </c>
      <c r="AD120" t="s">
        <v>464</v>
      </c>
      <c r="AE120" t="s">
        <v>465</v>
      </c>
      <c r="AF120" t="s">
        <v>524</v>
      </c>
      <c r="AG120" t="s">
        <v>53</v>
      </c>
      <c r="AH120" t="s">
        <v>570</v>
      </c>
      <c r="AI120" t="s">
        <v>524</v>
      </c>
      <c r="AJ120" t="s">
        <v>524</v>
      </c>
      <c r="AK120" t="s">
        <v>524</v>
      </c>
      <c r="AL120" t="s">
        <v>524</v>
      </c>
    </row>
    <row r="121" spans="1:38">
      <c r="A121" t="s">
        <v>594</v>
      </c>
      <c r="B121" t="s">
        <v>533</v>
      </c>
      <c r="C121" s="3">
        <v>44805</v>
      </c>
      <c r="D121" s="5">
        <v>0.40972222222222221</v>
      </c>
      <c r="E121">
        <v>1041953</v>
      </c>
      <c r="F121">
        <v>10014049</v>
      </c>
      <c r="G121" t="s">
        <v>571</v>
      </c>
      <c r="H121" t="s">
        <v>572</v>
      </c>
      <c r="I121">
        <v>802529255</v>
      </c>
      <c r="J121" t="s">
        <v>573</v>
      </c>
      <c r="K121" t="s">
        <v>524</v>
      </c>
      <c r="L121" t="s">
        <v>524</v>
      </c>
      <c r="M121" t="s">
        <v>524</v>
      </c>
      <c r="N121" t="s">
        <v>524</v>
      </c>
      <c r="O121" t="s">
        <v>524</v>
      </c>
      <c r="P121" t="s">
        <v>525</v>
      </c>
      <c r="Q121" t="s">
        <v>565</v>
      </c>
      <c r="R121" t="s">
        <v>574</v>
      </c>
      <c r="S121" t="s">
        <v>575</v>
      </c>
      <c r="T121" t="s">
        <v>539</v>
      </c>
      <c r="U121">
        <v>1</v>
      </c>
      <c r="W121" t="s">
        <v>551</v>
      </c>
      <c r="X121">
        <v>0</v>
      </c>
      <c r="Y121">
        <v>1</v>
      </c>
      <c r="Z121">
        <v>0</v>
      </c>
      <c r="AA121" t="s">
        <v>576</v>
      </c>
      <c r="AB121" t="s">
        <v>524</v>
      </c>
      <c r="AC121" t="s">
        <v>524</v>
      </c>
      <c r="AD121" t="s">
        <v>524</v>
      </c>
      <c r="AE121" t="s">
        <v>465</v>
      </c>
      <c r="AF121" t="s">
        <v>577</v>
      </c>
      <c r="AG121" t="s">
        <v>578</v>
      </c>
      <c r="AH121" t="s">
        <v>579</v>
      </c>
      <c r="AI121" t="s">
        <v>524</v>
      </c>
      <c r="AJ121" t="s">
        <v>524</v>
      </c>
      <c r="AK121" t="s">
        <v>524</v>
      </c>
      <c r="AL121" t="s">
        <v>524</v>
      </c>
    </row>
    <row r="122" spans="1:38">
      <c r="A122" t="s">
        <v>594</v>
      </c>
      <c r="B122" t="s">
        <v>533</v>
      </c>
      <c r="C122" s="3">
        <v>44855</v>
      </c>
      <c r="D122" s="5">
        <v>0.43055555555555558</v>
      </c>
      <c r="E122">
        <v>956911</v>
      </c>
      <c r="F122">
        <v>10010844</v>
      </c>
      <c r="G122" t="s">
        <v>580</v>
      </c>
      <c r="H122" t="s">
        <v>581</v>
      </c>
      <c r="I122">
        <v>1004031678</v>
      </c>
      <c r="J122" t="s">
        <v>582</v>
      </c>
      <c r="K122" t="s">
        <v>524</v>
      </c>
      <c r="L122" t="s">
        <v>524</v>
      </c>
      <c r="M122" t="s">
        <v>524</v>
      </c>
      <c r="N122" t="s">
        <v>524</v>
      </c>
      <c r="O122" t="s">
        <v>524</v>
      </c>
      <c r="P122" t="s">
        <v>525</v>
      </c>
      <c r="Q122" t="s">
        <v>538</v>
      </c>
      <c r="R122" t="s">
        <v>409</v>
      </c>
      <c r="S122" t="s">
        <v>583</v>
      </c>
      <c r="T122" t="s">
        <v>539</v>
      </c>
      <c r="U122">
        <v>2</v>
      </c>
      <c r="W122" t="s">
        <v>584</v>
      </c>
      <c r="X122">
        <v>0</v>
      </c>
      <c r="Y122">
        <v>0</v>
      </c>
      <c r="Z122">
        <v>1</v>
      </c>
      <c r="AA122" t="s">
        <v>540</v>
      </c>
      <c r="AB122" t="s">
        <v>524</v>
      </c>
      <c r="AC122" t="s">
        <v>524</v>
      </c>
      <c r="AD122" t="s">
        <v>524</v>
      </c>
      <c r="AE122" t="s">
        <v>552</v>
      </c>
      <c r="AF122" t="s">
        <v>585</v>
      </c>
      <c r="AG122" t="s">
        <v>578</v>
      </c>
      <c r="AH122" t="s">
        <v>586</v>
      </c>
      <c r="AI122" t="s">
        <v>544</v>
      </c>
      <c r="AJ122" t="s">
        <v>555</v>
      </c>
      <c r="AK122" t="s">
        <v>556</v>
      </c>
      <c r="AL122">
        <v>44855</v>
      </c>
    </row>
    <row r="123" spans="1:38">
      <c r="A123" t="s">
        <v>594</v>
      </c>
      <c r="B123" t="s">
        <v>533</v>
      </c>
      <c r="C123" s="3">
        <v>44873</v>
      </c>
      <c r="D123" s="5">
        <v>0.70833333333333337</v>
      </c>
      <c r="E123">
        <v>957461</v>
      </c>
      <c r="F123">
        <v>10008644</v>
      </c>
      <c r="G123" t="s">
        <v>587</v>
      </c>
      <c r="H123" t="s">
        <v>588</v>
      </c>
      <c r="I123">
        <v>705409878</v>
      </c>
      <c r="J123" t="s">
        <v>589</v>
      </c>
      <c r="K123" t="s">
        <v>524</v>
      </c>
      <c r="L123" t="s">
        <v>524</v>
      </c>
      <c r="M123" t="s">
        <v>524</v>
      </c>
      <c r="N123" t="s">
        <v>524</v>
      </c>
      <c r="O123" t="s">
        <v>524</v>
      </c>
      <c r="P123" t="s">
        <v>525</v>
      </c>
      <c r="Q123" t="s">
        <v>538</v>
      </c>
      <c r="R123" t="s">
        <v>590</v>
      </c>
      <c r="S123" t="s">
        <v>591</v>
      </c>
      <c r="T123" t="s">
        <v>539</v>
      </c>
      <c r="U123">
        <v>1</v>
      </c>
      <c r="W123" t="s">
        <v>584</v>
      </c>
      <c r="X123">
        <v>0</v>
      </c>
      <c r="Y123">
        <v>0</v>
      </c>
      <c r="Z123">
        <v>1</v>
      </c>
      <c r="AA123" t="s">
        <v>540</v>
      </c>
      <c r="AB123" t="s">
        <v>524</v>
      </c>
      <c r="AC123" t="s">
        <v>524</v>
      </c>
      <c r="AD123" t="s">
        <v>524</v>
      </c>
      <c r="AE123" t="s">
        <v>552</v>
      </c>
      <c r="AF123" t="s">
        <v>592</v>
      </c>
      <c r="AG123" t="s">
        <v>53</v>
      </c>
      <c r="AH123" t="s">
        <v>593</v>
      </c>
      <c r="AI123" t="s">
        <v>544</v>
      </c>
      <c r="AJ123" t="s">
        <v>555</v>
      </c>
      <c r="AK123" t="s">
        <v>556</v>
      </c>
      <c r="AL123">
        <v>44873</v>
      </c>
    </row>
    <row r="124" spans="1:38">
      <c r="A124" t="s">
        <v>609</v>
      </c>
      <c r="B124" t="s">
        <v>36</v>
      </c>
      <c r="C124" s="3">
        <v>44896</v>
      </c>
      <c r="D124" s="5">
        <v>0.70694444444444438</v>
      </c>
      <c r="G124" t="s">
        <v>595</v>
      </c>
      <c r="H124" t="s">
        <v>596</v>
      </c>
      <c r="I124" t="s">
        <v>597</v>
      </c>
      <c r="J124" t="s">
        <v>598</v>
      </c>
      <c r="N124" t="s">
        <v>599</v>
      </c>
      <c r="P124" t="s">
        <v>45</v>
      </c>
      <c r="Q124" t="s">
        <v>88</v>
      </c>
      <c r="R124" t="s">
        <v>361</v>
      </c>
      <c r="S124" t="s">
        <v>600</v>
      </c>
      <c r="T124" t="s">
        <v>49</v>
      </c>
      <c r="U124">
        <v>1</v>
      </c>
      <c r="V124">
        <v>0</v>
      </c>
      <c r="W124" t="s">
        <v>20</v>
      </c>
      <c r="X124">
        <v>0</v>
      </c>
      <c r="Y124">
        <v>0</v>
      </c>
      <c r="Z124">
        <v>1</v>
      </c>
      <c r="AA124" t="s">
        <v>76</v>
      </c>
      <c r="AE124" t="s">
        <v>51</v>
      </c>
      <c r="AF124" t="s">
        <v>601</v>
      </c>
      <c r="AG124" t="s">
        <v>53</v>
      </c>
      <c r="AH124" t="s">
        <v>602</v>
      </c>
      <c r="AI124" t="s">
        <v>603</v>
      </c>
      <c r="AJ124" t="s">
        <v>604</v>
      </c>
      <c r="AK124" t="s">
        <v>605</v>
      </c>
      <c r="AL124">
        <v>44897</v>
      </c>
    </row>
    <row r="125" spans="1:38">
      <c r="A125" t="s">
        <v>609</v>
      </c>
      <c r="P125" t="s">
        <v>45</v>
      </c>
      <c r="Q125" t="s">
        <v>88</v>
      </c>
      <c r="R125" t="s">
        <v>386</v>
      </c>
      <c r="S125" t="s">
        <v>606</v>
      </c>
      <c r="T125" t="s">
        <v>49</v>
      </c>
      <c r="U125">
        <v>2</v>
      </c>
      <c r="V125">
        <v>0</v>
      </c>
      <c r="W125" t="s">
        <v>607</v>
      </c>
      <c r="X125">
        <v>0</v>
      </c>
      <c r="Y125">
        <v>0</v>
      </c>
      <c r="Z125">
        <v>2</v>
      </c>
      <c r="AA125" t="s">
        <v>76</v>
      </c>
      <c r="AE125" t="s">
        <v>51</v>
      </c>
      <c r="AF125" t="s">
        <v>608</v>
      </c>
      <c r="AG125" t="s">
        <v>53</v>
      </c>
      <c r="AI125" t="s">
        <v>603</v>
      </c>
      <c r="AJ125" t="s">
        <v>604</v>
      </c>
      <c r="AK125" t="s">
        <v>605</v>
      </c>
      <c r="AL125">
        <v>44897</v>
      </c>
    </row>
    <row r="126" spans="1:38">
      <c r="A126" t="s">
        <v>609</v>
      </c>
      <c r="B126" t="s">
        <v>36</v>
      </c>
      <c r="C126" s="3">
        <v>44881</v>
      </c>
      <c r="D126" s="5">
        <v>0.45833333333333331</v>
      </c>
      <c r="G126" t="s">
        <v>610</v>
      </c>
      <c r="H126" t="s">
        <v>611</v>
      </c>
      <c r="I126" t="s">
        <v>612</v>
      </c>
      <c r="J126" t="s">
        <v>613</v>
      </c>
      <c r="P126" t="s">
        <v>45</v>
      </c>
      <c r="Q126" t="s">
        <v>88</v>
      </c>
      <c r="R126" t="s">
        <v>614</v>
      </c>
      <c r="S126" t="s">
        <v>615</v>
      </c>
      <c r="T126" t="s">
        <v>49</v>
      </c>
      <c r="U126">
        <v>1</v>
      </c>
      <c r="V126">
        <v>0</v>
      </c>
      <c r="W126" t="s">
        <v>21</v>
      </c>
      <c r="X126">
        <v>0</v>
      </c>
      <c r="Y126">
        <v>0</v>
      </c>
      <c r="Z126">
        <v>1</v>
      </c>
      <c r="AA126" t="s">
        <v>76</v>
      </c>
      <c r="AE126" t="s">
        <v>51</v>
      </c>
      <c r="AF126" t="s">
        <v>608</v>
      </c>
      <c r="AG126" t="s">
        <v>53</v>
      </c>
      <c r="AH126" t="s">
        <v>616</v>
      </c>
      <c r="AI126" t="s">
        <v>617</v>
      </c>
      <c r="AJ126" t="s">
        <v>477</v>
      </c>
      <c r="AK126" t="s">
        <v>478</v>
      </c>
      <c r="AL126">
        <v>44881</v>
      </c>
    </row>
    <row r="127" spans="1:38">
      <c r="A127" t="s">
        <v>609</v>
      </c>
      <c r="B127" t="s">
        <v>36</v>
      </c>
      <c r="C127" s="3">
        <v>44888</v>
      </c>
      <c r="D127" s="5">
        <v>0.47916666666666669</v>
      </c>
      <c r="G127" t="s">
        <v>618</v>
      </c>
      <c r="H127" t="s">
        <v>619</v>
      </c>
      <c r="I127" t="s">
        <v>620</v>
      </c>
      <c r="J127" t="s">
        <v>621</v>
      </c>
      <c r="P127" t="s">
        <v>45</v>
      </c>
      <c r="Q127" t="s">
        <v>88</v>
      </c>
      <c r="R127" t="s">
        <v>409</v>
      </c>
      <c r="S127" t="s">
        <v>622</v>
      </c>
      <c r="T127" t="s">
        <v>49</v>
      </c>
      <c r="U127">
        <v>1</v>
      </c>
      <c r="V127">
        <v>0</v>
      </c>
      <c r="W127" t="s">
        <v>21</v>
      </c>
      <c r="X127">
        <v>0</v>
      </c>
      <c r="Y127">
        <v>0</v>
      </c>
      <c r="Z127">
        <v>1</v>
      </c>
      <c r="AA127" t="s">
        <v>50</v>
      </c>
      <c r="AE127" t="s">
        <v>51</v>
      </c>
      <c r="AF127" t="s">
        <v>608</v>
      </c>
      <c r="AG127" t="s">
        <v>53</v>
      </c>
      <c r="AI127" t="s">
        <v>617</v>
      </c>
      <c r="AJ127" t="s">
        <v>477</v>
      </c>
      <c r="AK127" t="s">
        <v>478</v>
      </c>
      <c r="AL127">
        <v>44888</v>
      </c>
    </row>
    <row r="128" spans="1:38">
      <c r="A128" t="s">
        <v>609</v>
      </c>
      <c r="B128" t="s">
        <v>36</v>
      </c>
      <c r="C128" s="3">
        <v>44846</v>
      </c>
      <c r="D128" s="5">
        <v>0.33333333333333331</v>
      </c>
      <c r="G128" t="s">
        <v>623</v>
      </c>
      <c r="H128" t="s">
        <v>624</v>
      </c>
      <c r="I128" t="s">
        <v>625</v>
      </c>
      <c r="J128" t="s">
        <v>626</v>
      </c>
      <c r="N128" t="s">
        <v>599</v>
      </c>
      <c r="P128" t="s">
        <v>45</v>
      </c>
      <c r="Q128" t="s">
        <v>88</v>
      </c>
      <c r="R128" t="s">
        <v>627</v>
      </c>
      <c r="S128" t="s">
        <v>628</v>
      </c>
      <c r="T128" t="s">
        <v>49</v>
      </c>
      <c r="U128">
        <v>4</v>
      </c>
      <c r="V128">
        <v>100</v>
      </c>
      <c r="W128" t="s">
        <v>629</v>
      </c>
      <c r="X128">
        <v>0</v>
      </c>
      <c r="Y128">
        <v>0</v>
      </c>
      <c r="Z128">
        <v>4</v>
      </c>
      <c r="AA128" t="s">
        <v>50</v>
      </c>
      <c r="AE128" t="s">
        <v>51</v>
      </c>
      <c r="AF128" t="s">
        <v>630</v>
      </c>
      <c r="AG128" t="s">
        <v>467</v>
      </c>
      <c r="AI128" t="s">
        <v>631</v>
      </c>
      <c r="AJ128" t="s">
        <v>632</v>
      </c>
      <c r="AK128" t="s">
        <v>633</v>
      </c>
      <c r="AL128">
        <v>44847</v>
      </c>
    </row>
    <row r="129" spans="1:38">
      <c r="A129" t="s">
        <v>609</v>
      </c>
      <c r="B129" t="s">
        <v>36</v>
      </c>
      <c r="C129" s="3">
        <v>44663</v>
      </c>
      <c r="D129" s="5">
        <v>0.375</v>
      </c>
      <c r="G129" t="s">
        <v>634</v>
      </c>
      <c r="H129" t="s">
        <v>635</v>
      </c>
      <c r="I129" t="s">
        <v>636</v>
      </c>
      <c r="J129" t="s">
        <v>637</v>
      </c>
      <c r="N129" t="s">
        <v>599</v>
      </c>
      <c r="P129" t="s">
        <v>45</v>
      </c>
      <c r="Q129" t="s">
        <v>107</v>
      </c>
      <c r="R129" t="s">
        <v>180</v>
      </c>
      <c r="S129" t="s">
        <v>213</v>
      </c>
      <c r="T129" t="s">
        <v>49</v>
      </c>
      <c r="U129">
        <v>1</v>
      </c>
      <c r="V129">
        <v>0</v>
      </c>
      <c r="W129" t="s">
        <v>21</v>
      </c>
      <c r="X129">
        <v>1</v>
      </c>
      <c r="Y129">
        <v>0</v>
      </c>
      <c r="Z129">
        <v>0</v>
      </c>
      <c r="AA129" t="s">
        <v>76</v>
      </c>
      <c r="AE129" t="s">
        <v>51</v>
      </c>
      <c r="AF129" t="s">
        <v>630</v>
      </c>
      <c r="AG129" t="s">
        <v>53</v>
      </c>
      <c r="AI129" t="s">
        <v>638</v>
      </c>
      <c r="AJ129" t="s">
        <v>639</v>
      </c>
      <c r="AK129" t="s">
        <v>640</v>
      </c>
      <c r="AL129">
        <v>44663</v>
      </c>
    </row>
    <row r="130" spans="1:38">
      <c r="A130" t="s">
        <v>609</v>
      </c>
      <c r="B130" t="s">
        <v>36</v>
      </c>
      <c r="C130" s="3">
        <v>44775</v>
      </c>
      <c r="D130" s="5">
        <v>0.73611111111111116</v>
      </c>
      <c r="G130" t="s">
        <v>641</v>
      </c>
      <c r="H130" t="s">
        <v>642</v>
      </c>
      <c r="I130" t="s">
        <v>643</v>
      </c>
      <c r="J130" t="s">
        <v>644</v>
      </c>
      <c r="N130" t="s">
        <v>599</v>
      </c>
      <c r="P130" t="s">
        <v>45</v>
      </c>
      <c r="Q130" t="s">
        <v>46</v>
      </c>
      <c r="R130" t="s">
        <v>183</v>
      </c>
      <c r="S130" t="s">
        <v>645</v>
      </c>
      <c r="T130" t="s">
        <v>49</v>
      </c>
      <c r="U130">
        <v>2</v>
      </c>
      <c r="V130">
        <v>0</v>
      </c>
      <c r="W130" t="s">
        <v>21</v>
      </c>
      <c r="X130">
        <v>0</v>
      </c>
      <c r="Y130">
        <v>0</v>
      </c>
      <c r="Z130">
        <v>2</v>
      </c>
      <c r="AA130" t="s">
        <v>76</v>
      </c>
      <c r="AE130" t="s">
        <v>51</v>
      </c>
      <c r="AF130" t="s">
        <v>630</v>
      </c>
      <c r="AG130" t="s">
        <v>53</v>
      </c>
      <c r="AI130" t="s">
        <v>646</v>
      </c>
      <c r="AJ130" t="s">
        <v>647</v>
      </c>
      <c r="AK130" t="s">
        <v>640</v>
      </c>
      <c r="AL130">
        <v>44778</v>
      </c>
    </row>
    <row r="131" spans="1:38">
      <c r="A131" t="s">
        <v>609</v>
      </c>
      <c r="B131" t="s">
        <v>36</v>
      </c>
      <c r="C131" s="3">
        <v>44790</v>
      </c>
      <c r="D131" s="5">
        <v>0.75</v>
      </c>
      <c r="G131" t="s">
        <v>648</v>
      </c>
      <c r="H131" t="s">
        <v>649</v>
      </c>
      <c r="I131" t="s">
        <v>650</v>
      </c>
      <c r="J131" t="s">
        <v>651</v>
      </c>
      <c r="P131" t="s">
        <v>45</v>
      </c>
      <c r="Q131" t="s">
        <v>88</v>
      </c>
      <c r="R131" t="s">
        <v>652</v>
      </c>
      <c r="S131" t="s">
        <v>653</v>
      </c>
      <c r="T131" t="s">
        <v>49</v>
      </c>
      <c r="U131">
        <v>2</v>
      </c>
      <c r="V131">
        <v>0</v>
      </c>
      <c r="W131" t="s">
        <v>20</v>
      </c>
      <c r="X131">
        <v>0</v>
      </c>
      <c r="Y131">
        <v>0</v>
      </c>
      <c r="Z131">
        <v>2</v>
      </c>
      <c r="AA131" t="s">
        <v>76</v>
      </c>
      <c r="AE131" t="s">
        <v>51</v>
      </c>
      <c r="AF131" t="s">
        <v>608</v>
      </c>
      <c r="AG131" t="s">
        <v>467</v>
      </c>
      <c r="AI131" t="s">
        <v>654</v>
      </c>
      <c r="AJ131" t="s">
        <v>604</v>
      </c>
      <c r="AK131" t="s">
        <v>478</v>
      </c>
      <c r="AL131">
        <v>44791</v>
      </c>
    </row>
    <row r="132" spans="1:38">
      <c r="A132" t="s">
        <v>609</v>
      </c>
      <c r="B132" t="s">
        <v>36</v>
      </c>
      <c r="C132" s="3">
        <v>44798</v>
      </c>
      <c r="D132" s="5">
        <v>0.64236111111111105</v>
      </c>
      <c r="G132" t="s">
        <v>655</v>
      </c>
      <c r="H132" t="s">
        <v>656</v>
      </c>
      <c r="I132" t="s">
        <v>657</v>
      </c>
      <c r="J132" t="s">
        <v>658</v>
      </c>
      <c r="P132" t="s">
        <v>45</v>
      </c>
      <c r="Q132" t="s">
        <v>107</v>
      </c>
      <c r="R132" t="s">
        <v>659</v>
      </c>
      <c r="S132" t="s">
        <v>660</v>
      </c>
      <c r="T132" t="s">
        <v>49</v>
      </c>
      <c r="U132">
        <v>1</v>
      </c>
      <c r="V132">
        <v>0</v>
      </c>
      <c r="W132" t="s">
        <v>661</v>
      </c>
      <c r="X132">
        <v>0</v>
      </c>
      <c r="Y132">
        <v>1</v>
      </c>
      <c r="Z132">
        <v>0</v>
      </c>
      <c r="AA132" t="s">
        <v>76</v>
      </c>
      <c r="AE132" t="s">
        <v>51</v>
      </c>
      <c r="AF132" t="s">
        <v>662</v>
      </c>
      <c r="AG132" t="s">
        <v>53</v>
      </c>
      <c r="AI132" t="s">
        <v>646</v>
      </c>
      <c r="AJ132" t="s">
        <v>647</v>
      </c>
      <c r="AK132" t="s">
        <v>640</v>
      </c>
      <c r="AL132">
        <v>44799</v>
      </c>
    </row>
    <row r="133" spans="1:38">
      <c r="A133" t="s">
        <v>609</v>
      </c>
      <c r="B133" t="s">
        <v>36</v>
      </c>
      <c r="C133" s="3">
        <v>44579</v>
      </c>
      <c r="D133" s="5">
        <v>0.49791666666666662</v>
      </c>
      <c r="G133" t="s">
        <v>663</v>
      </c>
      <c r="H133" t="s">
        <v>664</v>
      </c>
      <c r="I133" t="s">
        <v>665</v>
      </c>
      <c r="K133" t="s">
        <v>488</v>
      </c>
      <c r="L133" t="s">
        <v>42</v>
      </c>
      <c r="M133" t="s">
        <v>666</v>
      </c>
      <c r="N133" t="s">
        <v>667</v>
      </c>
      <c r="P133" t="s">
        <v>45</v>
      </c>
      <c r="Q133" t="s">
        <v>107</v>
      </c>
      <c r="R133" t="s">
        <v>668</v>
      </c>
      <c r="S133" t="s">
        <v>669</v>
      </c>
      <c r="T133" t="s">
        <v>49</v>
      </c>
      <c r="U133">
        <v>1</v>
      </c>
      <c r="V133">
        <v>0</v>
      </c>
      <c r="W133" t="s">
        <v>20</v>
      </c>
      <c r="X133">
        <v>0</v>
      </c>
      <c r="Y133">
        <v>1</v>
      </c>
      <c r="Z133">
        <v>0</v>
      </c>
      <c r="AA133" t="s">
        <v>50</v>
      </c>
      <c r="AE133" t="s">
        <v>51</v>
      </c>
      <c r="AF133" t="s">
        <v>630</v>
      </c>
      <c r="AG133" t="s">
        <v>467</v>
      </c>
      <c r="AI133" t="s">
        <v>617</v>
      </c>
      <c r="AJ133" t="s">
        <v>477</v>
      </c>
      <c r="AK133" t="s">
        <v>478</v>
      </c>
      <c r="AL133">
        <v>44214</v>
      </c>
    </row>
    <row r="134" spans="1:38">
      <c r="A134" t="s">
        <v>681</v>
      </c>
      <c r="B134" t="s">
        <v>36</v>
      </c>
      <c r="C134" s="3">
        <v>44043</v>
      </c>
      <c r="D134" s="5">
        <v>0.45694444444444443</v>
      </c>
      <c r="E134">
        <v>764953</v>
      </c>
      <c r="F134">
        <v>9862339</v>
      </c>
      <c r="G134" t="s">
        <v>670</v>
      </c>
      <c r="H134" t="s">
        <v>671</v>
      </c>
      <c r="I134" t="s">
        <v>672</v>
      </c>
      <c r="J134" t="s">
        <v>673</v>
      </c>
      <c r="P134" t="s">
        <v>45</v>
      </c>
      <c r="Q134" t="s">
        <v>107</v>
      </c>
      <c r="R134" t="s">
        <v>674</v>
      </c>
      <c r="S134" t="s">
        <v>675</v>
      </c>
      <c r="T134" t="s">
        <v>49</v>
      </c>
      <c r="AE134" t="s">
        <v>51</v>
      </c>
      <c r="AF134" t="s">
        <v>676</v>
      </c>
      <c r="AG134" t="s">
        <v>467</v>
      </c>
      <c r="AH134" t="s">
        <v>677</v>
      </c>
      <c r="AI134" t="s">
        <v>678</v>
      </c>
      <c r="AJ134" t="s">
        <v>679</v>
      </c>
      <c r="AK134" t="s">
        <v>680</v>
      </c>
      <c r="AL134">
        <v>44043</v>
      </c>
    </row>
    <row r="135" spans="1:38">
      <c r="A135" t="s">
        <v>609</v>
      </c>
      <c r="B135" t="s">
        <v>515</v>
      </c>
      <c r="C135" s="3">
        <v>44597</v>
      </c>
      <c r="D135" s="5">
        <v>0.625</v>
      </c>
      <c r="G135" t="s">
        <v>682</v>
      </c>
      <c r="H135" t="s">
        <v>683</v>
      </c>
      <c r="I135" t="s">
        <v>684</v>
      </c>
      <c r="N135" t="s">
        <v>599</v>
      </c>
      <c r="P135" t="s">
        <v>45</v>
      </c>
      <c r="Q135" t="s">
        <v>46</v>
      </c>
      <c r="R135" t="s">
        <v>183</v>
      </c>
      <c r="S135" t="s">
        <v>685</v>
      </c>
      <c r="T135" t="s">
        <v>49</v>
      </c>
      <c r="U135">
        <v>13</v>
      </c>
      <c r="V135">
        <v>0</v>
      </c>
      <c r="W135" t="s">
        <v>19</v>
      </c>
      <c r="X135">
        <v>0</v>
      </c>
      <c r="Y135">
        <v>0</v>
      </c>
      <c r="Z135">
        <v>13</v>
      </c>
      <c r="AA135" t="s">
        <v>76</v>
      </c>
      <c r="AE135" t="s">
        <v>51</v>
      </c>
      <c r="AF135" t="s">
        <v>630</v>
      </c>
      <c r="AG135" t="s">
        <v>467</v>
      </c>
    </row>
    <row r="136" spans="1:38">
      <c r="A136" t="s">
        <v>609</v>
      </c>
      <c r="B136" t="s">
        <v>36</v>
      </c>
      <c r="C136" s="3">
        <v>44601</v>
      </c>
      <c r="D136" s="5">
        <v>0.66666666666666663</v>
      </c>
      <c r="P136" t="s">
        <v>45</v>
      </c>
      <c r="Q136" t="s">
        <v>107</v>
      </c>
      <c r="R136" t="s">
        <v>686</v>
      </c>
      <c r="S136" t="s">
        <v>687</v>
      </c>
      <c r="T136" t="s">
        <v>49</v>
      </c>
      <c r="U136">
        <v>1</v>
      </c>
      <c r="V136">
        <v>0</v>
      </c>
      <c r="W136" t="s">
        <v>21</v>
      </c>
      <c r="X136">
        <v>1</v>
      </c>
      <c r="Y136">
        <v>0</v>
      </c>
      <c r="Z136">
        <v>0</v>
      </c>
      <c r="AA136" t="s">
        <v>66</v>
      </c>
      <c r="AE136" t="s">
        <v>51</v>
      </c>
      <c r="AF136" t="s">
        <v>608</v>
      </c>
    </row>
    <row r="137" spans="1:38">
      <c r="A137" t="s">
        <v>681</v>
      </c>
      <c r="B137" t="s">
        <v>36</v>
      </c>
      <c r="C137" s="3">
        <v>44043</v>
      </c>
      <c r="D137" s="5">
        <v>0.45694444444444443</v>
      </c>
      <c r="E137">
        <v>764953</v>
      </c>
      <c r="F137">
        <v>9862339</v>
      </c>
      <c r="G137" t="s">
        <v>670</v>
      </c>
      <c r="H137" t="s">
        <v>671</v>
      </c>
      <c r="I137" t="s">
        <v>672</v>
      </c>
      <c r="J137" t="s">
        <v>673</v>
      </c>
      <c r="P137" t="s">
        <v>45</v>
      </c>
      <c r="Q137" t="s">
        <v>107</v>
      </c>
      <c r="R137" t="s">
        <v>674</v>
      </c>
      <c r="S137" t="s">
        <v>675</v>
      </c>
      <c r="T137" t="s">
        <v>49</v>
      </c>
      <c r="AE137" t="s">
        <v>51</v>
      </c>
      <c r="AF137" t="s">
        <v>676</v>
      </c>
      <c r="AG137" t="s">
        <v>467</v>
      </c>
      <c r="AH137" t="s">
        <v>677</v>
      </c>
      <c r="AI137" t="s">
        <v>678</v>
      </c>
      <c r="AJ137" t="s">
        <v>679</v>
      </c>
      <c r="AK137" t="s">
        <v>680</v>
      </c>
      <c r="AL137">
        <v>44043</v>
      </c>
    </row>
    <row r="138" spans="1:38">
      <c r="A138" t="s">
        <v>609</v>
      </c>
      <c r="B138" t="s">
        <v>36</v>
      </c>
      <c r="C138" s="3">
        <v>44762</v>
      </c>
      <c r="D138" s="5">
        <v>0.66666666666666663</v>
      </c>
      <c r="G138" t="s">
        <v>688</v>
      </c>
      <c r="H138" t="s">
        <v>689</v>
      </c>
      <c r="I138" t="s">
        <v>690</v>
      </c>
      <c r="J138" t="s">
        <v>691</v>
      </c>
      <c r="N138" t="s">
        <v>599</v>
      </c>
      <c r="P138" t="s">
        <v>45</v>
      </c>
      <c r="Q138" t="s">
        <v>88</v>
      </c>
      <c r="R138" t="s">
        <v>692</v>
      </c>
      <c r="S138" t="s">
        <v>693</v>
      </c>
      <c r="T138" t="s">
        <v>49</v>
      </c>
      <c r="U138">
        <v>1</v>
      </c>
      <c r="V138">
        <v>0</v>
      </c>
      <c r="W138" t="s">
        <v>20</v>
      </c>
      <c r="X138">
        <v>0</v>
      </c>
      <c r="Y138">
        <v>0</v>
      </c>
      <c r="Z138">
        <v>1</v>
      </c>
      <c r="AA138" t="s">
        <v>66</v>
      </c>
      <c r="AE138" t="s">
        <v>51</v>
      </c>
      <c r="AF138" t="s">
        <v>630</v>
      </c>
      <c r="AG138" t="s">
        <v>53</v>
      </c>
      <c r="AI138" t="s">
        <v>694</v>
      </c>
      <c r="AJ138" t="s">
        <v>695</v>
      </c>
      <c r="AK138" t="s">
        <v>696</v>
      </c>
      <c r="AL138">
        <v>44763</v>
      </c>
    </row>
    <row r="139" spans="1:38">
      <c r="A139" t="s">
        <v>609</v>
      </c>
      <c r="B139" t="s">
        <v>36</v>
      </c>
      <c r="C139" s="3">
        <v>44771</v>
      </c>
      <c r="D139" s="5">
        <v>0.65625</v>
      </c>
      <c r="G139" t="s">
        <v>697</v>
      </c>
      <c r="H139" t="s">
        <v>698</v>
      </c>
      <c r="I139" t="s">
        <v>699</v>
      </c>
      <c r="J139" t="s">
        <v>700</v>
      </c>
      <c r="P139" t="s">
        <v>45</v>
      </c>
      <c r="Q139" t="s">
        <v>88</v>
      </c>
      <c r="R139" t="s">
        <v>361</v>
      </c>
      <c r="S139" t="s">
        <v>701</v>
      </c>
      <c r="T139" t="s">
        <v>49</v>
      </c>
      <c r="U139">
        <v>1</v>
      </c>
      <c r="V139">
        <v>0</v>
      </c>
      <c r="W139" t="s">
        <v>20</v>
      </c>
      <c r="X139">
        <v>0</v>
      </c>
      <c r="Y139">
        <v>0</v>
      </c>
      <c r="Z139">
        <v>1</v>
      </c>
      <c r="AA139" t="s">
        <v>76</v>
      </c>
      <c r="AE139" t="s">
        <v>51</v>
      </c>
      <c r="AF139" t="s">
        <v>608</v>
      </c>
      <c r="AG139" t="s">
        <v>53</v>
      </c>
      <c r="AI139" t="s">
        <v>694</v>
      </c>
      <c r="AJ139" t="s">
        <v>695</v>
      </c>
      <c r="AK139" t="s">
        <v>696</v>
      </c>
      <c r="AL139">
        <v>44771</v>
      </c>
    </row>
    <row r="140" spans="1:38">
      <c r="A140" t="s">
        <v>609</v>
      </c>
      <c r="B140" t="s">
        <v>36</v>
      </c>
      <c r="C140" s="3">
        <v>44761</v>
      </c>
      <c r="D140" s="5">
        <v>0.64236111111111105</v>
      </c>
      <c r="G140" t="s">
        <v>702</v>
      </c>
      <c r="H140" t="s">
        <v>703</v>
      </c>
      <c r="I140" t="s">
        <v>704</v>
      </c>
      <c r="J140" t="s">
        <v>705</v>
      </c>
      <c r="P140" t="s">
        <v>45</v>
      </c>
      <c r="Q140" t="s">
        <v>107</v>
      </c>
      <c r="R140" t="s">
        <v>686</v>
      </c>
      <c r="S140" t="s">
        <v>706</v>
      </c>
      <c r="T140" t="s">
        <v>462</v>
      </c>
      <c r="V140">
        <v>0</v>
      </c>
      <c r="AB140" t="s">
        <v>504</v>
      </c>
      <c r="AC140">
        <v>0.5</v>
      </c>
      <c r="AD140" t="s">
        <v>464</v>
      </c>
      <c r="AE140" t="s">
        <v>51</v>
      </c>
      <c r="AF140" t="s">
        <v>662</v>
      </c>
      <c r="AG140" t="s">
        <v>53</v>
      </c>
      <c r="AI140" t="s">
        <v>707</v>
      </c>
      <c r="AJ140" t="s">
        <v>708</v>
      </c>
      <c r="AK140" t="s">
        <v>709</v>
      </c>
      <c r="AL140" t="s">
        <v>710</v>
      </c>
    </row>
    <row r="141" spans="1:38">
      <c r="A141" t="s">
        <v>609</v>
      </c>
      <c r="B141" t="s">
        <v>36</v>
      </c>
      <c r="C141" s="3">
        <v>44730</v>
      </c>
      <c r="D141" s="5">
        <v>0.55208333333333337</v>
      </c>
      <c r="E141">
        <v>652494</v>
      </c>
      <c r="F141">
        <v>9728858</v>
      </c>
      <c r="G141" t="s">
        <v>711</v>
      </c>
      <c r="H141" t="s">
        <v>712</v>
      </c>
      <c r="I141" t="s">
        <v>713</v>
      </c>
      <c r="J141" t="s">
        <v>714</v>
      </c>
      <c r="N141" t="s">
        <v>599</v>
      </c>
      <c r="P141" t="s">
        <v>45</v>
      </c>
      <c r="Q141" t="s">
        <v>88</v>
      </c>
      <c r="R141" t="s">
        <v>98</v>
      </c>
      <c r="S141" t="s">
        <v>99</v>
      </c>
      <c r="T141" t="s">
        <v>49</v>
      </c>
      <c r="U141">
        <v>1</v>
      </c>
      <c r="V141">
        <v>0</v>
      </c>
      <c r="W141" t="s">
        <v>21</v>
      </c>
      <c r="X141">
        <v>0</v>
      </c>
      <c r="Y141">
        <v>0</v>
      </c>
      <c r="Z141">
        <v>1</v>
      </c>
      <c r="AA141" t="s">
        <v>50</v>
      </c>
      <c r="AE141" t="s">
        <v>51</v>
      </c>
      <c r="AF141" t="s">
        <v>630</v>
      </c>
      <c r="AI141" t="s">
        <v>715</v>
      </c>
      <c r="AJ141" t="s">
        <v>716</v>
      </c>
      <c r="AK141" t="s">
        <v>717</v>
      </c>
      <c r="AL141">
        <v>44743</v>
      </c>
    </row>
    <row r="142" spans="1:38">
      <c r="A142" t="s">
        <v>609</v>
      </c>
      <c r="B142" t="s">
        <v>36</v>
      </c>
      <c r="C142" s="3">
        <v>44770</v>
      </c>
      <c r="D142" s="5">
        <v>0.47222222222222227</v>
      </c>
      <c r="G142" t="s">
        <v>718</v>
      </c>
      <c r="H142" t="s">
        <v>719</v>
      </c>
      <c r="I142" t="s">
        <v>720</v>
      </c>
      <c r="J142" t="s">
        <v>721</v>
      </c>
      <c r="P142" t="s">
        <v>45</v>
      </c>
      <c r="Q142" t="s">
        <v>107</v>
      </c>
      <c r="R142" t="s">
        <v>108</v>
      </c>
      <c r="S142" t="s">
        <v>722</v>
      </c>
      <c r="T142" t="s">
        <v>462</v>
      </c>
      <c r="V142">
        <v>0</v>
      </c>
      <c r="AB142" t="s">
        <v>723</v>
      </c>
      <c r="AC142">
        <v>1</v>
      </c>
      <c r="AD142" t="s">
        <v>464</v>
      </c>
      <c r="AE142" t="s">
        <v>51</v>
      </c>
      <c r="AF142" t="s">
        <v>724</v>
      </c>
      <c r="AI142" t="s">
        <v>725</v>
      </c>
      <c r="AJ142" t="s">
        <v>726</v>
      </c>
      <c r="AK142" t="s">
        <v>727</v>
      </c>
      <c r="AL142">
        <v>44770</v>
      </c>
    </row>
    <row r="143" spans="1:38">
      <c r="A143" t="s">
        <v>609</v>
      </c>
      <c r="B143" t="s">
        <v>36</v>
      </c>
      <c r="C143" s="3">
        <v>44642</v>
      </c>
      <c r="D143" s="5">
        <v>0.36458333333333331</v>
      </c>
      <c r="G143" t="s">
        <v>728</v>
      </c>
      <c r="H143" t="s">
        <v>729</v>
      </c>
      <c r="I143" t="s">
        <v>730</v>
      </c>
      <c r="J143" t="s">
        <v>731</v>
      </c>
      <c r="N143" t="s">
        <v>599</v>
      </c>
      <c r="P143" t="s">
        <v>45</v>
      </c>
      <c r="Q143" t="s">
        <v>107</v>
      </c>
      <c r="R143" t="s">
        <v>180</v>
      </c>
      <c r="S143" t="s">
        <v>732</v>
      </c>
      <c r="T143" t="s">
        <v>49</v>
      </c>
      <c r="U143">
        <v>1</v>
      </c>
      <c r="V143">
        <v>0</v>
      </c>
      <c r="W143" t="s">
        <v>21</v>
      </c>
      <c r="X143">
        <v>0</v>
      </c>
      <c r="Y143">
        <v>1</v>
      </c>
      <c r="Z143">
        <v>0</v>
      </c>
      <c r="AA143" t="s">
        <v>76</v>
      </c>
      <c r="AE143" t="s">
        <v>51</v>
      </c>
      <c r="AF143" t="s">
        <v>733</v>
      </c>
      <c r="AI143" t="s">
        <v>734</v>
      </c>
      <c r="AJ143" t="s">
        <v>735</v>
      </c>
      <c r="AK143" t="s">
        <v>736</v>
      </c>
      <c r="AL143">
        <v>44642</v>
      </c>
    </row>
    <row r="144" spans="1:38">
      <c r="A144" t="s">
        <v>609</v>
      </c>
      <c r="B144" t="s">
        <v>557</v>
      </c>
      <c r="C144" s="3">
        <v>44330</v>
      </c>
      <c r="D144" s="5">
        <v>0.6875</v>
      </c>
      <c r="G144" t="s">
        <v>737</v>
      </c>
      <c r="H144" t="s">
        <v>260</v>
      </c>
      <c r="I144" t="s">
        <v>738</v>
      </c>
      <c r="J144" t="s">
        <v>739</v>
      </c>
      <c r="K144" t="s">
        <v>41</v>
      </c>
      <c r="L144" t="s">
        <v>42</v>
      </c>
      <c r="P144" t="s">
        <v>45</v>
      </c>
      <c r="Q144" t="s">
        <v>88</v>
      </c>
      <c r="R144" t="s">
        <v>361</v>
      </c>
      <c r="S144" t="s">
        <v>740</v>
      </c>
      <c r="T144" t="s">
        <v>49</v>
      </c>
      <c r="AE144" t="s">
        <v>51</v>
      </c>
      <c r="AF144" t="s">
        <v>630</v>
      </c>
      <c r="AG144" t="s">
        <v>53</v>
      </c>
      <c r="AI144" t="s">
        <v>741</v>
      </c>
      <c r="AJ144" t="s">
        <v>742</v>
      </c>
      <c r="AK144" t="s">
        <v>743</v>
      </c>
      <c r="AL144">
        <v>44330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89"/>
  <sheetViews>
    <sheetView workbookViewId="0">
      <pane ySplit="1" topLeftCell="A2" activePane="bottomLeft" state="frozen"/>
      <selection pane="bottomLeft" activeCell="Q218" sqref="Q218"/>
    </sheetView>
  </sheetViews>
  <sheetFormatPr baseColWidth="10" defaultRowHeight="16"/>
  <cols>
    <col min="1" max="1" width="11.1640625" bestFit="1" customWidth="1"/>
    <col min="2" max="2" width="19.83203125" bestFit="1" customWidth="1"/>
    <col min="3" max="3" width="6.5" bestFit="1" customWidth="1"/>
    <col min="4" max="4" width="7.1640625" bestFit="1" customWidth="1"/>
    <col min="5" max="5" width="7" bestFit="1" customWidth="1"/>
    <col min="6" max="6" width="18.83203125" style="5" bestFit="1" customWidth="1"/>
    <col min="7" max="7" width="9.6640625" customWidth="1"/>
    <col min="8" max="8" width="11.33203125" customWidth="1"/>
    <col min="9" max="9" width="40.6640625" bestFit="1" customWidth="1"/>
    <col min="10" max="10" width="23.1640625" bestFit="1" customWidth="1"/>
    <col min="11" max="11" width="22.1640625" bestFit="1" customWidth="1"/>
    <col min="12" max="12" width="103.33203125" bestFit="1" customWidth="1"/>
    <col min="13" max="13" width="16.1640625" bestFit="1" customWidth="1"/>
    <col min="14" max="14" width="17" bestFit="1" customWidth="1"/>
    <col min="15" max="15" width="13.5" bestFit="1" customWidth="1"/>
    <col min="16" max="16" width="25.83203125" bestFit="1" customWidth="1"/>
    <col min="17" max="17" width="170.6640625" bestFit="1" customWidth="1"/>
    <col min="18" max="18" width="8.5" bestFit="1" customWidth="1"/>
    <col min="19" max="19" width="17" bestFit="1" customWidth="1"/>
    <col min="20" max="20" width="25.33203125" bestFit="1" customWidth="1"/>
    <col min="21" max="21" width="39.33203125" bestFit="1" customWidth="1"/>
    <col min="22" max="22" width="25" bestFit="1" customWidth="1"/>
    <col min="23" max="23" width="10.83203125" bestFit="1" customWidth="1"/>
    <col min="24" max="24" width="17.1640625" bestFit="1" customWidth="1"/>
    <col min="25" max="25" width="10.6640625" bestFit="1" customWidth="1"/>
    <col min="26" max="26" width="9.33203125" bestFit="1" customWidth="1"/>
    <col min="27" max="27" width="9" bestFit="1" customWidth="1"/>
    <col min="28" max="28" width="8.33203125" bestFit="1" customWidth="1"/>
    <col min="29" max="29" width="10" bestFit="1" customWidth="1"/>
    <col min="30" max="30" width="17.83203125" bestFit="1" customWidth="1"/>
    <col min="31" max="31" width="9.1640625" customWidth="1"/>
    <col min="32" max="32" width="14.33203125" bestFit="1" customWidth="1"/>
    <col min="33" max="33" width="16.6640625" bestFit="1" customWidth="1"/>
    <col min="34" max="34" width="20.5" bestFit="1" customWidth="1"/>
    <col min="35" max="35" width="19.6640625" bestFit="1" customWidth="1"/>
    <col min="36" max="36" width="61.1640625" bestFit="1" customWidth="1"/>
    <col min="37" max="37" width="65.33203125" bestFit="1" customWidth="1"/>
    <col min="38" max="38" width="17.83203125" bestFit="1" customWidth="1"/>
    <col min="39" max="39" width="23" bestFit="1" customWidth="1"/>
    <col min="40" max="40" width="42.83203125" bestFit="1" customWidth="1"/>
    <col min="41" max="41" width="13.83203125" bestFit="1" customWidth="1"/>
    <col min="42" max="42" width="12" customWidth="1"/>
    <col min="43" max="43" width="17.83203125" bestFit="1" customWidth="1"/>
  </cols>
  <sheetData>
    <row r="1" spans="1:44">
      <c r="A1" s="14" t="s">
        <v>35</v>
      </c>
      <c r="B1" s="14" t="s">
        <v>0</v>
      </c>
      <c r="C1" s="14" t="s">
        <v>744</v>
      </c>
      <c r="D1" s="14" t="s">
        <v>745</v>
      </c>
      <c r="E1" s="14" t="s">
        <v>746</v>
      </c>
      <c r="F1" s="15" t="s">
        <v>2</v>
      </c>
      <c r="G1" s="14" t="s">
        <v>3</v>
      </c>
      <c r="H1" s="14" t="s">
        <v>4</v>
      </c>
      <c r="I1" s="14" t="s">
        <v>5</v>
      </c>
      <c r="J1" s="14" t="s">
        <v>6</v>
      </c>
      <c r="K1" s="14" t="s">
        <v>7</v>
      </c>
      <c r="L1" s="14" t="s">
        <v>8</v>
      </c>
      <c r="M1" s="14" t="s">
        <v>877</v>
      </c>
      <c r="N1" s="14" t="s">
        <v>878</v>
      </c>
      <c r="O1" s="14" t="s">
        <v>11</v>
      </c>
      <c r="P1" s="14" t="s">
        <v>879</v>
      </c>
      <c r="Q1" s="14" t="s">
        <v>13</v>
      </c>
      <c r="R1" s="14" t="s">
        <v>14</v>
      </c>
      <c r="S1" s="14" t="s">
        <v>10</v>
      </c>
      <c r="T1" s="14" t="s">
        <v>15</v>
      </c>
      <c r="U1" s="14" t="s">
        <v>16</v>
      </c>
      <c r="V1" s="14" t="s">
        <v>880</v>
      </c>
      <c r="W1" s="14" t="s">
        <v>17</v>
      </c>
      <c r="X1" s="14" t="s">
        <v>18</v>
      </c>
      <c r="Y1" s="14" t="s">
        <v>19</v>
      </c>
      <c r="Z1" s="14" t="s">
        <v>20</v>
      </c>
      <c r="AA1" s="14" t="s">
        <v>21</v>
      </c>
      <c r="AB1" s="14" t="s">
        <v>22</v>
      </c>
      <c r="AC1" s="14" t="s">
        <v>23</v>
      </c>
      <c r="AD1" s="14" t="s">
        <v>24</v>
      </c>
      <c r="AE1" s="14" t="s">
        <v>750</v>
      </c>
      <c r="AF1" s="14" t="s">
        <v>25</v>
      </c>
      <c r="AG1" s="14" t="s">
        <v>26</v>
      </c>
      <c r="AH1" s="14" t="s">
        <v>27</v>
      </c>
      <c r="AI1" s="14" t="s">
        <v>28</v>
      </c>
      <c r="AJ1" s="14" t="s">
        <v>29</v>
      </c>
      <c r="AK1" s="14" t="s">
        <v>30</v>
      </c>
      <c r="AL1" s="14" t="s">
        <v>31</v>
      </c>
      <c r="AM1" s="14" t="s">
        <v>32</v>
      </c>
      <c r="AN1" s="14" t="s">
        <v>33</v>
      </c>
      <c r="AO1" s="14" t="s">
        <v>751</v>
      </c>
      <c r="AP1" s="14" t="s">
        <v>752</v>
      </c>
      <c r="AQ1" s="14" t="s">
        <v>34</v>
      </c>
      <c r="AR1" s="14" t="s">
        <v>875</v>
      </c>
    </row>
    <row r="2" spans="1:44">
      <c r="A2" s="16" t="s">
        <v>129</v>
      </c>
      <c r="B2" s="16" t="s">
        <v>884</v>
      </c>
      <c r="C2" s="16">
        <v>19</v>
      </c>
      <c r="D2" s="16">
        <v>1</v>
      </c>
      <c r="E2" s="16">
        <v>2022</v>
      </c>
      <c r="F2" s="17" t="s">
        <v>37</v>
      </c>
      <c r="G2" s="16">
        <v>862985</v>
      </c>
      <c r="H2" s="16">
        <v>10085688</v>
      </c>
      <c r="I2" s="16" t="s">
        <v>38</v>
      </c>
      <c r="J2" s="16" t="s">
        <v>39</v>
      </c>
      <c r="K2" s="16">
        <v>1091673176</v>
      </c>
      <c r="L2" s="16" t="s">
        <v>40</v>
      </c>
      <c r="M2" s="16" t="s">
        <v>41</v>
      </c>
      <c r="N2" s="16" t="s">
        <v>42</v>
      </c>
      <c r="O2" s="16"/>
      <c r="P2" s="16" t="s">
        <v>43</v>
      </c>
      <c r="Q2" s="16" t="s">
        <v>44</v>
      </c>
      <c r="R2" s="16" t="s">
        <v>525</v>
      </c>
      <c r="S2" s="16" t="s">
        <v>526</v>
      </c>
      <c r="T2" s="16" t="s">
        <v>47</v>
      </c>
      <c r="U2" s="16" t="s">
        <v>48</v>
      </c>
      <c r="V2" s="16" t="s">
        <v>882</v>
      </c>
      <c r="W2" s="16">
        <v>1</v>
      </c>
      <c r="X2" s="16">
        <v>30</v>
      </c>
      <c r="Y2" s="16"/>
      <c r="Z2" s="16" t="s">
        <v>3</v>
      </c>
      <c r="AA2" s="16"/>
      <c r="AB2" s="16"/>
      <c r="AC2" s="16"/>
      <c r="AD2" s="16"/>
      <c r="AE2" s="16">
        <v>1</v>
      </c>
      <c r="AF2" s="16" t="s">
        <v>50</v>
      </c>
      <c r="AG2" s="16"/>
      <c r="AH2" s="16"/>
      <c r="AI2" s="16"/>
      <c r="AJ2" s="16" t="s">
        <v>51</v>
      </c>
      <c r="AK2" s="16" t="s">
        <v>52</v>
      </c>
      <c r="AL2" s="16" t="s">
        <v>53</v>
      </c>
      <c r="AM2" s="16" t="s">
        <v>54</v>
      </c>
      <c r="AN2" s="16" t="s">
        <v>55</v>
      </c>
      <c r="AO2" s="16" t="s">
        <v>56</v>
      </c>
      <c r="AP2" s="16" t="s">
        <v>57</v>
      </c>
      <c r="AQ2" s="16">
        <v>44585</v>
      </c>
      <c r="AR2" s="16"/>
    </row>
    <row r="3" spans="1:44">
      <c r="A3" s="16" t="s">
        <v>129</v>
      </c>
      <c r="B3" s="16" t="s">
        <v>884</v>
      </c>
      <c r="C3" s="16">
        <v>18</v>
      </c>
      <c r="D3" s="16">
        <v>2</v>
      </c>
      <c r="E3" s="16">
        <v>2022</v>
      </c>
      <c r="F3" s="17" t="s">
        <v>58</v>
      </c>
      <c r="G3" s="16">
        <v>849019</v>
      </c>
      <c r="H3" s="16">
        <v>10057012</v>
      </c>
      <c r="I3" s="16" t="s">
        <v>59</v>
      </c>
      <c r="J3" s="16" t="s">
        <v>60</v>
      </c>
      <c r="K3" s="16" t="s">
        <v>61</v>
      </c>
      <c r="L3" s="16" t="s">
        <v>62</v>
      </c>
      <c r="M3" s="16" t="s">
        <v>41</v>
      </c>
      <c r="N3" s="16" t="s">
        <v>42</v>
      </c>
      <c r="O3" s="16"/>
      <c r="P3" s="16" t="s">
        <v>43</v>
      </c>
      <c r="Q3" s="16" t="s">
        <v>63</v>
      </c>
      <c r="R3" s="16" t="s">
        <v>525</v>
      </c>
      <c r="S3" s="16" t="s">
        <v>747</v>
      </c>
      <c r="T3" s="16" t="s">
        <v>64</v>
      </c>
      <c r="U3" s="16" t="s">
        <v>65</v>
      </c>
      <c r="V3" s="16" t="s">
        <v>882</v>
      </c>
      <c r="W3" s="16">
        <v>1</v>
      </c>
      <c r="X3" s="16">
        <v>35</v>
      </c>
      <c r="Y3" s="16"/>
      <c r="Z3" s="16"/>
      <c r="AA3" s="16" t="s">
        <v>3</v>
      </c>
      <c r="AB3" s="16" t="s">
        <v>3</v>
      </c>
      <c r="AC3" s="16"/>
      <c r="AD3" s="16"/>
      <c r="AE3" s="16">
        <v>1</v>
      </c>
      <c r="AF3" s="16" t="s">
        <v>66</v>
      </c>
      <c r="AG3" s="16"/>
      <c r="AH3" s="16"/>
      <c r="AI3" s="16"/>
      <c r="AJ3" s="16" t="s">
        <v>67</v>
      </c>
      <c r="AK3" s="16"/>
      <c r="AL3" s="16" t="s">
        <v>53</v>
      </c>
      <c r="AM3" s="16" t="s">
        <v>68</v>
      </c>
      <c r="AN3" s="16"/>
      <c r="AO3" s="16"/>
      <c r="AP3" s="16"/>
      <c r="AQ3" s="16"/>
      <c r="AR3" s="16"/>
    </row>
    <row r="4" spans="1:44">
      <c r="A4" s="16" t="s">
        <v>129</v>
      </c>
      <c r="B4" s="16" t="s">
        <v>884</v>
      </c>
      <c r="C4" s="16">
        <v>5</v>
      </c>
      <c r="D4" s="16">
        <v>5</v>
      </c>
      <c r="E4" s="16">
        <v>2022</v>
      </c>
      <c r="F4" s="17" t="s">
        <v>37</v>
      </c>
      <c r="G4" s="16">
        <v>863045</v>
      </c>
      <c r="H4" s="16">
        <v>10087354</v>
      </c>
      <c r="I4" s="16" t="s">
        <v>69</v>
      </c>
      <c r="J4" s="16" t="s">
        <v>70</v>
      </c>
      <c r="K4" s="16">
        <v>41855239</v>
      </c>
      <c r="L4" s="16" t="s">
        <v>71</v>
      </c>
      <c r="M4" s="16" t="s">
        <v>41</v>
      </c>
      <c r="N4" s="16" t="s">
        <v>42</v>
      </c>
      <c r="O4" s="16"/>
      <c r="P4" s="16" t="s">
        <v>72</v>
      </c>
      <c r="Q4" s="16" t="s">
        <v>73</v>
      </c>
      <c r="R4" s="16" t="s">
        <v>525</v>
      </c>
      <c r="S4" s="16" t="s">
        <v>526</v>
      </c>
      <c r="T4" s="16" t="s">
        <v>74</v>
      </c>
      <c r="U4" s="16" t="s">
        <v>75</v>
      </c>
      <c r="V4" s="16" t="s">
        <v>882</v>
      </c>
      <c r="W4" s="16">
        <v>1774</v>
      </c>
      <c r="X4" s="16">
        <v>5322</v>
      </c>
      <c r="Y4" s="16" t="s">
        <v>3</v>
      </c>
      <c r="Z4" s="16"/>
      <c r="AA4" s="16"/>
      <c r="AB4" s="16"/>
      <c r="AC4" s="16"/>
      <c r="AD4" s="16"/>
      <c r="AE4" s="16">
        <v>1774</v>
      </c>
      <c r="AF4" s="16" t="s">
        <v>76</v>
      </c>
      <c r="AG4" s="16"/>
      <c r="AH4" s="16"/>
      <c r="AI4" s="16"/>
      <c r="AJ4" s="16" t="s">
        <v>51</v>
      </c>
      <c r="AK4" s="16" t="s">
        <v>77</v>
      </c>
      <c r="AL4" s="16" t="s">
        <v>53</v>
      </c>
      <c r="AM4" s="16" t="s">
        <v>78</v>
      </c>
      <c r="AN4" s="16" t="s">
        <v>79</v>
      </c>
      <c r="AO4" s="16" t="s">
        <v>80</v>
      </c>
      <c r="AP4" s="16" t="s">
        <v>81</v>
      </c>
      <c r="AQ4" s="16">
        <v>44687</v>
      </c>
      <c r="AR4" s="16"/>
    </row>
    <row r="5" spans="1:44">
      <c r="A5" s="16" t="s">
        <v>129</v>
      </c>
      <c r="B5" s="16" t="s">
        <v>884</v>
      </c>
      <c r="C5" s="16">
        <v>10</v>
      </c>
      <c r="D5" s="16">
        <v>11</v>
      </c>
      <c r="E5" s="16">
        <v>2022</v>
      </c>
      <c r="F5" s="17" t="s">
        <v>82</v>
      </c>
      <c r="G5" s="16">
        <v>866392</v>
      </c>
      <c r="H5" s="16">
        <v>10090767</v>
      </c>
      <c r="I5" s="16" t="s">
        <v>83</v>
      </c>
      <c r="J5" s="16" t="s">
        <v>84</v>
      </c>
      <c r="K5" s="16" t="s">
        <v>85</v>
      </c>
      <c r="L5" s="16" t="s">
        <v>86</v>
      </c>
      <c r="M5" s="16"/>
      <c r="N5" s="16"/>
      <c r="O5" s="16"/>
      <c r="P5" s="16"/>
      <c r="Q5" s="16" t="s">
        <v>87</v>
      </c>
      <c r="R5" s="16" t="s">
        <v>525</v>
      </c>
      <c r="S5" s="16" t="s">
        <v>538</v>
      </c>
      <c r="T5" s="16" t="s">
        <v>89</v>
      </c>
      <c r="U5" s="16" t="s">
        <v>90</v>
      </c>
      <c r="V5" s="16" t="s">
        <v>882</v>
      </c>
      <c r="W5" s="16">
        <v>2</v>
      </c>
      <c r="X5" s="16"/>
      <c r="Y5" s="16"/>
      <c r="Z5" s="16"/>
      <c r="AA5" s="16" t="s">
        <v>3</v>
      </c>
      <c r="AB5" s="16"/>
      <c r="AC5" s="16"/>
      <c r="AD5" s="16"/>
      <c r="AE5" s="16">
        <v>2</v>
      </c>
      <c r="AF5" s="16" t="s">
        <v>50</v>
      </c>
      <c r="AG5" s="16"/>
      <c r="AH5" s="16"/>
      <c r="AI5" s="16"/>
      <c r="AJ5" s="16" t="s">
        <v>51</v>
      </c>
      <c r="AK5" s="16" t="s">
        <v>91</v>
      </c>
      <c r="AL5" s="16"/>
      <c r="AM5" s="16"/>
      <c r="AN5" s="16"/>
      <c r="AO5" s="16" t="s">
        <v>92</v>
      </c>
      <c r="AP5" s="16" t="s">
        <v>84</v>
      </c>
      <c r="AQ5" s="16">
        <v>44902</v>
      </c>
      <c r="AR5" s="16"/>
    </row>
    <row r="6" spans="1:44">
      <c r="A6" s="16" t="s">
        <v>129</v>
      </c>
      <c r="B6" s="16" t="s">
        <v>884</v>
      </c>
      <c r="C6" s="16">
        <v>10</v>
      </c>
      <c r="D6" s="16">
        <v>11</v>
      </c>
      <c r="E6" s="16">
        <v>2022</v>
      </c>
      <c r="F6" s="17" t="s">
        <v>93</v>
      </c>
      <c r="G6" s="16">
        <v>866374</v>
      </c>
      <c r="H6" s="16">
        <v>10090755</v>
      </c>
      <c r="I6" s="16" t="s">
        <v>94</v>
      </c>
      <c r="J6" s="16" t="s">
        <v>95</v>
      </c>
      <c r="K6" s="16" t="s">
        <v>96</v>
      </c>
      <c r="L6" s="16" t="s">
        <v>86</v>
      </c>
      <c r="M6" s="16"/>
      <c r="N6" s="16"/>
      <c r="O6" s="16"/>
      <c r="P6" s="16"/>
      <c r="Q6" s="16" t="s">
        <v>97</v>
      </c>
      <c r="R6" s="16" t="s">
        <v>525</v>
      </c>
      <c r="S6" s="16" t="s">
        <v>538</v>
      </c>
      <c r="T6" s="16" t="s">
        <v>98</v>
      </c>
      <c r="U6" s="16" t="s">
        <v>99</v>
      </c>
      <c r="V6" s="16" t="s">
        <v>882</v>
      </c>
      <c r="W6" s="16">
        <v>1</v>
      </c>
      <c r="X6" s="16"/>
      <c r="Y6" s="16"/>
      <c r="Z6" s="16"/>
      <c r="AA6" s="16" t="s">
        <v>3</v>
      </c>
      <c r="AB6" s="16"/>
      <c r="AC6" s="16"/>
      <c r="AD6" s="16"/>
      <c r="AE6" s="16">
        <v>1</v>
      </c>
      <c r="AF6" s="16" t="s">
        <v>76</v>
      </c>
      <c r="AG6" s="16"/>
      <c r="AH6" s="16"/>
      <c r="AI6" s="16"/>
      <c r="AJ6" s="16" t="s">
        <v>51</v>
      </c>
      <c r="AK6" s="16" t="s">
        <v>100</v>
      </c>
      <c r="AL6" s="16"/>
      <c r="AM6" s="16"/>
      <c r="AN6" s="16"/>
      <c r="AO6" s="16" t="s">
        <v>101</v>
      </c>
      <c r="AP6" s="16" t="s">
        <v>95</v>
      </c>
      <c r="AQ6" s="16">
        <v>44902</v>
      </c>
      <c r="AR6" s="16"/>
    </row>
    <row r="7" spans="1:44">
      <c r="A7" s="16" t="s">
        <v>129</v>
      </c>
      <c r="B7" s="16" t="s">
        <v>884</v>
      </c>
      <c r="C7" s="16">
        <v>13</v>
      </c>
      <c r="D7" s="16">
        <v>11</v>
      </c>
      <c r="E7" s="16">
        <v>2022</v>
      </c>
      <c r="F7" s="17" t="s">
        <v>102</v>
      </c>
      <c r="G7" s="16">
        <v>853201</v>
      </c>
      <c r="H7" s="16">
        <v>10063287</v>
      </c>
      <c r="I7" s="16" t="s">
        <v>103</v>
      </c>
      <c r="J7" s="16" t="s">
        <v>104</v>
      </c>
      <c r="K7" s="16">
        <v>1759111782</v>
      </c>
      <c r="L7" s="16" t="s">
        <v>105</v>
      </c>
      <c r="M7" s="16"/>
      <c r="N7" s="16"/>
      <c r="O7" s="16"/>
      <c r="P7" s="16"/>
      <c r="Q7" s="16" t="s">
        <v>106</v>
      </c>
      <c r="R7" s="16" t="s">
        <v>525</v>
      </c>
      <c r="S7" s="16" t="s">
        <v>565</v>
      </c>
      <c r="T7" s="16" t="s">
        <v>108</v>
      </c>
      <c r="U7" s="16" t="s">
        <v>109</v>
      </c>
      <c r="V7" s="16" t="s">
        <v>462</v>
      </c>
      <c r="W7" s="16">
        <v>1</v>
      </c>
      <c r="X7" s="16"/>
      <c r="Y7" s="16"/>
      <c r="Z7" s="16"/>
      <c r="AA7" s="16"/>
      <c r="AB7" s="16" t="s">
        <v>3</v>
      </c>
      <c r="AC7" s="16"/>
      <c r="AD7" s="16"/>
      <c r="AE7" s="16">
        <v>1</v>
      </c>
      <c r="AF7" s="16" t="s">
        <v>76</v>
      </c>
      <c r="AG7" s="16"/>
      <c r="AH7" s="16"/>
      <c r="AI7" s="16"/>
      <c r="AJ7" s="16"/>
      <c r="AK7" s="16"/>
      <c r="AL7" s="16"/>
      <c r="AM7" s="16"/>
      <c r="AN7" s="16"/>
      <c r="AO7" s="16"/>
      <c r="AP7" s="16"/>
      <c r="AQ7" s="16"/>
      <c r="AR7" s="16"/>
    </row>
    <row r="8" spans="1:44">
      <c r="A8" s="16" t="s">
        <v>129</v>
      </c>
      <c r="B8" s="16" t="s">
        <v>884</v>
      </c>
      <c r="C8" s="16">
        <v>22</v>
      </c>
      <c r="D8" s="16">
        <v>11</v>
      </c>
      <c r="E8" s="16">
        <v>2022</v>
      </c>
      <c r="F8" s="17" t="s">
        <v>111</v>
      </c>
      <c r="G8" s="16">
        <v>853165</v>
      </c>
      <c r="H8" s="16">
        <v>10064707</v>
      </c>
      <c r="I8" s="16" t="s">
        <v>112</v>
      </c>
      <c r="J8" s="16" t="s">
        <v>113</v>
      </c>
      <c r="K8" s="16">
        <v>1003005541</v>
      </c>
      <c r="L8" s="16" t="s">
        <v>114</v>
      </c>
      <c r="M8" s="16" t="s">
        <v>115</v>
      </c>
      <c r="N8" s="16" t="s">
        <v>42</v>
      </c>
      <c r="O8" s="16"/>
      <c r="P8" s="16" t="s">
        <v>72</v>
      </c>
      <c r="Q8" s="16" t="s">
        <v>116</v>
      </c>
      <c r="R8" s="16" t="s">
        <v>525</v>
      </c>
      <c r="S8" s="16" t="s">
        <v>526</v>
      </c>
      <c r="T8" s="16" t="s">
        <v>118</v>
      </c>
      <c r="U8" s="16" t="s">
        <v>119</v>
      </c>
      <c r="V8" s="16" t="s">
        <v>882</v>
      </c>
      <c r="W8" s="16">
        <v>1</v>
      </c>
      <c r="X8" s="16">
        <v>30</v>
      </c>
      <c r="Y8" s="16"/>
      <c r="Z8" s="16" t="s">
        <v>3</v>
      </c>
      <c r="AA8" s="16"/>
      <c r="AB8" s="16"/>
      <c r="AC8" s="16"/>
      <c r="AD8" s="16"/>
      <c r="AE8" s="16">
        <v>1</v>
      </c>
      <c r="AF8" s="16" t="s">
        <v>76</v>
      </c>
      <c r="AG8" s="16"/>
      <c r="AH8" s="16"/>
      <c r="AI8" s="16"/>
      <c r="AJ8" s="16" t="s">
        <v>51</v>
      </c>
      <c r="AK8" s="16" t="s">
        <v>120</v>
      </c>
      <c r="AL8" s="16" t="s">
        <v>53</v>
      </c>
      <c r="AM8" s="16" t="s">
        <v>121</v>
      </c>
      <c r="AN8" s="16" t="s">
        <v>55</v>
      </c>
      <c r="AO8" s="16" t="s">
        <v>122</v>
      </c>
      <c r="AP8" s="16" t="s">
        <v>123</v>
      </c>
      <c r="AQ8" s="16">
        <v>44890</v>
      </c>
      <c r="AR8" s="16"/>
    </row>
    <row r="9" spans="1:44">
      <c r="A9" s="16" t="s">
        <v>129</v>
      </c>
      <c r="B9" s="16" t="s">
        <v>884</v>
      </c>
      <c r="C9" s="16">
        <v>22</v>
      </c>
      <c r="D9" s="16">
        <v>11</v>
      </c>
      <c r="E9" s="16">
        <v>2022</v>
      </c>
      <c r="F9" s="17" t="s">
        <v>111</v>
      </c>
      <c r="G9" s="16">
        <v>853165</v>
      </c>
      <c r="H9" s="16">
        <v>10064707</v>
      </c>
      <c r="I9" s="16" t="s">
        <v>124</v>
      </c>
      <c r="J9" s="16" t="s">
        <v>125</v>
      </c>
      <c r="K9" s="16">
        <v>1116726543</v>
      </c>
      <c r="L9" s="16" t="s">
        <v>126</v>
      </c>
      <c r="M9" s="16" t="s">
        <v>115</v>
      </c>
      <c r="N9" s="16" t="s">
        <v>42</v>
      </c>
      <c r="O9" s="16"/>
      <c r="P9" s="16" t="s">
        <v>72</v>
      </c>
      <c r="Q9" s="16" t="s">
        <v>116</v>
      </c>
      <c r="R9" s="16" t="s">
        <v>525</v>
      </c>
      <c r="S9" s="16" t="s">
        <v>526</v>
      </c>
      <c r="T9" s="16" t="s">
        <v>118</v>
      </c>
      <c r="U9" s="16" t="s">
        <v>119</v>
      </c>
      <c r="V9" s="16" t="s">
        <v>882</v>
      </c>
      <c r="W9" s="16">
        <v>1</v>
      </c>
      <c r="X9" s="16">
        <v>30</v>
      </c>
      <c r="Y9" s="16"/>
      <c r="Z9" s="16" t="s">
        <v>3</v>
      </c>
      <c r="AA9" s="16"/>
      <c r="AB9" s="16"/>
      <c r="AC9" s="16"/>
      <c r="AD9" s="16"/>
      <c r="AE9" s="16">
        <v>1</v>
      </c>
      <c r="AF9" s="16" t="s">
        <v>76</v>
      </c>
      <c r="AG9" s="16"/>
      <c r="AH9" s="16"/>
      <c r="AI9" s="16"/>
      <c r="AJ9" s="16" t="s">
        <v>51</v>
      </c>
      <c r="AK9" s="16" t="s">
        <v>120</v>
      </c>
      <c r="AL9" s="16" t="s">
        <v>53</v>
      </c>
      <c r="AM9" s="16" t="s">
        <v>128</v>
      </c>
      <c r="AN9" s="16" t="s">
        <v>55</v>
      </c>
      <c r="AO9" s="16" t="s">
        <v>122</v>
      </c>
      <c r="AP9" s="16" t="s">
        <v>123</v>
      </c>
      <c r="AQ9" s="16">
        <v>44890</v>
      </c>
      <c r="AR9" s="16"/>
    </row>
    <row r="10" spans="1:44">
      <c r="A10" s="16" t="s">
        <v>133</v>
      </c>
      <c r="B10" s="16" t="s">
        <v>884</v>
      </c>
      <c r="C10" s="16">
        <v>17</v>
      </c>
      <c r="D10" s="16">
        <v>2</v>
      </c>
      <c r="E10" s="16">
        <v>2022</v>
      </c>
      <c r="F10" s="17" t="s">
        <v>130</v>
      </c>
      <c r="G10" s="16">
        <v>186753</v>
      </c>
      <c r="H10" s="16">
        <v>9883192</v>
      </c>
      <c r="I10" s="16"/>
      <c r="J10" s="16"/>
      <c r="K10" s="16"/>
      <c r="L10" s="16" t="s">
        <v>140</v>
      </c>
      <c r="M10" s="16"/>
      <c r="N10" s="16"/>
      <c r="O10" s="16"/>
      <c r="P10" s="16"/>
      <c r="Q10" s="16"/>
      <c r="R10" s="16" t="s">
        <v>525</v>
      </c>
      <c r="S10" s="16" t="s">
        <v>526</v>
      </c>
      <c r="T10" s="16" t="s">
        <v>147</v>
      </c>
      <c r="U10" s="16" t="s">
        <v>148</v>
      </c>
      <c r="V10" s="16" t="s">
        <v>882</v>
      </c>
      <c r="W10" s="16">
        <v>5</v>
      </c>
      <c r="X10" s="16"/>
      <c r="Y10" s="16"/>
      <c r="Z10" s="16" t="s">
        <v>3</v>
      </c>
      <c r="AA10" s="16"/>
      <c r="AB10" s="16"/>
      <c r="AC10" s="16"/>
      <c r="AD10" s="16"/>
      <c r="AE10" s="16">
        <v>5</v>
      </c>
      <c r="AF10" s="16" t="s">
        <v>76</v>
      </c>
      <c r="AG10" s="16"/>
      <c r="AH10" s="16"/>
      <c r="AI10" s="16"/>
      <c r="AJ10" s="16" t="s">
        <v>155</v>
      </c>
      <c r="AK10" s="16" t="s">
        <v>157</v>
      </c>
      <c r="AL10" s="16"/>
      <c r="AM10" s="16"/>
      <c r="AN10" s="16"/>
      <c r="AO10" s="16"/>
      <c r="AP10" s="16"/>
      <c r="AQ10" s="16"/>
      <c r="AR10" s="16"/>
    </row>
    <row r="11" spans="1:44">
      <c r="A11" s="16" t="s">
        <v>133</v>
      </c>
      <c r="B11" s="16" t="s">
        <v>886</v>
      </c>
      <c r="C11" s="16">
        <v>8</v>
      </c>
      <c r="D11" s="16">
        <v>6</v>
      </c>
      <c r="E11" s="16">
        <v>2022</v>
      </c>
      <c r="F11" s="17" t="s">
        <v>131</v>
      </c>
      <c r="G11" s="16"/>
      <c r="H11" s="16"/>
      <c r="I11" s="16" t="s">
        <v>135</v>
      </c>
      <c r="J11" s="16" t="s">
        <v>134</v>
      </c>
      <c r="K11" s="16">
        <v>104974571</v>
      </c>
      <c r="L11" s="16" t="s">
        <v>140</v>
      </c>
      <c r="M11" s="16"/>
      <c r="N11" s="16"/>
      <c r="O11" s="16"/>
      <c r="P11" s="16"/>
      <c r="Q11" s="16"/>
      <c r="R11" s="16" t="s">
        <v>525</v>
      </c>
      <c r="S11" s="16" t="s">
        <v>526</v>
      </c>
      <c r="T11" s="16" t="s">
        <v>147</v>
      </c>
      <c r="U11" s="16" t="s">
        <v>148</v>
      </c>
      <c r="V11" s="16" t="s">
        <v>882</v>
      </c>
      <c r="W11" s="16">
        <v>1</v>
      </c>
      <c r="X11" s="16"/>
      <c r="Y11" s="16"/>
      <c r="Z11" s="16" t="s">
        <v>3</v>
      </c>
      <c r="AA11" s="16"/>
      <c r="AB11" s="16"/>
      <c r="AC11" s="16"/>
      <c r="AD11" s="16"/>
      <c r="AE11" s="16">
        <v>1</v>
      </c>
      <c r="AF11" s="16" t="s">
        <v>76</v>
      </c>
      <c r="AG11" s="16"/>
      <c r="AH11" s="16"/>
      <c r="AI11" s="16"/>
      <c r="AJ11" s="16"/>
      <c r="AK11" s="16" t="s">
        <v>158</v>
      </c>
      <c r="AL11" s="16"/>
      <c r="AM11" s="16"/>
      <c r="AN11" s="16"/>
      <c r="AO11" s="16"/>
      <c r="AP11" s="16"/>
      <c r="AQ11" s="16"/>
      <c r="AR11" s="16"/>
    </row>
    <row r="12" spans="1:44">
      <c r="A12" s="16" t="s">
        <v>133</v>
      </c>
      <c r="B12" s="16" t="s">
        <v>884</v>
      </c>
      <c r="C12" s="16">
        <v>7</v>
      </c>
      <c r="D12" s="16">
        <v>7</v>
      </c>
      <c r="E12" s="16">
        <v>2022</v>
      </c>
      <c r="F12" s="17" t="s">
        <v>132</v>
      </c>
      <c r="G12" s="16"/>
      <c r="H12" s="16"/>
      <c r="I12" s="16" t="s">
        <v>137</v>
      </c>
      <c r="J12" s="16" t="s">
        <v>136</v>
      </c>
      <c r="K12" s="16">
        <v>1501041923</v>
      </c>
      <c r="L12" s="16" t="s">
        <v>141</v>
      </c>
      <c r="M12" s="16" t="s">
        <v>143</v>
      </c>
      <c r="N12" s="16"/>
      <c r="O12" s="16"/>
      <c r="P12" s="16"/>
      <c r="Q12" s="16"/>
      <c r="R12" s="16" t="s">
        <v>525</v>
      </c>
      <c r="S12" s="16" t="s">
        <v>538</v>
      </c>
      <c r="T12" s="16" t="s">
        <v>149</v>
      </c>
      <c r="U12" s="16" t="s">
        <v>150</v>
      </c>
      <c r="V12" s="16" t="s">
        <v>882</v>
      </c>
      <c r="W12" s="16">
        <v>1</v>
      </c>
      <c r="X12" s="16"/>
      <c r="Y12" s="16"/>
      <c r="Z12" s="16" t="s">
        <v>3</v>
      </c>
      <c r="AA12" s="16"/>
      <c r="AB12" s="16"/>
      <c r="AC12" s="16"/>
      <c r="AD12" s="16"/>
      <c r="AE12" s="16">
        <v>1</v>
      </c>
      <c r="AF12" s="16" t="s">
        <v>76</v>
      </c>
      <c r="AG12" s="16"/>
      <c r="AH12" s="16"/>
      <c r="AI12" s="16"/>
      <c r="AJ12" s="16" t="s">
        <v>156</v>
      </c>
      <c r="AK12" s="16" t="s">
        <v>159</v>
      </c>
      <c r="AL12" s="16"/>
      <c r="AM12" s="16"/>
      <c r="AN12" s="16"/>
      <c r="AO12" s="16"/>
      <c r="AP12" s="16"/>
      <c r="AQ12" s="16"/>
      <c r="AR12" s="16"/>
    </row>
    <row r="13" spans="1:44">
      <c r="A13" s="16" t="s">
        <v>133</v>
      </c>
      <c r="B13" s="16" t="s">
        <v>884</v>
      </c>
      <c r="C13" s="16">
        <v>8</v>
      </c>
      <c r="D13" s="16">
        <v>11</v>
      </c>
      <c r="E13" s="16">
        <v>2022</v>
      </c>
      <c r="F13" s="17"/>
      <c r="G13" s="16">
        <v>843157</v>
      </c>
      <c r="H13" s="16">
        <v>9948652</v>
      </c>
      <c r="I13" s="16" t="s">
        <v>138</v>
      </c>
      <c r="J13" s="16" t="s">
        <v>139</v>
      </c>
      <c r="K13" s="16">
        <v>1600379893</v>
      </c>
      <c r="L13" s="16" t="s">
        <v>142</v>
      </c>
      <c r="M13" s="16"/>
      <c r="N13" s="16"/>
      <c r="O13" s="16"/>
      <c r="P13" s="16"/>
      <c r="Q13" s="16"/>
      <c r="R13" s="16" t="s">
        <v>525</v>
      </c>
      <c r="S13" s="16" t="s">
        <v>538</v>
      </c>
      <c r="T13" s="16" t="s">
        <v>151</v>
      </c>
      <c r="U13" s="16" t="s">
        <v>152</v>
      </c>
      <c r="V13" s="16" t="s">
        <v>882</v>
      </c>
      <c r="W13" s="16">
        <v>2</v>
      </c>
      <c r="X13" s="16"/>
      <c r="Y13" s="16"/>
      <c r="Z13" s="16" t="s">
        <v>3</v>
      </c>
      <c r="AA13" s="16"/>
      <c r="AB13" s="16"/>
      <c r="AC13" s="16"/>
      <c r="AD13" s="16"/>
      <c r="AE13" s="16">
        <v>2</v>
      </c>
      <c r="AF13" s="16" t="s">
        <v>76</v>
      </c>
      <c r="AG13" s="16"/>
      <c r="AH13" s="16"/>
      <c r="AI13" s="16"/>
      <c r="AJ13" s="16" t="s">
        <v>156</v>
      </c>
      <c r="AK13" s="16" t="s">
        <v>160</v>
      </c>
      <c r="AL13" s="16"/>
      <c r="AM13" s="16"/>
      <c r="AN13" s="16"/>
      <c r="AO13" s="16"/>
      <c r="AP13" s="16"/>
      <c r="AQ13" s="16"/>
      <c r="AR13" s="16"/>
    </row>
    <row r="14" spans="1:44">
      <c r="A14" s="16" t="s">
        <v>161</v>
      </c>
      <c r="B14" s="16" t="s">
        <v>884</v>
      </c>
      <c r="C14" s="16">
        <v>3</v>
      </c>
      <c r="D14" s="16">
        <v>1</v>
      </c>
      <c r="E14" s="16">
        <v>2022</v>
      </c>
      <c r="F14" s="17">
        <v>0.83333333333333337</v>
      </c>
      <c r="G14" s="16">
        <v>784722</v>
      </c>
      <c r="H14" s="16">
        <v>279776</v>
      </c>
      <c r="I14" s="16" t="s">
        <v>162</v>
      </c>
      <c r="J14" s="16" t="s">
        <v>163</v>
      </c>
      <c r="K14" s="16" t="s">
        <v>164</v>
      </c>
      <c r="L14" s="16" t="s">
        <v>165</v>
      </c>
      <c r="M14" s="16"/>
      <c r="N14" s="16"/>
      <c r="O14" s="16"/>
      <c r="P14" s="16"/>
      <c r="Q14" s="16"/>
      <c r="R14" s="16" t="s">
        <v>525</v>
      </c>
      <c r="S14" s="16" t="s">
        <v>565</v>
      </c>
      <c r="T14" s="16" t="s">
        <v>166</v>
      </c>
      <c r="U14" s="16" t="s">
        <v>167</v>
      </c>
      <c r="V14" s="16" t="s">
        <v>882</v>
      </c>
      <c r="W14" s="16">
        <v>1</v>
      </c>
      <c r="X14" s="16"/>
      <c r="Y14" s="16"/>
      <c r="Z14" s="16"/>
      <c r="AA14" s="16"/>
      <c r="AB14" s="16"/>
      <c r="AC14" s="16"/>
      <c r="AD14" s="16"/>
      <c r="AE14" s="16">
        <v>1</v>
      </c>
      <c r="AF14" s="16" t="s">
        <v>169</v>
      </c>
      <c r="AG14" s="16"/>
      <c r="AH14" s="16"/>
      <c r="AI14" s="16"/>
      <c r="AJ14" s="16" t="s">
        <v>51</v>
      </c>
      <c r="AK14" s="16">
        <v>4956</v>
      </c>
      <c r="AL14" s="16" t="s">
        <v>53</v>
      </c>
      <c r="AM14" s="16" t="s">
        <v>170</v>
      </c>
      <c r="AN14" s="16" t="s">
        <v>171</v>
      </c>
      <c r="AO14" s="16" t="s">
        <v>172</v>
      </c>
      <c r="AP14" s="16"/>
      <c r="AQ14" s="16">
        <v>44564</v>
      </c>
      <c r="AR14" s="16"/>
    </row>
    <row r="15" spans="1:44">
      <c r="A15" s="16" t="s">
        <v>161</v>
      </c>
      <c r="B15" s="16" t="s">
        <v>884</v>
      </c>
      <c r="C15" s="16">
        <v>6</v>
      </c>
      <c r="D15" s="16">
        <v>1</v>
      </c>
      <c r="E15" s="16">
        <v>2022</v>
      </c>
      <c r="F15" s="17">
        <v>0.58333333333333337</v>
      </c>
      <c r="G15" s="16">
        <v>785035</v>
      </c>
      <c r="H15" s="16">
        <v>139612</v>
      </c>
      <c r="I15" s="16"/>
      <c r="J15" s="16"/>
      <c r="K15" s="16"/>
      <c r="L15" s="16" t="s">
        <v>173</v>
      </c>
      <c r="M15" s="16"/>
      <c r="N15" s="16"/>
      <c r="O15" s="16"/>
      <c r="P15" s="16"/>
      <c r="Q15" s="16"/>
      <c r="R15" s="16" t="s">
        <v>525</v>
      </c>
      <c r="S15" s="16" t="s">
        <v>526</v>
      </c>
      <c r="T15" s="16" t="s">
        <v>174</v>
      </c>
      <c r="U15" s="16" t="s">
        <v>175</v>
      </c>
      <c r="V15" s="16" t="s">
        <v>882</v>
      </c>
      <c r="W15" s="16">
        <v>1</v>
      </c>
      <c r="X15" s="16"/>
      <c r="Y15" s="16"/>
      <c r="Z15" s="16"/>
      <c r="AA15" s="16"/>
      <c r="AB15" s="16"/>
      <c r="AC15" s="16"/>
      <c r="AD15" s="16"/>
      <c r="AE15" s="16">
        <v>1</v>
      </c>
      <c r="AF15" s="16" t="s">
        <v>169</v>
      </c>
      <c r="AG15" s="16"/>
      <c r="AH15" s="16"/>
      <c r="AI15" s="16"/>
      <c r="AJ15" s="16" t="s">
        <v>51</v>
      </c>
      <c r="AK15" s="16">
        <v>4973</v>
      </c>
      <c r="AL15" s="16" t="s">
        <v>53</v>
      </c>
      <c r="AM15" s="16" t="s">
        <v>170</v>
      </c>
      <c r="AN15" s="16" t="s">
        <v>171</v>
      </c>
      <c r="AO15" s="16" t="s">
        <v>176</v>
      </c>
      <c r="AP15" s="16"/>
      <c r="AQ15" s="16">
        <v>44567</v>
      </c>
      <c r="AR15" s="16"/>
    </row>
    <row r="16" spans="1:44">
      <c r="A16" s="16" t="s">
        <v>161</v>
      </c>
      <c r="B16" s="16" t="s">
        <v>884</v>
      </c>
      <c r="C16" s="16">
        <v>8</v>
      </c>
      <c r="D16" s="16">
        <v>1</v>
      </c>
      <c r="E16" s="16">
        <v>2022</v>
      </c>
      <c r="F16" s="17">
        <v>0.54166666666666663</v>
      </c>
      <c r="G16" s="16">
        <v>784704</v>
      </c>
      <c r="H16" s="16">
        <v>267804</v>
      </c>
      <c r="I16" s="16" t="s">
        <v>177</v>
      </c>
      <c r="J16" s="16" t="s">
        <v>178</v>
      </c>
      <c r="K16" s="16" t="s">
        <v>179</v>
      </c>
      <c r="L16" s="16" t="s">
        <v>165</v>
      </c>
      <c r="M16" s="16"/>
      <c r="N16" s="16"/>
      <c r="O16" s="16"/>
      <c r="P16" s="16"/>
      <c r="Q16" s="16"/>
      <c r="R16" s="16" t="s">
        <v>525</v>
      </c>
      <c r="S16" s="16" t="s">
        <v>565</v>
      </c>
      <c r="T16" s="16" t="s">
        <v>180</v>
      </c>
      <c r="U16" s="16" t="s">
        <v>181</v>
      </c>
      <c r="V16" s="16" t="s">
        <v>882</v>
      </c>
      <c r="W16" s="16">
        <v>1</v>
      </c>
      <c r="X16" s="16"/>
      <c r="Y16" s="16"/>
      <c r="Z16" s="16"/>
      <c r="AA16" s="16"/>
      <c r="AB16" s="16"/>
      <c r="AC16" s="16"/>
      <c r="AD16" s="16"/>
      <c r="AE16" s="16">
        <v>1</v>
      </c>
      <c r="AF16" s="16" t="s">
        <v>169</v>
      </c>
      <c r="AG16" s="16"/>
      <c r="AH16" s="16"/>
      <c r="AI16" s="16"/>
      <c r="AJ16" s="16" t="s">
        <v>51</v>
      </c>
      <c r="AK16" s="16">
        <v>4981</v>
      </c>
      <c r="AL16" s="16" t="s">
        <v>53</v>
      </c>
      <c r="AM16" s="16" t="s">
        <v>170</v>
      </c>
      <c r="AN16" s="16" t="s">
        <v>171</v>
      </c>
      <c r="AO16" s="16" t="s">
        <v>172</v>
      </c>
      <c r="AP16" s="16"/>
      <c r="AQ16" s="16">
        <v>44569</v>
      </c>
      <c r="AR16" s="16"/>
    </row>
    <row r="17" spans="1:44">
      <c r="A17" s="16" t="s">
        <v>161</v>
      </c>
      <c r="B17" s="16" t="s">
        <v>884</v>
      </c>
      <c r="C17" s="16">
        <v>8</v>
      </c>
      <c r="D17" s="16">
        <v>1</v>
      </c>
      <c r="E17" s="16">
        <v>2022</v>
      </c>
      <c r="F17" s="17">
        <v>0.45833333333333331</v>
      </c>
      <c r="G17" s="16">
        <v>783614</v>
      </c>
      <c r="H17" s="16">
        <v>180466</v>
      </c>
      <c r="I17" s="16"/>
      <c r="J17" s="16"/>
      <c r="K17" s="16"/>
      <c r="L17" s="16" t="s">
        <v>182</v>
      </c>
      <c r="M17" s="16"/>
      <c r="N17" s="16"/>
      <c r="O17" s="16"/>
      <c r="P17" s="16"/>
      <c r="Q17" s="16"/>
      <c r="R17" s="16" t="s">
        <v>525</v>
      </c>
      <c r="S17" s="16" t="s">
        <v>526</v>
      </c>
      <c r="T17" s="16" t="s">
        <v>183</v>
      </c>
      <c r="U17" s="16" t="s">
        <v>184</v>
      </c>
      <c r="V17" s="16" t="s">
        <v>882</v>
      </c>
      <c r="W17" s="16">
        <v>1</v>
      </c>
      <c r="X17" s="16"/>
      <c r="Y17" s="16"/>
      <c r="Z17" s="16"/>
      <c r="AA17" s="16"/>
      <c r="AB17" s="16"/>
      <c r="AC17" s="16"/>
      <c r="AD17" s="16"/>
      <c r="AE17" s="16">
        <v>1</v>
      </c>
      <c r="AF17" s="16" t="s">
        <v>169</v>
      </c>
      <c r="AG17" s="16"/>
      <c r="AH17" s="16"/>
      <c r="AI17" s="16"/>
      <c r="AJ17" s="16" t="s">
        <v>51</v>
      </c>
      <c r="AK17" s="16">
        <v>4980</v>
      </c>
      <c r="AL17" s="16" t="s">
        <v>53</v>
      </c>
      <c r="AM17" s="16" t="s">
        <v>170</v>
      </c>
      <c r="AN17" s="16" t="s">
        <v>171</v>
      </c>
      <c r="AO17" s="16" t="s">
        <v>172</v>
      </c>
      <c r="AP17" s="16"/>
      <c r="AQ17" s="16">
        <v>44569</v>
      </c>
      <c r="AR17" s="16"/>
    </row>
    <row r="18" spans="1:44">
      <c r="A18" s="16" t="s">
        <v>161</v>
      </c>
      <c r="B18" s="16" t="s">
        <v>884</v>
      </c>
      <c r="C18" s="16">
        <v>13</v>
      </c>
      <c r="D18" s="16">
        <v>1</v>
      </c>
      <c r="E18" s="16">
        <v>2022</v>
      </c>
      <c r="F18" s="17">
        <v>0.375</v>
      </c>
      <c r="G18" s="16">
        <v>785390</v>
      </c>
      <c r="H18" s="16">
        <v>274750</v>
      </c>
      <c r="I18" s="16"/>
      <c r="J18" s="16"/>
      <c r="K18" s="16"/>
      <c r="L18" s="16" t="s">
        <v>185</v>
      </c>
      <c r="M18" s="16"/>
      <c r="N18" s="16"/>
      <c r="O18" s="16"/>
      <c r="P18" s="16"/>
      <c r="Q18" s="16"/>
      <c r="R18" s="16" t="s">
        <v>525</v>
      </c>
      <c r="S18" s="16" t="s">
        <v>526</v>
      </c>
      <c r="T18" s="16" t="s">
        <v>183</v>
      </c>
      <c r="U18" s="16" t="s">
        <v>184</v>
      </c>
      <c r="V18" s="16" t="s">
        <v>882</v>
      </c>
      <c r="W18" s="16">
        <v>1</v>
      </c>
      <c r="X18" s="16"/>
      <c r="Y18" s="16"/>
      <c r="Z18" s="16"/>
      <c r="AA18" s="16"/>
      <c r="AB18" s="16"/>
      <c r="AC18" s="16"/>
      <c r="AD18" s="16"/>
      <c r="AE18" s="16">
        <v>1</v>
      </c>
      <c r="AF18" s="16" t="s">
        <v>169</v>
      </c>
      <c r="AG18" s="16"/>
      <c r="AH18" s="16"/>
      <c r="AI18" s="16"/>
      <c r="AJ18" s="16" t="s">
        <v>51</v>
      </c>
      <c r="AK18" s="16">
        <v>6401</v>
      </c>
      <c r="AL18" s="16" t="s">
        <v>53</v>
      </c>
      <c r="AM18" s="16" t="s">
        <v>170</v>
      </c>
      <c r="AN18" s="16" t="s">
        <v>171</v>
      </c>
      <c r="AO18" s="16" t="s">
        <v>172</v>
      </c>
      <c r="AP18" s="16"/>
      <c r="AQ18" s="16">
        <v>44574</v>
      </c>
      <c r="AR18" s="16"/>
    </row>
    <row r="19" spans="1:44">
      <c r="A19" s="16" t="s">
        <v>161</v>
      </c>
      <c r="B19" s="16" t="s">
        <v>884</v>
      </c>
      <c r="C19" s="16">
        <v>20</v>
      </c>
      <c r="D19" s="16">
        <v>1</v>
      </c>
      <c r="E19" s="16">
        <v>2022</v>
      </c>
      <c r="F19" s="17">
        <v>0.39583333333333331</v>
      </c>
      <c r="G19" s="16">
        <v>784704</v>
      </c>
      <c r="H19" s="16">
        <v>267952</v>
      </c>
      <c r="I19" s="16" t="s">
        <v>187</v>
      </c>
      <c r="J19" s="16" t="s">
        <v>188</v>
      </c>
      <c r="K19" s="16"/>
      <c r="L19" s="16" t="s">
        <v>165</v>
      </c>
      <c r="M19" s="16"/>
      <c r="N19" s="16"/>
      <c r="O19" s="16"/>
      <c r="P19" s="16"/>
      <c r="Q19" s="16"/>
      <c r="R19" s="16" t="s">
        <v>525</v>
      </c>
      <c r="S19" s="16" t="s">
        <v>526</v>
      </c>
      <c r="T19" s="16" t="s">
        <v>189</v>
      </c>
      <c r="U19" s="16" t="s">
        <v>190</v>
      </c>
      <c r="V19" s="16" t="s">
        <v>882</v>
      </c>
      <c r="W19" s="16">
        <v>1</v>
      </c>
      <c r="X19" s="16"/>
      <c r="Y19" s="16"/>
      <c r="Z19" s="16"/>
      <c r="AA19" s="16"/>
      <c r="AB19" s="16"/>
      <c r="AC19" s="16"/>
      <c r="AD19" s="16"/>
      <c r="AE19" s="16">
        <v>1</v>
      </c>
      <c r="AF19" s="16" t="s">
        <v>169</v>
      </c>
      <c r="AG19" s="16"/>
      <c r="AH19" s="16"/>
      <c r="AI19" s="16"/>
      <c r="AJ19" s="16" t="s">
        <v>51</v>
      </c>
      <c r="AK19" s="16">
        <v>6426</v>
      </c>
      <c r="AL19" s="16" t="s">
        <v>53</v>
      </c>
      <c r="AM19" s="16" t="s">
        <v>170</v>
      </c>
      <c r="AN19" s="16" t="s">
        <v>171</v>
      </c>
      <c r="AO19" s="16" t="s">
        <v>172</v>
      </c>
      <c r="AP19" s="16"/>
      <c r="AQ19" s="16">
        <v>44580</v>
      </c>
      <c r="AR19" s="16"/>
    </row>
    <row r="20" spans="1:44">
      <c r="A20" s="16" t="s">
        <v>161</v>
      </c>
      <c r="B20" s="16" t="s">
        <v>884</v>
      </c>
      <c r="C20" s="16">
        <v>20</v>
      </c>
      <c r="D20" s="16">
        <v>1</v>
      </c>
      <c r="E20" s="16">
        <v>2022</v>
      </c>
      <c r="F20" s="17">
        <v>0.84722222222222221</v>
      </c>
      <c r="G20" s="16">
        <v>783239</v>
      </c>
      <c r="H20" s="16">
        <v>175597</v>
      </c>
      <c r="I20" s="16"/>
      <c r="J20" s="16"/>
      <c r="K20" s="16"/>
      <c r="L20" s="16" t="s">
        <v>191</v>
      </c>
      <c r="M20" s="16"/>
      <c r="N20" s="16"/>
      <c r="O20" s="16"/>
      <c r="P20" s="16"/>
      <c r="Q20" s="16"/>
      <c r="R20" s="16" t="s">
        <v>525</v>
      </c>
      <c r="S20" s="16" t="s">
        <v>526</v>
      </c>
      <c r="T20" s="16" t="s">
        <v>174</v>
      </c>
      <c r="U20" s="16" t="s">
        <v>175</v>
      </c>
      <c r="V20" s="16" t="s">
        <v>882</v>
      </c>
      <c r="W20" s="16">
        <v>1</v>
      </c>
      <c r="X20" s="16"/>
      <c r="Y20" s="16"/>
      <c r="Z20" s="16"/>
      <c r="AA20" s="16"/>
      <c r="AB20" s="16"/>
      <c r="AC20" s="16"/>
      <c r="AD20" s="16"/>
      <c r="AE20" s="16">
        <v>1</v>
      </c>
      <c r="AF20" s="16" t="s">
        <v>169</v>
      </c>
      <c r="AG20" s="16"/>
      <c r="AH20" s="16"/>
      <c r="AI20" s="16"/>
      <c r="AJ20" s="16" t="s">
        <v>51</v>
      </c>
      <c r="AK20" s="16">
        <v>6427</v>
      </c>
      <c r="AL20" s="16" t="s">
        <v>53</v>
      </c>
      <c r="AM20" s="16" t="s">
        <v>170</v>
      </c>
      <c r="AN20" s="16" t="s">
        <v>171</v>
      </c>
      <c r="AO20" s="16" t="s">
        <v>172</v>
      </c>
      <c r="AP20" s="16"/>
      <c r="AQ20" s="16">
        <v>44582</v>
      </c>
      <c r="AR20" s="16"/>
    </row>
    <row r="21" spans="1:44">
      <c r="A21" s="16" t="s">
        <v>161</v>
      </c>
      <c r="B21" s="16" t="s">
        <v>884</v>
      </c>
      <c r="C21" s="16">
        <v>20</v>
      </c>
      <c r="D21" s="16">
        <v>1</v>
      </c>
      <c r="E21" s="16">
        <v>2022</v>
      </c>
      <c r="F21" s="17">
        <v>0.84722222222222221</v>
      </c>
      <c r="G21" s="16">
        <v>783239</v>
      </c>
      <c r="H21" s="16">
        <v>175440</v>
      </c>
      <c r="I21" s="16" t="s">
        <v>192</v>
      </c>
      <c r="J21" s="16" t="s">
        <v>193</v>
      </c>
      <c r="K21" s="16" t="s">
        <v>194</v>
      </c>
      <c r="L21" s="16" t="s">
        <v>191</v>
      </c>
      <c r="M21" s="16"/>
      <c r="N21" s="16"/>
      <c r="O21" s="16"/>
      <c r="P21" s="16"/>
      <c r="Q21" s="16"/>
      <c r="R21" s="16" t="s">
        <v>525</v>
      </c>
      <c r="S21" s="16" t="s">
        <v>526</v>
      </c>
      <c r="T21" s="16" t="s">
        <v>174</v>
      </c>
      <c r="U21" s="16" t="s">
        <v>175</v>
      </c>
      <c r="V21" s="16" t="s">
        <v>882</v>
      </c>
      <c r="W21" s="16">
        <v>1</v>
      </c>
      <c r="X21" s="16"/>
      <c r="Y21" s="16"/>
      <c r="Z21" s="16"/>
      <c r="AA21" s="16"/>
      <c r="AB21" s="16"/>
      <c r="AC21" s="16"/>
      <c r="AD21" s="16"/>
      <c r="AE21" s="16">
        <v>1</v>
      </c>
      <c r="AF21" s="16" t="s">
        <v>169</v>
      </c>
      <c r="AG21" s="16"/>
      <c r="AH21" s="16"/>
      <c r="AI21" s="16"/>
      <c r="AJ21" s="16" t="s">
        <v>51</v>
      </c>
      <c r="AK21" s="16">
        <v>6428</v>
      </c>
      <c r="AL21" s="16" t="s">
        <v>53</v>
      </c>
      <c r="AM21" s="16" t="s">
        <v>170</v>
      </c>
      <c r="AN21" s="16" t="s">
        <v>171</v>
      </c>
      <c r="AO21" s="16" t="s">
        <v>172</v>
      </c>
      <c r="AP21" s="16"/>
      <c r="AQ21" s="16">
        <v>44582</v>
      </c>
      <c r="AR21" s="16"/>
    </row>
    <row r="22" spans="1:44">
      <c r="A22" s="16" t="s">
        <v>161</v>
      </c>
      <c r="B22" s="16" t="s">
        <v>884</v>
      </c>
      <c r="C22" s="16">
        <v>24</v>
      </c>
      <c r="D22" s="16">
        <v>1</v>
      </c>
      <c r="E22" s="16">
        <v>2022</v>
      </c>
      <c r="F22" s="17">
        <v>0.52083333333333337</v>
      </c>
      <c r="G22" s="16">
        <v>784873</v>
      </c>
      <c r="H22" s="16">
        <v>185055</v>
      </c>
      <c r="I22" s="16" t="s">
        <v>195</v>
      </c>
      <c r="J22" s="16" t="s">
        <v>196</v>
      </c>
      <c r="K22" s="16" t="s">
        <v>197</v>
      </c>
      <c r="L22" s="16" t="s">
        <v>198</v>
      </c>
      <c r="M22" s="16"/>
      <c r="N22" s="16"/>
      <c r="O22" s="16"/>
      <c r="P22" s="16"/>
      <c r="Q22" s="16"/>
      <c r="R22" s="16" t="s">
        <v>525</v>
      </c>
      <c r="S22" s="16" t="s">
        <v>526</v>
      </c>
      <c r="T22" s="16" t="s">
        <v>174</v>
      </c>
      <c r="U22" s="16" t="s">
        <v>175</v>
      </c>
      <c r="V22" s="16" t="s">
        <v>882</v>
      </c>
      <c r="W22" s="16">
        <v>1</v>
      </c>
      <c r="X22" s="16"/>
      <c r="Y22" s="16"/>
      <c r="Z22" s="16"/>
      <c r="AA22" s="16"/>
      <c r="AB22" s="16"/>
      <c r="AC22" s="16"/>
      <c r="AD22" s="16"/>
      <c r="AE22" s="16">
        <v>1</v>
      </c>
      <c r="AF22" s="16" t="s">
        <v>169</v>
      </c>
      <c r="AG22" s="16"/>
      <c r="AH22" s="16"/>
      <c r="AI22" s="16"/>
      <c r="AJ22" s="16" t="s">
        <v>51</v>
      </c>
      <c r="AK22" s="16">
        <v>6441</v>
      </c>
      <c r="AL22" s="16" t="s">
        <v>53</v>
      </c>
      <c r="AM22" s="16" t="s">
        <v>170</v>
      </c>
      <c r="AN22" s="16" t="s">
        <v>171</v>
      </c>
      <c r="AO22" s="16" t="s">
        <v>172</v>
      </c>
      <c r="AP22" s="16"/>
      <c r="AQ22" s="16">
        <v>44585</v>
      </c>
      <c r="AR22" s="16"/>
    </row>
    <row r="23" spans="1:44">
      <c r="A23" s="16" t="s">
        <v>161</v>
      </c>
      <c r="B23" s="16" t="s">
        <v>884</v>
      </c>
      <c r="C23" s="16">
        <v>26</v>
      </c>
      <c r="D23" s="16">
        <v>1</v>
      </c>
      <c r="E23" s="16">
        <v>2022</v>
      </c>
      <c r="F23" s="17">
        <v>0.58333333333333337</v>
      </c>
      <c r="G23" s="16">
        <v>784545</v>
      </c>
      <c r="H23" s="16">
        <v>12069</v>
      </c>
      <c r="I23" s="16" t="s">
        <v>199</v>
      </c>
      <c r="J23" s="16" t="s">
        <v>200</v>
      </c>
      <c r="K23" s="16" t="s">
        <v>201</v>
      </c>
      <c r="L23" s="16" t="s">
        <v>202</v>
      </c>
      <c r="M23" s="16"/>
      <c r="N23" s="16"/>
      <c r="O23" s="16"/>
      <c r="P23" s="16"/>
      <c r="Q23" s="16"/>
      <c r="R23" s="16" t="s">
        <v>525</v>
      </c>
      <c r="S23" s="16" t="s">
        <v>526</v>
      </c>
      <c r="T23" s="16" t="s">
        <v>183</v>
      </c>
      <c r="U23" s="16" t="s">
        <v>203</v>
      </c>
      <c r="V23" s="16" t="s">
        <v>882</v>
      </c>
      <c r="W23" s="16">
        <v>1</v>
      </c>
      <c r="X23" s="16"/>
      <c r="Y23" s="16"/>
      <c r="Z23" s="16"/>
      <c r="AA23" s="16"/>
      <c r="AB23" s="16"/>
      <c r="AC23" s="16"/>
      <c r="AD23" s="16"/>
      <c r="AE23" s="16">
        <v>1</v>
      </c>
      <c r="AF23" s="16" t="s">
        <v>169</v>
      </c>
      <c r="AG23" s="16"/>
      <c r="AH23" s="16"/>
      <c r="AI23" s="16"/>
      <c r="AJ23" s="16" t="s">
        <v>51</v>
      </c>
      <c r="AK23" s="16">
        <v>6449</v>
      </c>
      <c r="AL23" s="16" t="s">
        <v>53</v>
      </c>
      <c r="AM23" s="16" t="s">
        <v>170</v>
      </c>
      <c r="AN23" s="16" t="s">
        <v>171</v>
      </c>
      <c r="AO23" s="16" t="s">
        <v>172</v>
      </c>
      <c r="AP23" s="16"/>
      <c r="AQ23" s="16">
        <v>44587</v>
      </c>
      <c r="AR23" s="16"/>
    </row>
    <row r="24" spans="1:44">
      <c r="A24" s="16" t="s">
        <v>161</v>
      </c>
      <c r="B24" s="16" t="s">
        <v>884</v>
      </c>
      <c r="C24" s="16">
        <v>25</v>
      </c>
      <c r="D24" s="16">
        <v>1</v>
      </c>
      <c r="E24" s="16">
        <v>2022</v>
      </c>
      <c r="F24" s="17">
        <v>0.49305555555555558</v>
      </c>
      <c r="G24" s="16">
        <v>783703</v>
      </c>
      <c r="H24" s="16">
        <v>176367</v>
      </c>
      <c r="I24" s="16" t="s">
        <v>204</v>
      </c>
      <c r="J24" s="16" t="s">
        <v>205</v>
      </c>
      <c r="K24" s="16" t="s">
        <v>206</v>
      </c>
      <c r="L24" s="16" t="s">
        <v>182</v>
      </c>
      <c r="M24" s="16"/>
      <c r="N24" s="16"/>
      <c r="O24" s="16"/>
      <c r="P24" s="16"/>
      <c r="Q24" s="16"/>
      <c r="R24" s="16" t="s">
        <v>525</v>
      </c>
      <c r="S24" s="16" t="s">
        <v>538</v>
      </c>
      <c r="T24" s="16" t="s">
        <v>207</v>
      </c>
      <c r="U24" s="16" t="s">
        <v>208</v>
      </c>
      <c r="V24" s="16" t="s">
        <v>882</v>
      </c>
      <c r="W24" s="16">
        <v>1</v>
      </c>
      <c r="X24" s="16"/>
      <c r="Y24" s="16"/>
      <c r="Z24" s="16"/>
      <c r="AA24" s="16"/>
      <c r="AB24" s="16"/>
      <c r="AC24" s="16"/>
      <c r="AD24" s="16"/>
      <c r="AE24" s="16">
        <v>1</v>
      </c>
      <c r="AF24" s="16" t="s">
        <v>169</v>
      </c>
      <c r="AG24" s="16"/>
      <c r="AH24" s="16"/>
      <c r="AI24" s="16"/>
      <c r="AJ24" s="16" t="s">
        <v>51</v>
      </c>
      <c r="AK24" s="16">
        <v>6444</v>
      </c>
      <c r="AL24" s="16" t="s">
        <v>53</v>
      </c>
      <c r="AM24" s="16" t="s">
        <v>170</v>
      </c>
      <c r="AN24" s="16" t="s">
        <v>171</v>
      </c>
      <c r="AO24" s="16" t="s">
        <v>172</v>
      </c>
      <c r="AP24" s="16"/>
      <c r="AQ24" s="16">
        <v>44586</v>
      </c>
      <c r="AR24" s="16"/>
    </row>
    <row r="25" spans="1:44">
      <c r="A25" s="16" t="s">
        <v>161</v>
      </c>
      <c r="B25" s="16" t="s">
        <v>884</v>
      </c>
      <c r="C25" s="16">
        <v>31</v>
      </c>
      <c r="D25" s="16">
        <v>1</v>
      </c>
      <c r="E25" s="16">
        <v>2022</v>
      </c>
      <c r="F25" s="17">
        <v>0.85416666666666663</v>
      </c>
      <c r="G25" s="16">
        <v>785432</v>
      </c>
      <c r="H25" s="16">
        <v>291928</v>
      </c>
      <c r="I25" s="16" t="s">
        <v>209</v>
      </c>
      <c r="J25" s="16" t="s">
        <v>210</v>
      </c>
      <c r="K25" s="16"/>
      <c r="L25" s="16" t="s">
        <v>211</v>
      </c>
      <c r="M25" s="16"/>
      <c r="N25" s="16"/>
      <c r="O25" s="16"/>
      <c r="P25" s="16"/>
      <c r="Q25" s="16"/>
      <c r="R25" s="16" t="s">
        <v>525</v>
      </c>
      <c r="S25" s="16" t="s">
        <v>565</v>
      </c>
      <c r="T25" s="16" t="s">
        <v>212</v>
      </c>
      <c r="U25" s="16" t="s">
        <v>213</v>
      </c>
      <c r="V25" s="16" t="s">
        <v>882</v>
      </c>
      <c r="W25" s="16">
        <v>1</v>
      </c>
      <c r="X25" s="16"/>
      <c r="Y25" s="16"/>
      <c r="Z25" s="16"/>
      <c r="AA25" s="16"/>
      <c r="AB25" s="16"/>
      <c r="AC25" s="16"/>
      <c r="AD25" s="16"/>
      <c r="AE25" s="16">
        <v>1</v>
      </c>
      <c r="AF25" s="16" t="s">
        <v>169</v>
      </c>
      <c r="AG25" s="16"/>
      <c r="AH25" s="16"/>
      <c r="AI25" s="16"/>
      <c r="AJ25" s="16" t="s">
        <v>51</v>
      </c>
      <c r="AK25" s="16">
        <v>6476</v>
      </c>
      <c r="AL25" s="16" t="s">
        <v>53</v>
      </c>
      <c r="AM25" s="16" t="s">
        <v>170</v>
      </c>
      <c r="AN25" s="16" t="s">
        <v>171</v>
      </c>
      <c r="AO25" s="16" t="s">
        <v>172</v>
      </c>
      <c r="AP25" s="16"/>
      <c r="AQ25" s="16">
        <v>44592</v>
      </c>
      <c r="AR25" s="16"/>
    </row>
    <row r="26" spans="1:44">
      <c r="A26" s="16" t="s">
        <v>161</v>
      </c>
      <c r="B26" s="16" t="s">
        <v>884</v>
      </c>
      <c r="C26" s="16">
        <v>31</v>
      </c>
      <c r="D26" s="16">
        <v>1</v>
      </c>
      <c r="E26" s="16">
        <v>2022</v>
      </c>
      <c r="F26" s="17">
        <v>0.52083333333333337</v>
      </c>
      <c r="G26" s="16">
        <v>784511</v>
      </c>
      <c r="H26" s="16">
        <v>259458</v>
      </c>
      <c r="I26" s="16" t="s">
        <v>192</v>
      </c>
      <c r="J26" s="16" t="s">
        <v>214</v>
      </c>
      <c r="K26" s="16" t="s">
        <v>215</v>
      </c>
      <c r="L26" s="16" t="s">
        <v>216</v>
      </c>
      <c r="M26" s="16"/>
      <c r="N26" s="16"/>
      <c r="O26" s="16"/>
      <c r="P26" s="16"/>
      <c r="Q26" s="16"/>
      <c r="R26" s="16" t="s">
        <v>525</v>
      </c>
      <c r="S26" s="16" t="s">
        <v>526</v>
      </c>
      <c r="T26" s="16" t="s">
        <v>217</v>
      </c>
      <c r="U26" s="16" t="s">
        <v>218</v>
      </c>
      <c r="V26" s="16" t="s">
        <v>882</v>
      </c>
      <c r="W26" s="16">
        <v>1</v>
      </c>
      <c r="X26" s="16"/>
      <c r="Y26" s="16"/>
      <c r="Z26" s="16"/>
      <c r="AA26" s="16"/>
      <c r="AB26" s="16"/>
      <c r="AC26" s="16"/>
      <c r="AD26" s="16"/>
      <c r="AE26" s="16">
        <v>1</v>
      </c>
      <c r="AF26" s="16" t="s">
        <v>169</v>
      </c>
      <c r="AG26" s="16"/>
      <c r="AH26" s="16"/>
      <c r="AI26" s="16"/>
      <c r="AJ26" s="16" t="s">
        <v>51</v>
      </c>
      <c r="AK26" s="16">
        <v>6473</v>
      </c>
      <c r="AL26" s="16" t="s">
        <v>53</v>
      </c>
      <c r="AM26" s="16" t="s">
        <v>170</v>
      </c>
      <c r="AN26" s="16" t="s">
        <v>171</v>
      </c>
      <c r="AO26" s="16" t="s">
        <v>172</v>
      </c>
      <c r="AP26" s="16"/>
      <c r="AQ26" s="16">
        <v>44592</v>
      </c>
      <c r="AR26" s="16"/>
    </row>
    <row r="27" spans="1:44">
      <c r="A27" s="16" t="s">
        <v>161</v>
      </c>
      <c r="B27" s="16" t="s">
        <v>884</v>
      </c>
      <c r="C27" s="16">
        <v>30</v>
      </c>
      <c r="D27" s="16">
        <v>1</v>
      </c>
      <c r="E27" s="16">
        <v>2022</v>
      </c>
      <c r="F27" s="17">
        <v>0.48958333333333331</v>
      </c>
      <c r="G27" s="16">
        <v>784387</v>
      </c>
      <c r="H27" s="16">
        <v>78867</v>
      </c>
      <c r="I27" s="16" t="s">
        <v>219</v>
      </c>
      <c r="J27" s="16" t="s">
        <v>220</v>
      </c>
      <c r="K27" s="16"/>
      <c r="L27" s="16" t="s">
        <v>221</v>
      </c>
      <c r="M27" s="16"/>
      <c r="N27" s="16"/>
      <c r="O27" s="16"/>
      <c r="P27" s="16"/>
      <c r="Q27" s="16"/>
      <c r="R27" s="16" t="s">
        <v>525</v>
      </c>
      <c r="S27" s="16" t="s">
        <v>538</v>
      </c>
      <c r="T27" s="16" t="s">
        <v>207</v>
      </c>
      <c r="U27" s="16" t="s">
        <v>222</v>
      </c>
      <c r="V27" s="16" t="s">
        <v>882</v>
      </c>
      <c r="W27" s="16">
        <v>1</v>
      </c>
      <c r="X27" s="16"/>
      <c r="Y27" s="16"/>
      <c r="Z27" s="16"/>
      <c r="AA27" s="16"/>
      <c r="AB27" s="16"/>
      <c r="AC27" s="16"/>
      <c r="AD27" s="16"/>
      <c r="AE27" s="16">
        <v>1</v>
      </c>
      <c r="AF27" s="16" t="s">
        <v>169</v>
      </c>
      <c r="AG27" s="16"/>
      <c r="AH27" s="16"/>
      <c r="AI27" s="16"/>
      <c r="AJ27" s="16" t="s">
        <v>51</v>
      </c>
      <c r="AK27" s="16">
        <v>6468</v>
      </c>
      <c r="AL27" s="16" t="s">
        <v>53</v>
      </c>
      <c r="AM27" s="16" t="s">
        <v>170</v>
      </c>
      <c r="AN27" s="16" t="s">
        <v>171</v>
      </c>
      <c r="AO27" s="16" t="s">
        <v>172</v>
      </c>
      <c r="AP27" s="16"/>
      <c r="AQ27" s="16">
        <v>44591</v>
      </c>
      <c r="AR27" s="16"/>
    </row>
    <row r="28" spans="1:44">
      <c r="A28" s="16" t="s">
        <v>161</v>
      </c>
      <c r="B28" s="16" t="s">
        <v>884</v>
      </c>
      <c r="C28" s="16">
        <v>8</v>
      </c>
      <c r="D28" s="16">
        <v>2</v>
      </c>
      <c r="E28" s="16">
        <v>2022</v>
      </c>
      <c r="F28" s="17"/>
      <c r="G28" s="16">
        <v>784703</v>
      </c>
      <c r="H28" s="16">
        <v>267758</v>
      </c>
      <c r="I28" s="16"/>
      <c r="J28" s="16"/>
      <c r="K28" s="16"/>
      <c r="L28" s="16" t="s">
        <v>223</v>
      </c>
      <c r="M28" s="16"/>
      <c r="N28" s="16"/>
      <c r="O28" s="16"/>
      <c r="P28" s="16"/>
      <c r="Q28" s="16"/>
      <c r="R28" s="16" t="s">
        <v>525</v>
      </c>
      <c r="S28" s="16" t="s">
        <v>565</v>
      </c>
      <c r="T28" s="16" t="s">
        <v>212</v>
      </c>
      <c r="U28" s="16" t="s">
        <v>213</v>
      </c>
      <c r="V28" s="16" t="s">
        <v>882</v>
      </c>
      <c r="W28" s="16">
        <v>1</v>
      </c>
      <c r="X28" s="16"/>
      <c r="Y28" s="16"/>
      <c r="Z28" s="16"/>
      <c r="AA28" s="16"/>
      <c r="AB28" s="16"/>
      <c r="AC28" s="16"/>
      <c r="AD28" s="16"/>
      <c r="AE28" s="16">
        <v>1</v>
      </c>
      <c r="AF28" s="16" t="s">
        <v>169</v>
      </c>
      <c r="AG28" s="16"/>
      <c r="AH28" s="16"/>
      <c r="AI28" s="16"/>
      <c r="AJ28" s="16" t="s">
        <v>51</v>
      </c>
      <c r="AK28" s="16">
        <v>5723</v>
      </c>
      <c r="AL28" s="16" t="s">
        <v>53</v>
      </c>
      <c r="AM28" s="16" t="s">
        <v>170</v>
      </c>
      <c r="AN28" s="16" t="s">
        <v>171</v>
      </c>
      <c r="AO28" s="16" t="s">
        <v>172</v>
      </c>
      <c r="AP28" s="16"/>
      <c r="AQ28" s="16">
        <v>44599</v>
      </c>
      <c r="AR28" s="16"/>
    </row>
    <row r="29" spans="1:44">
      <c r="A29" s="16" t="s">
        <v>161</v>
      </c>
      <c r="B29" s="16" t="s">
        <v>884</v>
      </c>
      <c r="C29" s="16">
        <v>8</v>
      </c>
      <c r="D29" s="16">
        <v>2</v>
      </c>
      <c r="E29" s="16">
        <v>2022</v>
      </c>
      <c r="F29" s="17">
        <v>0.88194444444444453</v>
      </c>
      <c r="G29" s="16">
        <v>785549</v>
      </c>
      <c r="H29" s="16">
        <v>277535</v>
      </c>
      <c r="I29" s="16" t="s">
        <v>224</v>
      </c>
      <c r="J29" s="16" t="s">
        <v>225</v>
      </c>
      <c r="K29" s="16" t="s">
        <v>226</v>
      </c>
      <c r="L29" s="16" t="s">
        <v>227</v>
      </c>
      <c r="M29" s="16"/>
      <c r="N29" s="16"/>
      <c r="O29" s="16"/>
      <c r="P29" s="16"/>
      <c r="Q29" s="16"/>
      <c r="R29" s="16" t="s">
        <v>525</v>
      </c>
      <c r="S29" s="16" t="s">
        <v>526</v>
      </c>
      <c r="T29" s="16" t="s">
        <v>228</v>
      </c>
      <c r="U29" s="16" t="s">
        <v>184</v>
      </c>
      <c r="V29" s="16" t="s">
        <v>882</v>
      </c>
      <c r="W29" s="16">
        <v>1</v>
      </c>
      <c r="X29" s="16"/>
      <c r="Y29" s="16"/>
      <c r="Z29" s="16"/>
      <c r="AA29" s="16"/>
      <c r="AB29" s="16"/>
      <c r="AC29" s="16"/>
      <c r="AD29" s="16"/>
      <c r="AE29" s="16">
        <v>1</v>
      </c>
      <c r="AF29" s="16" t="s">
        <v>169</v>
      </c>
      <c r="AG29" s="16"/>
      <c r="AH29" s="16"/>
      <c r="AI29" s="16"/>
      <c r="AJ29" s="16" t="s">
        <v>51</v>
      </c>
      <c r="AK29" s="16">
        <v>5734</v>
      </c>
      <c r="AL29" s="16" t="s">
        <v>53</v>
      </c>
      <c r="AM29" s="16" t="s">
        <v>170</v>
      </c>
      <c r="AN29" s="16" t="s">
        <v>171</v>
      </c>
      <c r="AO29" s="16" t="s">
        <v>172</v>
      </c>
      <c r="AP29" s="16"/>
      <c r="AQ29" s="16">
        <v>44600</v>
      </c>
      <c r="AR29" s="16"/>
    </row>
    <row r="30" spans="1:44">
      <c r="A30" s="16" t="s">
        <v>161</v>
      </c>
      <c r="B30" s="16" t="s">
        <v>884</v>
      </c>
      <c r="C30" s="16">
        <v>14</v>
      </c>
      <c r="D30" s="16">
        <v>2</v>
      </c>
      <c r="E30" s="16">
        <v>2022</v>
      </c>
      <c r="F30" s="17">
        <v>0.41666666666666669</v>
      </c>
      <c r="G30" s="16">
        <v>782939</v>
      </c>
      <c r="H30" s="16">
        <v>110660</v>
      </c>
      <c r="I30" s="16"/>
      <c r="J30" s="16"/>
      <c r="K30" s="16"/>
      <c r="L30" s="16" t="s">
        <v>229</v>
      </c>
      <c r="M30" s="16"/>
      <c r="N30" s="16"/>
      <c r="O30" s="16"/>
      <c r="P30" s="16"/>
      <c r="Q30" s="16"/>
      <c r="R30" s="16" t="s">
        <v>525</v>
      </c>
      <c r="S30" s="16" t="s">
        <v>526</v>
      </c>
      <c r="T30" s="16" t="s">
        <v>189</v>
      </c>
      <c r="U30" s="16" t="s">
        <v>190</v>
      </c>
      <c r="V30" s="16" t="s">
        <v>882</v>
      </c>
      <c r="W30" s="16">
        <v>1</v>
      </c>
      <c r="X30" s="16"/>
      <c r="Y30" s="16"/>
      <c r="Z30" s="16"/>
      <c r="AA30" s="16"/>
      <c r="AB30" s="16"/>
      <c r="AC30" s="16"/>
      <c r="AD30" s="16"/>
      <c r="AE30" s="16">
        <v>1</v>
      </c>
      <c r="AF30" s="16" t="s">
        <v>169</v>
      </c>
      <c r="AG30" s="16"/>
      <c r="AH30" s="16"/>
      <c r="AI30" s="16"/>
      <c r="AJ30" s="16" t="s">
        <v>51</v>
      </c>
      <c r="AK30" s="16">
        <v>5756</v>
      </c>
      <c r="AL30" s="16" t="s">
        <v>53</v>
      </c>
      <c r="AM30" s="16" t="s">
        <v>170</v>
      </c>
      <c r="AN30" s="16" t="s">
        <v>171</v>
      </c>
      <c r="AO30" s="16" t="s">
        <v>172</v>
      </c>
      <c r="AP30" s="16"/>
      <c r="AQ30" s="16">
        <v>44606</v>
      </c>
      <c r="AR30" s="16"/>
    </row>
    <row r="31" spans="1:44">
      <c r="A31" s="16" t="s">
        <v>161</v>
      </c>
      <c r="B31" s="16" t="s">
        <v>884</v>
      </c>
      <c r="C31" s="16">
        <v>14</v>
      </c>
      <c r="D31" s="16">
        <v>2</v>
      </c>
      <c r="E31" s="16">
        <v>2022</v>
      </c>
      <c r="F31" s="17">
        <v>0.72916666666666663</v>
      </c>
      <c r="G31" s="16">
        <v>785605</v>
      </c>
      <c r="H31" s="16">
        <v>297219</v>
      </c>
      <c r="I31" s="16" t="s">
        <v>231</v>
      </c>
      <c r="J31" s="16" t="s">
        <v>232</v>
      </c>
      <c r="K31" s="16"/>
      <c r="L31" s="16" t="s">
        <v>198</v>
      </c>
      <c r="M31" s="16"/>
      <c r="N31" s="16"/>
      <c r="O31" s="16"/>
      <c r="P31" s="16"/>
      <c r="Q31" s="16"/>
      <c r="R31" s="16" t="s">
        <v>525</v>
      </c>
      <c r="S31" s="16" t="s">
        <v>526</v>
      </c>
      <c r="T31" s="16" t="s">
        <v>233</v>
      </c>
      <c r="U31" s="16" t="s">
        <v>234</v>
      </c>
      <c r="V31" s="16" t="s">
        <v>882</v>
      </c>
      <c r="W31" s="16">
        <v>1</v>
      </c>
      <c r="X31" s="16"/>
      <c r="Y31" s="16"/>
      <c r="Z31" s="16"/>
      <c r="AA31" s="16"/>
      <c r="AB31" s="16"/>
      <c r="AC31" s="16"/>
      <c r="AD31" s="16"/>
      <c r="AE31" s="16">
        <v>1</v>
      </c>
      <c r="AF31" s="16" t="s">
        <v>169</v>
      </c>
      <c r="AG31" s="16"/>
      <c r="AH31" s="16"/>
      <c r="AI31" s="16"/>
      <c r="AJ31" s="16" t="s">
        <v>51</v>
      </c>
      <c r="AK31" s="16">
        <v>5757</v>
      </c>
      <c r="AL31" s="16" t="s">
        <v>53</v>
      </c>
      <c r="AM31" s="16" t="s">
        <v>170</v>
      </c>
      <c r="AN31" s="16" t="s">
        <v>171</v>
      </c>
      <c r="AO31" s="16" t="s">
        <v>172</v>
      </c>
      <c r="AP31" s="16"/>
      <c r="AQ31" s="16">
        <v>44606</v>
      </c>
      <c r="AR31" s="16"/>
    </row>
    <row r="32" spans="1:44">
      <c r="A32" s="16" t="s">
        <v>161</v>
      </c>
      <c r="B32" s="16" t="s">
        <v>884</v>
      </c>
      <c r="C32" s="16">
        <v>17</v>
      </c>
      <c r="D32" s="16">
        <v>2</v>
      </c>
      <c r="E32" s="16">
        <v>2022</v>
      </c>
      <c r="F32" s="17">
        <v>0.53125</v>
      </c>
      <c r="G32" s="16">
        <v>785849</v>
      </c>
      <c r="H32" s="16">
        <v>518560</v>
      </c>
      <c r="I32" s="16" t="s">
        <v>235</v>
      </c>
      <c r="J32" s="16" t="s">
        <v>236</v>
      </c>
      <c r="K32" s="16" t="s">
        <v>237</v>
      </c>
      <c r="L32" s="16" t="s">
        <v>238</v>
      </c>
      <c r="M32" s="16"/>
      <c r="N32" s="16"/>
      <c r="O32" s="16"/>
      <c r="P32" s="16"/>
      <c r="Q32" s="16"/>
      <c r="R32" s="16" t="s">
        <v>525</v>
      </c>
      <c r="S32" s="16" t="s">
        <v>526</v>
      </c>
      <c r="T32" s="16" t="s">
        <v>228</v>
      </c>
      <c r="U32" s="16" t="s">
        <v>239</v>
      </c>
      <c r="V32" s="16" t="s">
        <v>882</v>
      </c>
      <c r="W32" s="16">
        <v>1</v>
      </c>
      <c r="X32" s="16"/>
      <c r="Y32" s="16"/>
      <c r="Z32" s="16"/>
      <c r="AA32" s="16"/>
      <c r="AB32" s="16"/>
      <c r="AC32" s="16"/>
      <c r="AD32" s="16"/>
      <c r="AE32" s="16">
        <v>1</v>
      </c>
      <c r="AF32" s="16" t="s">
        <v>169</v>
      </c>
      <c r="AG32" s="16"/>
      <c r="AH32" s="16"/>
      <c r="AI32" s="16"/>
      <c r="AJ32" s="16" t="s">
        <v>51</v>
      </c>
      <c r="AK32" s="16">
        <v>5765</v>
      </c>
      <c r="AL32" s="16" t="s">
        <v>53</v>
      </c>
      <c r="AM32" s="16" t="s">
        <v>170</v>
      </c>
      <c r="AN32" s="16" t="s">
        <v>171</v>
      </c>
      <c r="AO32" s="16" t="s">
        <v>172</v>
      </c>
      <c r="AP32" s="16"/>
      <c r="AQ32" s="16">
        <v>44604</v>
      </c>
      <c r="AR32" s="16"/>
    </row>
    <row r="33" spans="1:44">
      <c r="A33" s="16" t="s">
        <v>161</v>
      </c>
      <c r="B33" s="16" t="s">
        <v>884</v>
      </c>
      <c r="C33" s="16">
        <v>23</v>
      </c>
      <c r="D33" s="16">
        <v>2</v>
      </c>
      <c r="E33" s="16">
        <v>2022</v>
      </c>
      <c r="F33" s="17">
        <v>0.625</v>
      </c>
      <c r="G33" s="16">
        <v>784282</v>
      </c>
      <c r="H33" s="16">
        <v>989</v>
      </c>
      <c r="I33" s="16" t="s">
        <v>240</v>
      </c>
      <c r="J33" s="16" t="s">
        <v>241</v>
      </c>
      <c r="K33" s="16" t="s">
        <v>242</v>
      </c>
      <c r="L33" s="16" t="s">
        <v>243</v>
      </c>
      <c r="M33" s="16"/>
      <c r="N33" s="16"/>
      <c r="O33" s="16"/>
      <c r="P33" s="16"/>
      <c r="Q33" s="16"/>
      <c r="R33" s="16" t="s">
        <v>525</v>
      </c>
      <c r="S33" s="16" t="s">
        <v>538</v>
      </c>
      <c r="T33" s="16" t="s">
        <v>98</v>
      </c>
      <c r="U33" s="16" t="s">
        <v>244</v>
      </c>
      <c r="V33" s="16" t="s">
        <v>882</v>
      </c>
      <c r="W33" s="16">
        <v>1</v>
      </c>
      <c r="X33" s="16"/>
      <c r="Y33" s="16"/>
      <c r="Z33" s="16"/>
      <c r="AA33" s="16"/>
      <c r="AB33" s="16"/>
      <c r="AC33" s="16"/>
      <c r="AD33" s="16"/>
      <c r="AE33" s="16">
        <v>1</v>
      </c>
      <c r="AF33" s="16" t="s">
        <v>169</v>
      </c>
      <c r="AG33" s="16"/>
      <c r="AH33" s="16"/>
      <c r="AI33" s="16"/>
      <c r="AJ33" s="16" t="s">
        <v>51</v>
      </c>
      <c r="AK33" s="16">
        <v>6441</v>
      </c>
      <c r="AL33" s="16" t="s">
        <v>53</v>
      </c>
      <c r="AM33" s="16" t="s">
        <v>170</v>
      </c>
      <c r="AN33" s="16" t="s">
        <v>171</v>
      </c>
      <c r="AO33" s="16" t="s">
        <v>172</v>
      </c>
      <c r="AP33" s="16"/>
      <c r="AQ33" s="16">
        <v>44615</v>
      </c>
      <c r="AR33" s="16"/>
    </row>
    <row r="34" spans="1:44">
      <c r="A34" s="16" t="s">
        <v>161</v>
      </c>
      <c r="B34" s="16" t="s">
        <v>884</v>
      </c>
      <c r="C34" s="16">
        <v>9</v>
      </c>
      <c r="D34" s="16">
        <v>3</v>
      </c>
      <c r="E34" s="16">
        <v>2022</v>
      </c>
      <c r="F34" s="17">
        <v>0.8125</v>
      </c>
      <c r="G34" s="16">
        <v>785074</v>
      </c>
      <c r="H34" s="16">
        <v>242354</v>
      </c>
      <c r="I34" s="16" t="s">
        <v>245</v>
      </c>
      <c r="J34" s="16" t="s">
        <v>246</v>
      </c>
      <c r="K34" s="16" t="s">
        <v>247</v>
      </c>
      <c r="L34" s="16" t="s">
        <v>248</v>
      </c>
      <c r="M34" s="16"/>
      <c r="N34" s="16"/>
      <c r="O34" s="16"/>
      <c r="P34" s="16"/>
      <c r="Q34" s="16"/>
      <c r="R34" s="16" t="s">
        <v>525</v>
      </c>
      <c r="S34" s="16" t="s">
        <v>526</v>
      </c>
      <c r="T34" s="16" t="s">
        <v>183</v>
      </c>
      <c r="U34" s="16" t="s">
        <v>184</v>
      </c>
      <c r="V34" s="16" t="s">
        <v>882</v>
      </c>
      <c r="W34" s="16">
        <v>1</v>
      </c>
      <c r="X34" s="16"/>
      <c r="Y34" s="16"/>
      <c r="Z34" s="16"/>
      <c r="AA34" s="16"/>
      <c r="AB34" s="16"/>
      <c r="AC34" s="16"/>
      <c r="AD34" s="16"/>
      <c r="AE34" s="16">
        <v>1</v>
      </c>
      <c r="AF34" s="16" t="s">
        <v>169</v>
      </c>
      <c r="AG34" s="16"/>
      <c r="AH34" s="16"/>
      <c r="AI34" s="16"/>
      <c r="AJ34" s="16" t="s">
        <v>51</v>
      </c>
      <c r="AK34" s="16">
        <v>6839</v>
      </c>
      <c r="AL34" s="16" t="s">
        <v>53</v>
      </c>
      <c r="AM34" s="16" t="s">
        <v>170</v>
      </c>
      <c r="AN34" s="16" t="s">
        <v>171</v>
      </c>
      <c r="AO34" s="16" t="s">
        <v>172</v>
      </c>
      <c r="AP34" s="16"/>
      <c r="AQ34" s="16">
        <v>44629</v>
      </c>
      <c r="AR34" s="16"/>
    </row>
    <row r="35" spans="1:44">
      <c r="A35" s="16" t="s">
        <v>161</v>
      </c>
      <c r="B35" s="16" t="s">
        <v>884</v>
      </c>
      <c r="C35" s="16">
        <v>9</v>
      </c>
      <c r="D35" s="16">
        <v>3</v>
      </c>
      <c r="E35" s="16">
        <v>2022</v>
      </c>
      <c r="F35" s="17">
        <v>0.5625</v>
      </c>
      <c r="G35" s="16">
        <v>783460</v>
      </c>
      <c r="H35" s="16">
        <v>59359</v>
      </c>
      <c r="I35" s="16" t="s">
        <v>249</v>
      </c>
      <c r="J35" s="16" t="s">
        <v>243</v>
      </c>
      <c r="K35" s="16" t="s">
        <v>250</v>
      </c>
      <c r="L35" s="16" t="s">
        <v>251</v>
      </c>
      <c r="M35" s="16"/>
      <c r="N35" s="16"/>
      <c r="O35" s="16"/>
      <c r="P35" s="16"/>
      <c r="Q35" s="16"/>
      <c r="R35" s="16" t="s">
        <v>525</v>
      </c>
      <c r="S35" s="16" t="s">
        <v>526</v>
      </c>
      <c r="T35" s="16" t="s">
        <v>228</v>
      </c>
      <c r="U35" s="16" t="s">
        <v>239</v>
      </c>
      <c r="V35" s="16" t="s">
        <v>882</v>
      </c>
      <c r="W35" s="16">
        <v>1</v>
      </c>
      <c r="X35" s="16"/>
      <c r="Y35" s="16"/>
      <c r="Z35" s="16"/>
      <c r="AA35" s="16"/>
      <c r="AB35" s="16"/>
      <c r="AC35" s="16"/>
      <c r="AD35" s="16"/>
      <c r="AE35" s="16">
        <v>1</v>
      </c>
      <c r="AF35" s="16" t="s">
        <v>169</v>
      </c>
      <c r="AG35" s="16"/>
      <c r="AH35" s="16"/>
      <c r="AI35" s="16"/>
      <c r="AJ35" s="16" t="s">
        <v>51</v>
      </c>
      <c r="AK35" s="16">
        <v>6836</v>
      </c>
      <c r="AL35" s="16" t="s">
        <v>53</v>
      </c>
      <c r="AM35" s="16" t="s">
        <v>170</v>
      </c>
      <c r="AN35" s="16" t="s">
        <v>171</v>
      </c>
      <c r="AO35" s="16" t="s">
        <v>172</v>
      </c>
      <c r="AP35" s="16"/>
      <c r="AQ35" s="16">
        <v>44629</v>
      </c>
      <c r="AR35" s="16"/>
    </row>
    <row r="36" spans="1:44">
      <c r="A36" s="16" t="s">
        <v>161</v>
      </c>
      <c r="B36" s="16" t="s">
        <v>884</v>
      </c>
      <c r="C36" s="16">
        <v>17</v>
      </c>
      <c r="D36" s="16">
        <v>3</v>
      </c>
      <c r="E36" s="16">
        <v>2022</v>
      </c>
      <c r="F36" s="17">
        <v>0.54166666666666663</v>
      </c>
      <c r="G36" s="16">
        <v>783586</v>
      </c>
      <c r="H36" s="16">
        <v>330875</v>
      </c>
      <c r="I36" s="16" t="s">
        <v>252</v>
      </c>
      <c r="J36" s="16" t="s">
        <v>253</v>
      </c>
      <c r="K36" s="16" t="s">
        <v>254</v>
      </c>
      <c r="L36" s="16" t="s">
        <v>255</v>
      </c>
      <c r="M36" s="16"/>
      <c r="N36" s="16"/>
      <c r="O36" s="16"/>
      <c r="P36" s="16"/>
      <c r="Q36" s="16"/>
      <c r="R36" s="16" t="s">
        <v>525</v>
      </c>
      <c r="S36" s="16" t="s">
        <v>538</v>
      </c>
      <c r="T36" s="16" t="s">
        <v>256</v>
      </c>
      <c r="U36" s="16" t="s">
        <v>257</v>
      </c>
      <c r="V36" s="16" t="s">
        <v>882</v>
      </c>
      <c r="W36" s="16">
        <v>1</v>
      </c>
      <c r="X36" s="16"/>
      <c r="Y36" s="16"/>
      <c r="Z36" s="16"/>
      <c r="AA36" s="16"/>
      <c r="AB36" s="16"/>
      <c r="AC36" s="16"/>
      <c r="AD36" s="16"/>
      <c r="AE36" s="16">
        <v>1</v>
      </c>
      <c r="AF36" s="16" t="s">
        <v>169</v>
      </c>
      <c r="AG36" s="16"/>
      <c r="AH36" s="16"/>
      <c r="AI36" s="16"/>
      <c r="AJ36" s="16" t="s">
        <v>51</v>
      </c>
      <c r="AK36" s="16">
        <v>6864</v>
      </c>
      <c r="AL36" s="16" t="s">
        <v>53</v>
      </c>
      <c r="AM36" s="16" t="s">
        <v>170</v>
      </c>
      <c r="AN36" s="16" t="s">
        <v>171</v>
      </c>
      <c r="AO36" s="16" t="s">
        <v>172</v>
      </c>
      <c r="AP36" s="16"/>
      <c r="AQ36" s="16">
        <v>44637</v>
      </c>
      <c r="AR36" s="16"/>
    </row>
    <row r="37" spans="1:44">
      <c r="A37" s="16" t="s">
        <v>161</v>
      </c>
      <c r="B37" s="16" t="s">
        <v>884</v>
      </c>
      <c r="C37" s="16">
        <v>24</v>
      </c>
      <c r="D37" s="16">
        <v>3</v>
      </c>
      <c r="E37" s="16">
        <v>2022</v>
      </c>
      <c r="F37" s="17">
        <v>0.72916666666666663</v>
      </c>
      <c r="G37" s="16">
        <v>784456</v>
      </c>
      <c r="H37" s="16">
        <v>4774</v>
      </c>
      <c r="I37" s="16"/>
      <c r="J37" s="16"/>
      <c r="K37" s="16"/>
      <c r="L37" s="16" t="s">
        <v>258</v>
      </c>
      <c r="M37" s="16"/>
      <c r="N37" s="16"/>
      <c r="O37" s="16"/>
      <c r="P37" s="16"/>
      <c r="Q37" s="16"/>
      <c r="R37" s="16" t="s">
        <v>525</v>
      </c>
      <c r="S37" s="16" t="s">
        <v>538</v>
      </c>
      <c r="T37" s="16" t="s">
        <v>256</v>
      </c>
      <c r="U37" s="16" t="s">
        <v>257</v>
      </c>
      <c r="V37" s="16" t="s">
        <v>882</v>
      </c>
      <c r="W37" s="16">
        <v>1</v>
      </c>
      <c r="X37" s="16"/>
      <c r="Y37" s="16"/>
      <c r="Z37" s="16"/>
      <c r="AA37" s="16"/>
      <c r="AB37" s="16"/>
      <c r="AC37" s="16"/>
      <c r="AD37" s="16"/>
      <c r="AE37" s="16">
        <v>1</v>
      </c>
      <c r="AF37" s="16" t="s">
        <v>169</v>
      </c>
      <c r="AG37" s="16"/>
      <c r="AH37" s="16"/>
      <c r="AI37" s="16"/>
      <c r="AJ37" s="16" t="s">
        <v>51</v>
      </c>
      <c r="AK37" s="16">
        <v>6894</v>
      </c>
      <c r="AL37" s="16" t="s">
        <v>53</v>
      </c>
      <c r="AM37" s="16" t="s">
        <v>170</v>
      </c>
      <c r="AN37" s="16" t="s">
        <v>171</v>
      </c>
      <c r="AO37" s="16" t="s">
        <v>172</v>
      </c>
      <c r="AP37" s="16"/>
      <c r="AQ37" s="16">
        <v>44644</v>
      </c>
      <c r="AR37" s="16"/>
    </row>
    <row r="38" spans="1:44">
      <c r="A38" s="16" t="s">
        <v>161</v>
      </c>
      <c r="B38" s="16" t="s">
        <v>884</v>
      </c>
      <c r="C38" s="16">
        <v>27</v>
      </c>
      <c r="D38" s="16">
        <v>3</v>
      </c>
      <c r="E38" s="16">
        <v>2022</v>
      </c>
      <c r="F38" s="17">
        <v>0.64444444444444449</v>
      </c>
      <c r="G38" s="16">
        <v>785564</v>
      </c>
      <c r="H38" s="16">
        <v>267509</v>
      </c>
      <c r="I38" s="16" t="s">
        <v>259</v>
      </c>
      <c r="J38" s="16" t="s">
        <v>260</v>
      </c>
      <c r="K38" s="16"/>
      <c r="L38" s="16" t="s">
        <v>261</v>
      </c>
      <c r="M38" s="16"/>
      <c r="N38" s="16"/>
      <c r="O38" s="16"/>
      <c r="P38" s="16"/>
      <c r="Q38" s="16"/>
      <c r="R38" s="16" t="s">
        <v>525</v>
      </c>
      <c r="S38" s="16" t="s">
        <v>526</v>
      </c>
      <c r="T38" s="16" t="s">
        <v>183</v>
      </c>
      <c r="U38" s="16" t="s">
        <v>203</v>
      </c>
      <c r="V38" s="16" t="s">
        <v>882</v>
      </c>
      <c r="W38" s="16">
        <v>1</v>
      </c>
      <c r="X38" s="16"/>
      <c r="Y38" s="16"/>
      <c r="Z38" s="16"/>
      <c r="AA38" s="16"/>
      <c r="AB38" s="16"/>
      <c r="AC38" s="16"/>
      <c r="AD38" s="16"/>
      <c r="AE38" s="16">
        <v>1</v>
      </c>
      <c r="AF38" s="16" t="s">
        <v>169</v>
      </c>
      <c r="AG38" s="16"/>
      <c r="AH38" s="16"/>
      <c r="AI38" s="16"/>
      <c r="AJ38" s="16" t="s">
        <v>51</v>
      </c>
      <c r="AK38" s="16">
        <v>5802</v>
      </c>
      <c r="AL38" s="16" t="s">
        <v>53</v>
      </c>
      <c r="AM38" s="16" t="s">
        <v>170</v>
      </c>
      <c r="AN38" s="16" t="s">
        <v>171</v>
      </c>
      <c r="AO38" s="16" t="s">
        <v>172</v>
      </c>
      <c r="AP38" s="16"/>
      <c r="AQ38" s="16">
        <v>44647</v>
      </c>
      <c r="AR38" s="16"/>
    </row>
    <row r="39" spans="1:44">
      <c r="A39" s="16" t="s">
        <v>161</v>
      </c>
      <c r="B39" s="16" t="s">
        <v>884</v>
      </c>
      <c r="C39" s="16">
        <v>27</v>
      </c>
      <c r="D39" s="16">
        <v>3</v>
      </c>
      <c r="E39" s="16">
        <v>2022</v>
      </c>
      <c r="F39" s="17">
        <v>0.5</v>
      </c>
      <c r="G39" s="16">
        <v>785635</v>
      </c>
      <c r="H39" s="16">
        <v>309710</v>
      </c>
      <c r="I39" s="16" t="s">
        <v>262</v>
      </c>
      <c r="J39" s="16" t="s">
        <v>263</v>
      </c>
      <c r="K39" s="16" t="s">
        <v>264</v>
      </c>
      <c r="L39" s="16" t="s">
        <v>265</v>
      </c>
      <c r="M39" s="16"/>
      <c r="N39" s="16"/>
      <c r="O39" s="16"/>
      <c r="P39" s="16"/>
      <c r="Q39" s="16"/>
      <c r="R39" s="16" t="s">
        <v>525</v>
      </c>
      <c r="S39" s="16" t="s">
        <v>526</v>
      </c>
      <c r="T39" s="16" t="s">
        <v>183</v>
      </c>
      <c r="U39" s="16" t="s">
        <v>184</v>
      </c>
      <c r="V39" s="16" t="s">
        <v>882</v>
      </c>
      <c r="W39" s="16">
        <v>1</v>
      </c>
      <c r="X39" s="16"/>
      <c r="Y39" s="16"/>
      <c r="Z39" s="16"/>
      <c r="AA39" s="16"/>
      <c r="AB39" s="16"/>
      <c r="AC39" s="16"/>
      <c r="AD39" s="16"/>
      <c r="AE39" s="16">
        <v>1</v>
      </c>
      <c r="AF39" s="16" t="s">
        <v>169</v>
      </c>
      <c r="AG39" s="16"/>
      <c r="AH39" s="16"/>
      <c r="AI39" s="16"/>
      <c r="AJ39" s="16" t="s">
        <v>51</v>
      </c>
      <c r="AK39" s="16">
        <v>6900</v>
      </c>
      <c r="AL39" s="16" t="s">
        <v>53</v>
      </c>
      <c r="AM39" s="16" t="s">
        <v>170</v>
      </c>
      <c r="AN39" s="16" t="s">
        <v>171</v>
      </c>
      <c r="AO39" s="16" t="s">
        <v>172</v>
      </c>
      <c r="AP39" s="16"/>
      <c r="AQ39" s="16">
        <v>44647</v>
      </c>
      <c r="AR39" s="16"/>
    </row>
    <row r="40" spans="1:44">
      <c r="A40" s="16" t="s">
        <v>161</v>
      </c>
      <c r="B40" s="16" t="s">
        <v>884</v>
      </c>
      <c r="C40" s="16">
        <v>29</v>
      </c>
      <c r="D40" s="16">
        <v>3</v>
      </c>
      <c r="E40" s="16">
        <v>2022</v>
      </c>
      <c r="F40" s="17">
        <v>0.6875</v>
      </c>
      <c r="G40" s="16">
        <v>784396</v>
      </c>
      <c r="H40" s="16">
        <v>156496</v>
      </c>
      <c r="I40" s="16" t="s">
        <v>266</v>
      </c>
      <c r="J40" s="16" t="s">
        <v>267</v>
      </c>
      <c r="K40" s="16" t="s">
        <v>268</v>
      </c>
      <c r="L40" s="16" t="s">
        <v>269</v>
      </c>
      <c r="M40" s="16"/>
      <c r="N40" s="16"/>
      <c r="O40" s="16"/>
      <c r="P40" s="16"/>
      <c r="Q40" s="16"/>
      <c r="R40" s="16" t="s">
        <v>525</v>
      </c>
      <c r="S40" s="16" t="s">
        <v>526</v>
      </c>
      <c r="T40" s="16" t="s">
        <v>189</v>
      </c>
      <c r="U40" s="16" t="s">
        <v>190</v>
      </c>
      <c r="V40" s="16" t="s">
        <v>882</v>
      </c>
      <c r="W40" s="16">
        <v>1</v>
      </c>
      <c r="X40" s="16"/>
      <c r="Y40" s="16"/>
      <c r="Z40" s="16"/>
      <c r="AA40" s="16"/>
      <c r="AB40" s="16"/>
      <c r="AC40" s="16"/>
      <c r="AD40" s="16"/>
      <c r="AE40" s="16">
        <v>1</v>
      </c>
      <c r="AF40" s="16" t="s">
        <v>169</v>
      </c>
      <c r="AG40" s="16"/>
      <c r="AH40" s="16"/>
      <c r="AI40" s="16"/>
      <c r="AJ40" s="16" t="s">
        <v>51</v>
      </c>
      <c r="AK40" s="16">
        <v>5809</v>
      </c>
      <c r="AL40" s="16" t="s">
        <v>53</v>
      </c>
      <c r="AM40" s="16" t="s">
        <v>170</v>
      </c>
      <c r="AN40" s="16" t="s">
        <v>171</v>
      </c>
      <c r="AO40" s="16" t="s">
        <v>172</v>
      </c>
      <c r="AP40" s="16"/>
      <c r="AQ40" s="16">
        <v>44649</v>
      </c>
      <c r="AR40" s="16"/>
    </row>
    <row r="41" spans="1:44">
      <c r="A41" s="16" t="s">
        <v>161</v>
      </c>
      <c r="B41" s="16" t="s">
        <v>884</v>
      </c>
      <c r="C41" s="16">
        <v>12</v>
      </c>
      <c r="D41" s="16">
        <v>4</v>
      </c>
      <c r="E41" s="16">
        <v>2022</v>
      </c>
      <c r="F41" s="17">
        <v>0.54166666666666663</v>
      </c>
      <c r="G41" s="16">
        <v>784993</v>
      </c>
      <c r="H41" s="16">
        <v>139755</v>
      </c>
      <c r="I41" s="16" t="s">
        <v>270</v>
      </c>
      <c r="J41" s="16" t="s">
        <v>271</v>
      </c>
      <c r="K41" s="16" t="s">
        <v>272</v>
      </c>
      <c r="L41" s="16" t="s">
        <v>273</v>
      </c>
      <c r="M41" s="16"/>
      <c r="N41" s="16"/>
      <c r="O41" s="16"/>
      <c r="P41" s="16"/>
      <c r="Q41" s="16"/>
      <c r="R41" s="16" t="s">
        <v>525</v>
      </c>
      <c r="S41" s="16" t="s">
        <v>526</v>
      </c>
      <c r="T41" s="16" t="s">
        <v>183</v>
      </c>
      <c r="U41" s="16" t="s">
        <v>203</v>
      </c>
      <c r="V41" s="16" t="s">
        <v>882</v>
      </c>
      <c r="W41" s="16">
        <v>1</v>
      </c>
      <c r="X41" s="16"/>
      <c r="Y41" s="16"/>
      <c r="Z41" s="16"/>
      <c r="AA41" s="16"/>
      <c r="AB41" s="16"/>
      <c r="AC41" s="16"/>
      <c r="AD41" s="16"/>
      <c r="AE41" s="16">
        <v>1</v>
      </c>
      <c r="AF41" s="16" t="s">
        <v>169</v>
      </c>
      <c r="AG41" s="16"/>
      <c r="AH41" s="16"/>
      <c r="AI41" s="16"/>
      <c r="AJ41" s="16" t="s">
        <v>51</v>
      </c>
      <c r="AK41" s="16">
        <v>5858</v>
      </c>
      <c r="AL41" s="16" t="s">
        <v>53</v>
      </c>
      <c r="AM41" s="16" t="s">
        <v>170</v>
      </c>
      <c r="AN41" s="16" t="s">
        <v>171</v>
      </c>
      <c r="AO41" s="16" t="s">
        <v>172</v>
      </c>
      <c r="AP41" s="16"/>
      <c r="AQ41" s="16">
        <v>44663</v>
      </c>
      <c r="AR41" s="16"/>
    </row>
    <row r="42" spans="1:44">
      <c r="A42" s="16" t="s">
        <v>161</v>
      </c>
      <c r="B42" s="16" t="s">
        <v>884</v>
      </c>
      <c r="C42" s="16">
        <v>5</v>
      </c>
      <c r="D42" s="16">
        <v>4</v>
      </c>
      <c r="E42" s="16">
        <v>2022</v>
      </c>
      <c r="F42" s="17">
        <v>0.625</v>
      </c>
      <c r="G42" s="16">
        <v>785124</v>
      </c>
      <c r="H42" s="16">
        <v>125778</v>
      </c>
      <c r="I42" s="16" t="s">
        <v>274</v>
      </c>
      <c r="J42" s="16" t="s">
        <v>275</v>
      </c>
      <c r="K42" s="16" t="s">
        <v>276</v>
      </c>
      <c r="L42" s="16" t="s">
        <v>277</v>
      </c>
      <c r="M42" s="16"/>
      <c r="N42" s="16"/>
      <c r="O42" s="16"/>
      <c r="P42" s="16"/>
      <c r="Q42" s="16"/>
      <c r="R42" s="16" t="s">
        <v>525</v>
      </c>
      <c r="S42" s="16" t="s">
        <v>526</v>
      </c>
      <c r="T42" s="16" t="s">
        <v>174</v>
      </c>
      <c r="U42" s="16" t="s">
        <v>278</v>
      </c>
      <c r="V42" s="16" t="s">
        <v>882</v>
      </c>
      <c r="W42" s="16">
        <v>1</v>
      </c>
      <c r="X42" s="16"/>
      <c r="Y42" s="16"/>
      <c r="Z42" s="16"/>
      <c r="AA42" s="16"/>
      <c r="AB42" s="16"/>
      <c r="AC42" s="16"/>
      <c r="AD42" s="16"/>
      <c r="AE42" s="16">
        <v>1</v>
      </c>
      <c r="AF42" s="16" t="s">
        <v>169</v>
      </c>
      <c r="AG42" s="16"/>
      <c r="AH42" s="16"/>
      <c r="AI42" s="16"/>
      <c r="AJ42" s="16" t="s">
        <v>51</v>
      </c>
      <c r="AK42" s="16">
        <v>5835</v>
      </c>
      <c r="AL42" s="16" t="s">
        <v>53</v>
      </c>
      <c r="AM42" s="16" t="s">
        <v>170</v>
      </c>
      <c r="AN42" s="16" t="s">
        <v>171</v>
      </c>
      <c r="AO42" s="16" t="s">
        <v>172</v>
      </c>
      <c r="AP42" s="16"/>
      <c r="AQ42" s="16">
        <v>44656</v>
      </c>
      <c r="AR42" s="16"/>
    </row>
    <row r="43" spans="1:44">
      <c r="A43" s="16" t="s">
        <v>161</v>
      </c>
      <c r="B43" s="16" t="s">
        <v>884</v>
      </c>
      <c r="C43" s="16">
        <v>17</v>
      </c>
      <c r="D43" s="16">
        <v>4</v>
      </c>
      <c r="E43" s="16">
        <v>2022</v>
      </c>
      <c r="F43" s="17">
        <v>0.82291666666666663</v>
      </c>
      <c r="G43" s="16">
        <v>785307</v>
      </c>
      <c r="H43" s="16">
        <v>94634</v>
      </c>
      <c r="I43" s="16" t="s">
        <v>195</v>
      </c>
      <c r="J43" s="16" t="s">
        <v>279</v>
      </c>
      <c r="K43" s="16" t="s">
        <v>280</v>
      </c>
      <c r="L43" s="16" t="s">
        <v>281</v>
      </c>
      <c r="M43" s="16"/>
      <c r="N43" s="16"/>
      <c r="O43" s="16"/>
      <c r="P43" s="16"/>
      <c r="Q43" s="16"/>
      <c r="R43" s="16" t="s">
        <v>525</v>
      </c>
      <c r="S43" s="16" t="s">
        <v>526</v>
      </c>
      <c r="T43" s="16" t="s">
        <v>183</v>
      </c>
      <c r="U43" s="16" t="s">
        <v>184</v>
      </c>
      <c r="V43" s="16" t="s">
        <v>882</v>
      </c>
      <c r="W43" s="16">
        <v>1</v>
      </c>
      <c r="X43" s="16"/>
      <c r="Y43" s="16"/>
      <c r="Z43" s="16"/>
      <c r="AA43" s="16"/>
      <c r="AB43" s="16"/>
      <c r="AC43" s="16"/>
      <c r="AD43" s="16"/>
      <c r="AE43" s="16">
        <v>1</v>
      </c>
      <c r="AF43" s="16" t="s">
        <v>169</v>
      </c>
      <c r="AG43" s="16"/>
      <c r="AH43" s="16"/>
      <c r="AI43" s="16"/>
      <c r="AJ43" s="16" t="s">
        <v>51</v>
      </c>
      <c r="AK43" s="16">
        <v>5871</v>
      </c>
      <c r="AL43" s="16" t="s">
        <v>53</v>
      </c>
      <c r="AM43" s="16" t="s">
        <v>170</v>
      </c>
      <c r="AN43" s="16" t="s">
        <v>171</v>
      </c>
      <c r="AO43" s="16" t="s">
        <v>172</v>
      </c>
      <c r="AP43" s="16"/>
      <c r="AQ43" s="16">
        <v>44668</v>
      </c>
      <c r="AR43" s="16"/>
    </row>
    <row r="44" spans="1:44">
      <c r="A44" s="16" t="s">
        <v>161</v>
      </c>
      <c r="B44" s="16" t="s">
        <v>884</v>
      </c>
      <c r="C44" s="16">
        <v>21</v>
      </c>
      <c r="D44" s="16">
        <v>4</v>
      </c>
      <c r="E44" s="16">
        <v>2022</v>
      </c>
      <c r="F44" s="17">
        <v>0.75</v>
      </c>
      <c r="G44" s="16">
        <v>783307</v>
      </c>
      <c r="H44" s="16">
        <v>239985</v>
      </c>
      <c r="I44" s="16"/>
      <c r="J44" s="16"/>
      <c r="K44" s="16"/>
      <c r="L44" s="16" t="s">
        <v>282</v>
      </c>
      <c r="M44" s="16"/>
      <c r="N44" s="16"/>
      <c r="O44" s="16"/>
      <c r="P44" s="16"/>
      <c r="Q44" s="16"/>
      <c r="R44" s="16" t="s">
        <v>525</v>
      </c>
      <c r="S44" s="16" t="s">
        <v>565</v>
      </c>
      <c r="T44" s="16" t="s">
        <v>283</v>
      </c>
      <c r="U44" s="16" t="s">
        <v>213</v>
      </c>
      <c r="V44" s="16" t="s">
        <v>882</v>
      </c>
      <c r="W44" s="16">
        <v>1</v>
      </c>
      <c r="X44" s="16"/>
      <c r="Y44" s="16"/>
      <c r="Z44" s="16"/>
      <c r="AA44" s="16"/>
      <c r="AB44" s="16"/>
      <c r="AC44" s="16"/>
      <c r="AD44" s="16"/>
      <c r="AE44" s="16">
        <v>1</v>
      </c>
      <c r="AF44" s="16" t="s">
        <v>169</v>
      </c>
      <c r="AG44" s="16"/>
      <c r="AH44" s="16"/>
      <c r="AI44" s="16"/>
      <c r="AJ44" s="16" t="s">
        <v>51</v>
      </c>
      <c r="AK44" s="16">
        <v>5001</v>
      </c>
      <c r="AL44" s="16" t="s">
        <v>53</v>
      </c>
      <c r="AM44" s="16" t="s">
        <v>170</v>
      </c>
      <c r="AN44" s="16" t="s">
        <v>171</v>
      </c>
      <c r="AO44" s="16" t="s">
        <v>172</v>
      </c>
      <c r="AP44" s="16"/>
      <c r="AQ44" s="16">
        <v>44672</v>
      </c>
      <c r="AR44" s="16"/>
    </row>
    <row r="45" spans="1:44">
      <c r="A45" s="16" t="s">
        <v>161</v>
      </c>
      <c r="B45" s="16" t="s">
        <v>884</v>
      </c>
      <c r="C45" s="16">
        <v>22</v>
      </c>
      <c r="D45" s="16">
        <v>4</v>
      </c>
      <c r="E45" s="16">
        <v>2022</v>
      </c>
      <c r="F45" s="17">
        <v>0.52083333333333337</v>
      </c>
      <c r="G45" s="16">
        <v>784770</v>
      </c>
      <c r="H45" s="16">
        <v>296563</v>
      </c>
      <c r="I45" s="16" t="s">
        <v>284</v>
      </c>
      <c r="J45" s="16" t="s">
        <v>285</v>
      </c>
      <c r="K45" s="16" t="s">
        <v>286</v>
      </c>
      <c r="L45" s="16" t="s">
        <v>287</v>
      </c>
      <c r="M45" s="16"/>
      <c r="N45" s="16"/>
      <c r="O45" s="16"/>
      <c r="P45" s="16"/>
      <c r="Q45" s="16"/>
      <c r="R45" s="16" t="s">
        <v>525</v>
      </c>
      <c r="S45" s="16" t="s">
        <v>526</v>
      </c>
      <c r="T45" s="16" t="s">
        <v>183</v>
      </c>
      <c r="U45" s="16" t="s">
        <v>203</v>
      </c>
      <c r="V45" s="16" t="s">
        <v>882</v>
      </c>
      <c r="W45" s="16">
        <v>1</v>
      </c>
      <c r="X45" s="16"/>
      <c r="Y45" s="16"/>
      <c r="Z45" s="16"/>
      <c r="AA45" s="16"/>
      <c r="AB45" s="16"/>
      <c r="AC45" s="16"/>
      <c r="AD45" s="16"/>
      <c r="AE45" s="16">
        <v>1</v>
      </c>
      <c r="AF45" s="16" t="s">
        <v>169</v>
      </c>
      <c r="AG45" s="16"/>
      <c r="AH45" s="16"/>
      <c r="AI45" s="16"/>
      <c r="AJ45" s="16" t="s">
        <v>51</v>
      </c>
      <c r="AK45" s="16">
        <v>5891</v>
      </c>
      <c r="AL45" s="16" t="s">
        <v>53</v>
      </c>
      <c r="AM45" s="16" t="s">
        <v>170</v>
      </c>
      <c r="AN45" s="16" t="s">
        <v>171</v>
      </c>
      <c r="AO45" s="16" t="s">
        <v>172</v>
      </c>
      <c r="AP45" s="16"/>
      <c r="AQ45" s="16">
        <v>44673</v>
      </c>
      <c r="AR45" s="16"/>
    </row>
    <row r="46" spans="1:44">
      <c r="A46" s="16" t="s">
        <v>161</v>
      </c>
      <c r="B46" s="16" t="s">
        <v>884</v>
      </c>
      <c r="C46" s="16">
        <v>21</v>
      </c>
      <c r="D46" s="16">
        <v>4</v>
      </c>
      <c r="E46" s="16">
        <v>2022</v>
      </c>
      <c r="F46" s="17">
        <v>0.52083333333333337</v>
      </c>
      <c r="G46" s="16">
        <v>784770</v>
      </c>
      <c r="H46" s="16">
        <v>296564</v>
      </c>
      <c r="I46" s="16" t="s">
        <v>284</v>
      </c>
      <c r="J46" s="16" t="s">
        <v>285</v>
      </c>
      <c r="K46" s="16" t="s">
        <v>286</v>
      </c>
      <c r="L46" s="16" t="s">
        <v>287</v>
      </c>
      <c r="M46" s="16"/>
      <c r="N46" s="16"/>
      <c r="O46" s="16"/>
      <c r="P46" s="16"/>
      <c r="Q46" s="16"/>
      <c r="R46" s="16" t="s">
        <v>525</v>
      </c>
      <c r="S46" s="16" t="s">
        <v>526</v>
      </c>
      <c r="T46" s="16" t="s">
        <v>183</v>
      </c>
      <c r="U46" s="16" t="s">
        <v>203</v>
      </c>
      <c r="V46" s="16" t="s">
        <v>882</v>
      </c>
      <c r="W46" s="16">
        <v>1</v>
      </c>
      <c r="X46" s="16"/>
      <c r="Y46" s="16"/>
      <c r="Z46" s="16"/>
      <c r="AA46" s="16"/>
      <c r="AB46" s="16"/>
      <c r="AC46" s="16"/>
      <c r="AD46" s="16"/>
      <c r="AE46" s="16">
        <v>1</v>
      </c>
      <c r="AF46" s="16" t="s">
        <v>169</v>
      </c>
      <c r="AG46" s="16"/>
      <c r="AH46" s="16"/>
      <c r="AI46" s="16"/>
      <c r="AJ46" s="16" t="s">
        <v>51</v>
      </c>
      <c r="AK46" s="16">
        <v>5890</v>
      </c>
      <c r="AL46" s="16" t="s">
        <v>53</v>
      </c>
      <c r="AM46" s="16" t="s">
        <v>170</v>
      </c>
      <c r="AN46" s="16" t="s">
        <v>171</v>
      </c>
      <c r="AO46" s="16" t="s">
        <v>172</v>
      </c>
      <c r="AP46" s="16"/>
      <c r="AQ46" s="16">
        <v>44672</v>
      </c>
      <c r="AR46" s="16"/>
    </row>
    <row r="47" spans="1:44">
      <c r="A47" s="16" t="s">
        <v>161</v>
      </c>
      <c r="B47" s="16" t="s">
        <v>884</v>
      </c>
      <c r="C47" s="16">
        <v>21</v>
      </c>
      <c r="D47" s="16">
        <v>4</v>
      </c>
      <c r="E47" s="16">
        <v>2022</v>
      </c>
      <c r="F47" s="17">
        <v>0.52083333333333337</v>
      </c>
      <c r="G47" s="16">
        <v>784771</v>
      </c>
      <c r="H47" s="16">
        <v>296675</v>
      </c>
      <c r="I47" s="16" t="s">
        <v>284</v>
      </c>
      <c r="J47" s="16" t="s">
        <v>285</v>
      </c>
      <c r="K47" s="16" t="s">
        <v>286</v>
      </c>
      <c r="L47" s="16" t="s">
        <v>287</v>
      </c>
      <c r="M47" s="16"/>
      <c r="N47" s="16"/>
      <c r="O47" s="16"/>
      <c r="P47" s="16"/>
      <c r="Q47" s="16"/>
      <c r="R47" s="16" t="s">
        <v>525</v>
      </c>
      <c r="S47" s="16" t="s">
        <v>526</v>
      </c>
      <c r="T47" s="16" t="s">
        <v>183</v>
      </c>
      <c r="U47" s="16" t="s">
        <v>203</v>
      </c>
      <c r="V47" s="16" t="s">
        <v>882</v>
      </c>
      <c r="W47" s="16">
        <v>1</v>
      </c>
      <c r="X47" s="16"/>
      <c r="Y47" s="16"/>
      <c r="Z47" s="16"/>
      <c r="AA47" s="16"/>
      <c r="AB47" s="16"/>
      <c r="AC47" s="16"/>
      <c r="AD47" s="16"/>
      <c r="AE47" s="16">
        <v>1</v>
      </c>
      <c r="AF47" s="16" t="s">
        <v>169</v>
      </c>
      <c r="AG47" s="16"/>
      <c r="AH47" s="16"/>
      <c r="AI47" s="16"/>
      <c r="AJ47" s="16" t="s">
        <v>51</v>
      </c>
      <c r="AK47" s="16">
        <v>5892</v>
      </c>
      <c r="AL47" s="16" t="s">
        <v>53</v>
      </c>
      <c r="AM47" s="16" t="s">
        <v>170</v>
      </c>
      <c r="AN47" s="16" t="s">
        <v>171</v>
      </c>
      <c r="AO47" s="16" t="s">
        <v>172</v>
      </c>
      <c r="AP47" s="16"/>
      <c r="AQ47" s="16">
        <v>44672</v>
      </c>
      <c r="AR47" s="16"/>
    </row>
    <row r="48" spans="1:44">
      <c r="A48" s="16" t="s">
        <v>161</v>
      </c>
      <c r="B48" s="16" t="s">
        <v>884</v>
      </c>
      <c r="C48" s="16">
        <v>21</v>
      </c>
      <c r="D48" s="16">
        <v>4</v>
      </c>
      <c r="E48" s="16">
        <v>2022</v>
      </c>
      <c r="F48" s="17">
        <v>0.52083333333333337</v>
      </c>
      <c r="G48" s="16">
        <v>784768</v>
      </c>
      <c r="H48" s="16">
        <v>295888</v>
      </c>
      <c r="I48" s="16" t="s">
        <v>284</v>
      </c>
      <c r="J48" s="16" t="s">
        <v>285</v>
      </c>
      <c r="K48" s="16" t="s">
        <v>286</v>
      </c>
      <c r="L48" s="16" t="s">
        <v>287</v>
      </c>
      <c r="M48" s="16"/>
      <c r="N48" s="16"/>
      <c r="O48" s="16"/>
      <c r="P48" s="16"/>
      <c r="Q48" s="16"/>
      <c r="R48" s="16" t="s">
        <v>525</v>
      </c>
      <c r="S48" s="16" t="s">
        <v>526</v>
      </c>
      <c r="T48" s="16" t="s">
        <v>183</v>
      </c>
      <c r="U48" s="16" t="s">
        <v>203</v>
      </c>
      <c r="V48" s="16" t="s">
        <v>882</v>
      </c>
      <c r="W48" s="16">
        <v>1</v>
      </c>
      <c r="X48" s="16"/>
      <c r="Y48" s="16"/>
      <c r="Z48" s="16"/>
      <c r="AA48" s="16"/>
      <c r="AB48" s="16"/>
      <c r="AC48" s="16"/>
      <c r="AD48" s="16"/>
      <c r="AE48" s="16">
        <v>1</v>
      </c>
      <c r="AF48" s="16" t="s">
        <v>169</v>
      </c>
      <c r="AG48" s="16"/>
      <c r="AH48" s="16"/>
      <c r="AI48" s="16"/>
      <c r="AJ48" s="16" t="s">
        <v>51</v>
      </c>
      <c r="AK48" s="16">
        <v>5888</v>
      </c>
      <c r="AL48" s="16" t="s">
        <v>53</v>
      </c>
      <c r="AM48" s="16" t="s">
        <v>170</v>
      </c>
      <c r="AN48" s="16" t="s">
        <v>171</v>
      </c>
      <c r="AO48" s="16" t="s">
        <v>172</v>
      </c>
      <c r="AP48" s="16"/>
      <c r="AQ48" s="16">
        <v>44672</v>
      </c>
      <c r="AR48" s="16"/>
    </row>
    <row r="49" spans="1:44">
      <c r="A49" s="16" t="s">
        <v>161</v>
      </c>
      <c r="B49" s="16" t="s">
        <v>884</v>
      </c>
      <c r="C49" s="16">
        <v>21</v>
      </c>
      <c r="D49" s="16">
        <v>4</v>
      </c>
      <c r="E49" s="16">
        <v>2022</v>
      </c>
      <c r="F49" s="17">
        <v>0.52083333333333337</v>
      </c>
      <c r="G49" s="16">
        <v>784768</v>
      </c>
      <c r="H49" s="16">
        <v>295888</v>
      </c>
      <c r="I49" s="16" t="s">
        <v>284</v>
      </c>
      <c r="J49" s="16" t="s">
        <v>285</v>
      </c>
      <c r="K49" s="16" t="s">
        <v>286</v>
      </c>
      <c r="L49" s="16" t="s">
        <v>287</v>
      </c>
      <c r="M49" s="16"/>
      <c r="N49" s="16"/>
      <c r="O49" s="16"/>
      <c r="P49" s="16"/>
      <c r="Q49" s="16"/>
      <c r="R49" s="16" t="s">
        <v>525</v>
      </c>
      <c r="S49" s="16" t="s">
        <v>526</v>
      </c>
      <c r="T49" s="16" t="s">
        <v>183</v>
      </c>
      <c r="U49" s="16" t="s">
        <v>203</v>
      </c>
      <c r="V49" s="16" t="s">
        <v>882</v>
      </c>
      <c r="W49" s="16">
        <v>1</v>
      </c>
      <c r="X49" s="16"/>
      <c r="Y49" s="16"/>
      <c r="Z49" s="16"/>
      <c r="AA49" s="16"/>
      <c r="AB49" s="16"/>
      <c r="AC49" s="16"/>
      <c r="AD49" s="16"/>
      <c r="AE49" s="16">
        <v>1</v>
      </c>
      <c r="AF49" s="16" t="s">
        <v>169</v>
      </c>
      <c r="AG49" s="16"/>
      <c r="AH49" s="16"/>
      <c r="AI49" s="16"/>
      <c r="AJ49" s="16" t="s">
        <v>51</v>
      </c>
      <c r="AK49" s="16">
        <v>5889</v>
      </c>
      <c r="AL49" s="16" t="s">
        <v>53</v>
      </c>
      <c r="AM49" s="16" t="s">
        <v>170</v>
      </c>
      <c r="AN49" s="16" t="s">
        <v>171</v>
      </c>
      <c r="AO49" s="16" t="s">
        <v>172</v>
      </c>
      <c r="AP49" s="16"/>
      <c r="AQ49" s="16">
        <v>44672</v>
      </c>
      <c r="AR49" s="16"/>
    </row>
    <row r="50" spans="1:44">
      <c r="A50" s="16" t="s">
        <v>161</v>
      </c>
      <c r="B50" s="16" t="s">
        <v>884</v>
      </c>
      <c r="C50" s="16">
        <v>27</v>
      </c>
      <c r="D50" s="16">
        <v>4</v>
      </c>
      <c r="E50" s="16">
        <v>2022</v>
      </c>
      <c r="F50" s="17">
        <v>0.72222222222222221</v>
      </c>
      <c r="G50" s="16">
        <v>785101</v>
      </c>
      <c r="H50" s="16">
        <v>101198</v>
      </c>
      <c r="I50" s="16" t="s">
        <v>288</v>
      </c>
      <c r="J50" s="16" t="s">
        <v>196</v>
      </c>
      <c r="K50" s="16"/>
      <c r="L50" s="16" t="s">
        <v>289</v>
      </c>
      <c r="M50" s="16"/>
      <c r="N50" s="16"/>
      <c r="O50" s="16"/>
      <c r="P50" s="16"/>
      <c r="Q50" s="16"/>
      <c r="R50" s="16" t="s">
        <v>525</v>
      </c>
      <c r="S50" s="16" t="s">
        <v>526</v>
      </c>
      <c r="T50" s="16" t="s">
        <v>189</v>
      </c>
      <c r="U50" s="16" t="s">
        <v>190</v>
      </c>
      <c r="V50" s="16" t="s">
        <v>882</v>
      </c>
      <c r="W50" s="16">
        <v>1</v>
      </c>
      <c r="X50" s="16"/>
      <c r="Y50" s="16"/>
      <c r="Z50" s="16"/>
      <c r="AA50" s="16"/>
      <c r="AB50" s="16"/>
      <c r="AC50" s="16"/>
      <c r="AD50" s="16"/>
      <c r="AE50" s="16">
        <v>1</v>
      </c>
      <c r="AF50" s="16" t="s">
        <v>169</v>
      </c>
      <c r="AG50" s="16"/>
      <c r="AH50" s="16"/>
      <c r="AI50" s="16"/>
      <c r="AJ50" s="16" t="s">
        <v>51</v>
      </c>
      <c r="AK50" s="16">
        <v>5017</v>
      </c>
      <c r="AL50" s="16" t="s">
        <v>53</v>
      </c>
      <c r="AM50" s="16" t="s">
        <v>170</v>
      </c>
      <c r="AN50" s="16" t="s">
        <v>171</v>
      </c>
      <c r="AO50" s="16" t="s">
        <v>172</v>
      </c>
      <c r="AP50" s="16"/>
      <c r="AQ50" s="16">
        <v>44678</v>
      </c>
      <c r="AR50" s="16"/>
    </row>
    <row r="51" spans="1:44">
      <c r="A51" s="16" t="s">
        <v>161</v>
      </c>
      <c r="B51" s="16" t="s">
        <v>884</v>
      </c>
      <c r="C51" s="16">
        <v>29</v>
      </c>
      <c r="D51" s="16">
        <v>4</v>
      </c>
      <c r="E51" s="16">
        <v>2022</v>
      </c>
      <c r="F51" s="17">
        <v>0.41666666666666669</v>
      </c>
      <c r="G51" s="16">
        <v>784645</v>
      </c>
      <c r="H51" s="16">
        <v>119679</v>
      </c>
      <c r="I51" s="16"/>
      <c r="J51" s="16"/>
      <c r="K51" s="16"/>
      <c r="L51" s="16" t="s">
        <v>290</v>
      </c>
      <c r="M51" s="16"/>
      <c r="N51" s="16"/>
      <c r="O51" s="16"/>
      <c r="P51" s="16"/>
      <c r="Q51" s="16"/>
      <c r="R51" s="16" t="s">
        <v>525</v>
      </c>
      <c r="S51" s="16" t="s">
        <v>526</v>
      </c>
      <c r="T51" s="16" t="s">
        <v>183</v>
      </c>
      <c r="U51" s="16" t="s">
        <v>203</v>
      </c>
      <c r="V51" s="16" t="s">
        <v>882</v>
      </c>
      <c r="W51" s="16">
        <v>1</v>
      </c>
      <c r="X51" s="16"/>
      <c r="Y51" s="16"/>
      <c r="Z51" s="16"/>
      <c r="AA51" s="16"/>
      <c r="AB51" s="16"/>
      <c r="AC51" s="16"/>
      <c r="AD51" s="16"/>
      <c r="AE51" s="16">
        <v>1</v>
      </c>
      <c r="AF51" s="16" t="s">
        <v>169</v>
      </c>
      <c r="AG51" s="16"/>
      <c r="AH51" s="16"/>
      <c r="AI51" s="16"/>
      <c r="AJ51" s="16" t="s">
        <v>51</v>
      </c>
      <c r="AK51" s="16">
        <v>5024</v>
      </c>
      <c r="AL51" s="16" t="s">
        <v>53</v>
      </c>
      <c r="AM51" s="16" t="s">
        <v>170</v>
      </c>
      <c r="AN51" s="16" t="s">
        <v>171</v>
      </c>
      <c r="AO51" s="16" t="s">
        <v>172</v>
      </c>
      <c r="AP51" s="16"/>
      <c r="AQ51" s="16">
        <v>44680</v>
      </c>
      <c r="AR51" s="16"/>
    </row>
    <row r="52" spans="1:44">
      <c r="A52" s="16" t="s">
        <v>161</v>
      </c>
      <c r="B52" s="16" t="s">
        <v>884</v>
      </c>
      <c r="C52" s="16">
        <v>29</v>
      </c>
      <c r="D52" s="16">
        <v>4</v>
      </c>
      <c r="E52" s="16">
        <v>2022</v>
      </c>
      <c r="F52" s="17">
        <v>0.41666666666666669</v>
      </c>
      <c r="G52" s="16">
        <v>784645</v>
      </c>
      <c r="H52" s="16">
        <v>119684</v>
      </c>
      <c r="I52" s="16"/>
      <c r="J52" s="16"/>
      <c r="K52" s="16"/>
      <c r="L52" s="16" t="s">
        <v>290</v>
      </c>
      <c r="M52" s="16"/>
      <c r="N52" s="16"/>
      <c r="O52" s="16"/>
      <c r="P52" s="16"/>
      <c r="Q52" s="16"/>
      <c r="R52" s="16" t="s">
        <v>525</v>
      </c>
      <c r="S52" s="16" t="s">
        <v>526</v>
      </c>
      <c r="T52" s="16" t="s">
        <v>183</v>
      </c>
      <c r="U52" s="16" t="s">
        <v>203</v>
      </c>
      <c r="V52" s="16" t="s">
        <v>882</v>
      </c>
      <c r="W52" s="16">
        <v>1</v>
      </c>
      <c r="X52" s="16"/>
      <c r="Y52" s="16"/>
      <c r="Z52" s="16"/>
      <c r="AA52" s="16"/>
      <c r="AB52" s="16"/>
      <c r="AC52" s="16"/>
      <c r="AD52" s="16"/>
      <c r="AE52" s="16">
        <v>1</v>
      </c>
      <c r="AF52" s="16" t="s">
        <v>169</v>
      </c>
      <c r="AG52" s="16"/>
      <c r="AH52" s="16"/>
      <c r="AI52" s="16"/>
      <c r="AJ52" s="16" t="s">
        <v>51</v>
      </c>
      <c r="AK52" s="16">
        <v>5023</v>
      </c>
      <c r="AL52" s="16" t="s">
        <v>53</v>
      </c>
      <c r="AM52" s="16" t="s">
        <v>170</v>
      </c>
      <c r="AN52" s="16" t="s">
        <v>171</v>
      </c>
      <c r="AO52" s="16" t="s">
        <v>172</v>
      </c>
      <c r="AP52" s="16"/>
      <c r="AQ52" s="16">
        <v>44680</v>
      </c>
      <c r="AR52" s="16"/>
    </row>
    <row r="53" spans="1:44">
      <c r="A53" s="16" t="s">
        <v>161</v>
      </c>
      <c r="B53" s="16" t="s">
        <v>884</v>
      </c>
      <c r="C53" s="16">
        <v>4</v>
      </c>
      <c r="D53" s="16">
        <v>5</v>
      </c>
      <c r="E53" s="16">
        <v>2022</v>
      </c>
      <c r="F53" s="17">
        <v>0.5625</v>
      </c>
      <c r="G53" s="16">
        <v>784701</v>
      </c>
      <c r="H53" s="16">
        <v>267811</v>
      </c>
      <c r="I53" s="16"/>
      <c r="J53" s="16"/>
      <c r="K53" s="16"/>
      <c r="L53" s="16" t="s">
        <v>165</v>
      </c>
      <c r="M53" s="16"/>
      <c r="N53" s="16"/>
      <c r="O53" s="16"/>
      <c r="P53" s="16"/>
      <c r="Q53" s="16"/>
      <c r="R53" s="16" t="s">
        <v>525</v>
      </c>
      <c r="S53" s="16" t="s">
        <v>526</v>
      </c>
      <c r="T53" s="16" t="s">
        <v>189</v>
      </c>
      <c r="U53" s="16" t="s">
        <v>190</v>
      </c>
      <c r="V53" s="16" t="s">
        <v>882</v>
      </c>
      <c r="W53" s="16">
        <v>1</v>
      </c>
      <c r="X53" s="16"/>
      <c r="Y53" s="16"/>
      <c r="Z53" s="16"/>
      <c r="AA53" s="16"/>
      <c r="AB53" s="16"/>
      <c r="AC53" s="16"/>
      <c r="AD53" s="16"/>
      <c r="AE53" s="16">
        <v>1</v>
      </c>
      <c r="AF53" s="16" t="s">
        <v>169</v>
      </c>
      <c r="AG53" s="16"/>
      <c r="AH53" s="16"/>
      <c r="AI53" s="16"/>
      <c r="AJ53" s="16" t="s">
        <v>51</v>
      </c>
      <c r="AK53" s="16">
        <v>5040</v>
      </c>
      <c r="AL53" s="16" t="s">
        <v>53</v>
      </c>
      <c r="AM53" s="16" t="s">
        <v>170</v>
      </c>
      <c r="AN53" s="16" t="s">
        <v>171</v>
      </c>
      <c r="AO53" s="16" t="s">
        <v>172</v>
      </c>
      <c r="AP53" s="16"/>
      <c r="AQ53" s="16">
        <v>44685</v>
      </c>
      <c r="AR53" s="16"/>
    </row>
    <row r="54" spans="1:44">
      <c r="A54" s="16" t="s">
        <v>161</v>
      </c>
      <c r="B54" s="16" t="s">
        <v>884</v>
      </c>
      <c r="C54" s="16">
        <v>12</v>
      </c>
      <c r="D54" s="16">
        <v>5</v>
      </c>
      <c r="E54" s="16">
        <v>2022</v>
      </c>
      <c r="F54" s="17">
        <v>0.875</v>
      </c>
      <c r="G54" s="16">
        <v>784147</v>
      </c>
      <c r="H54" s="16">
        <v>307960</v>
      </c>
      <c r="I54" s="16"/>
      <c r="J54" s="16"/>
      <c r="K54" s="16"/>
      <c r="L54" s="16" t="s">
        <v>291</v>
      </c>
      <c r="M54" s="16"/>
      <c r="N54" s="16"/>
      <c r="O54" s="16"/>
      <c r="P54" s="16"/>
      <c r="Q54" s="16"/>
      <c r="R54" s="16" t="s">
        <v>525</v>
      </c>
      <c r="S54" s="16" t="s">
        <v>526</v>
      </c>
      <c r="T54" s="16" t="s">
        <v>189</v>
      </c>
      <c r="U54" s="16" t="s">
        <v>190</v>
      </c>
      <c r="V54" s="16" t="s">
        <v>882</v>
      </c>
      <c r="W54" s="16">
        <v>1</v>
      </c>
      <c r="X54" s="16"/>
      <c r="Y54" s="16"/>
      <c r="Z54" s="16"/>
      <c r="AA54" s="16"/>
      <c r="AB54" s="16"/>
      <c r="AC54" s="16"/>
      <c r="AD54" s="16"/>
      <c r="AE54" s="16">
        <v>1</v>
      </c>
      <c r="AF54" s="16" t="s">
        <v>169</v>
      </c>
      <c r="AG54" s="16"/>
      <c r="AH54" s="16"/>
      <c r="AI54" s="16"/>
      <c r="AJ54" s="16" t="s">
        <v>51</v>
      </c>
      <c r="AK54" s="16">
        <v>5070</v>
      </c>
      <c r="AL54" s="16" t="s">
        <v>53</v>
      </c>
      <c r="AM54" s="16" t="s">
        <v>170</v>
      </c>
      <c r="AN54" s="16" t="s">
        <v>171</v>
      </c>
      <c r="AO54" s="16" t="s">
        <v>172</v>
      </c>
      <c r="AP54" s="16"/>
      <c r="AQ54" s="16">
        <v>44693</v>
      </c>
      <c r="AR54" s="16"/>
    </row>
    <row r="55" spans="1:44">
      <c r="A55" s="16" t="s">
        <v>161</v>
      </c>
      <c r="B55" s="16" t="s">
        <v>884</v>
      </c>
      <c r="C55" s="16">
        <v>9</v>
      </c>
      <c r="D55" s="16">
        <v>5</v>
      </c>
      <c r="E55" s="16">
        <v>2022</v>
      </c>
      <c r="F55" s="17">
        <v>0.64583333333333337</v>
      </c>
      <c r="G55" s="16">
        <v>785432</v>
      </c>
      <c r="H55" s="16">
        <v>285558</v>
      </c>
      <c r="I55" s="16"/>
      <c r="J55" s="16"/>
      <c r="K55" s="16"/>
      <c r="L55" s="16" t="s">
        <v>292</v>
      </c>
      <c r="M55" s="16"/>
      <c r="N55" s="16"/>
      <c r="O55" s="16"/>
      <c r="P55" s="16"/>
      <c r="Q55" s="16"/>
      <c r="R55" s="16" t="s">
        <v>525</v>
      </c>
      <c r="S55" s="16" t="s">
        <v>526</v>
      </c>
      <c r="T55" s="16" t="s">
        <v>183</v>
      </c>
      <c r="U55" s="16" t="s">
        <v>203</v>
      </c>
      <c r="V55" s="16" t="s">
        <v>882</v>
      </c>
      <c r="W55" s="16">
        <v>1</v>
      </c>
      <c r="X55" s="16"/>
      <c r="Y55" s="16"/>
      <c r="Z55" s="16"/>
      <c r="AA55" s="16"/>
      <c r="AB55" s="16"/>
      <c r="AC55" s="16"/>
      <c r="AD55" s="16"/>
      <c r="AE55" s="16">
        <v>1</v>
      </c>
      <c r="AF55" s="16" t="s">
        <v>169</v>
      </c>
      <c r="AG55" s="16"/>
      <c r="AH55" s="16"/>
      <c r="AI55" s="16"/>
      <c r="AJ55" s="16" t="s">
        <v>51</v>
      </c>
      <c r="AK55" s="16">
        <v>5059</v>
      </c>
      <c r="AL55" s="16" t="s">
        <v>53</v>
      </c>
      <c r="AM55" s="16" t="s">
        <v>170</v>
      </c>
      <c r="AN55" s="16" t="s">
        <v>171</v>
      </c>
      <c r="AO55" s="16" t="s">
        <v>172</v>
      </c>
      <c r="AP55" s="16"/>
      <c r="AQ55" s="16">
        <v>44690</v>
      </c>
      <c r="AR55" s="16"/>
    </row>
    <row r="56" spans="1:44">
      <c r="A56" s="16" t="s">
        <v>161</v>
      </c>
      <c r="B56" s="16" t="s">
        <v>884</v>
      </c>
      <c r="C56" s="16">
        <v>15</v>
      </c>
      <c r="D56" s="16">
        <v>5</v>
      </c>
      <c r="E56" s="16">
        <v>2022</v>
      </c>
      <c r="F56" s="17">
        <v>0.7284722222222223</v>
      </c>
      <c r="G56" s="16">
        <v>784718</v>
      </c>
      <c r="H56" s="16">
        <v>177791</v>
      </c>
      <c r="I56" s="16" t="s">
        <v>293</v>
      </c>
      <c r="J56" s="16" t="s">
        <v>294</v>
      </c>
      <c r="K56" s="16" t="s">
        <v>295</v>
      </c>
      <c r="L56" s="16" t="s">
        <v>296</v>
      </c>
      <c r="M56" s="16"/>
      <c r="N56" s="16"/>
      <c r="O56" s="16"/>
      <c r="P56" s="16"/>
      <c r="Q56" s="16"/>
      <c r="R56" s="16" t="s">
        <v>525</v>
      </c>
      <c r="S56" s="16" t="s">
        <v>526</v>
      </c>
      <c r="T56" s="16" t="s">
        <v>217</v>
      </c>
      <c r="U56" s="16" t="s">
        <v>218</v>
      </c>
      <c r="V56" s="16" t="s">
        <v>882</v>
      </c>
      <c r="W56" s="16">
        <v>1</v>
      </c>
      <c r="X56" s="16"/>
      <c r="Y56" s="16"/>
      <c r="Z56" s="16"/>
      <c r="AA56" s="16"/>
      <c r="AB56" s="16"/>
      <c r="AC56" s="16"/>
      <c r="AD56" s="16"/>
      <c r="AE56" s="16">
        <v>1</v>
      </c>
      <c r="AF56" s="16" t="s">
        <v>169</v>
      </c>
      <c r="AG56" s="16"/>
      <c r="AH56" s="16"/>
      <c r="AI56" s="16"/>
      <c r="AJ56" s="16" t="s">
        <v>51</v>
      </c>
      <c r="AK56" s="16">
        <v>5079</v>
      </c>
      <c r="AL56" s="16" t="s">
        <v>53</v>
      </c>
      <c r="AM56" s="16" t="s">
        <v>170</v>
      </c>
      <c r="AN56" s="16" t="s">
        <v>171</v>
      </c>
      <c r="AO56" s="16" t="s">
        <v>172</v>
      </c>
      <c r="AP56" s="16"/>
      <c r="AQ56" s="16">
        <v>44696</v>
      </c>
      <c r="AR56" s="16"/>
    </row>
    <row r="57" spans="1:44">
      <c r="A57" s="16" t="s">
        <v>161</v>
      </c>
      <c r="B57" s="16" t="s">
        <v>884</v>
      </c>
      <c r="C57" s="16">
        <v>14</v>
      </c>
      <c r="D57" s="16">
        <v>5</v>
      </c>
      <c r="E57" s="16">
        <v>2022</v>
      </c>
      <c r="F57" s="17">
        <v>0.47916666666666669</v>
      </c>
      <c r="G57" s="16">
        <v>784493</v>
      </c>
      <c r="H57" s="16">
        <v>14612</v>
      </c>
      <c r="I57" s="16" t="s">
        <v>297</v>
      </c>
      <c r="J57" s="16" t="s">
        <v>298</v>
      </c>
      <c r="K57" s="16"/>
      <c r="L57" s="16" t="s">
        <v>299</v>
      </c>
      <c r="M57" s="16"/>
      <c r="N57" s="16"/>
      <c r="O57" s="16"/>
      <c r="P57" s="16"/>
      <c r="Q57" s="16"/>
      <c r="R57" s="16" t="s">
        <v>525</v>
      </c>
      <c r="S57" s="16" t="s">
        <v>538</v>
      </c>
      <c r="T57" s="16" t="s">
        <v>98</v>
      </c>
      <c r="U57" s="16" t="s">
        <v>300</v>
      </c>
      <c r="V57" s="16" t="s">
        <v>882</v>
      </c>
      <c r="W57" s="16">
        <v>1</v>
      </c>
      <c r="X57" s="16"/>
      <c r="Y57" s="16"/>
      <c r="Z57" s="16"/>
      <c r="AA57" s="16"/>
      <c r="AB57" s="16"/>
      <c r="AC57" s="16"/>
      <c r="AD57" s="16"/>
      <c r="AE57" s="16">
        <v>1</v>
      </c>
      <c r="AF57" s="16" t="s">
        <v>169</v>
      </c>
      <c r="AG57" s="16"/>
      <c r="AH57" s="16"/>
      <c r="AI57" s="16"/>
      <c r="AJ57" s="16" t="s">
        <v>51</v>
      </c>
      <c r="AK57" s="16">
        <v>5072</v>
      </c>
      <c r="AL57" s="16" t="s">
        <v>53</v>
      </c>
      <c r="AM57" s="16" t="s">
        <v>170</v>
      </c>
      <c r="AN57" s="16" t="s">
        <v>171</v>
      </c>
      <c r="AO57" s="16" t="s">
        <v>172</v>
      </c>
      <c r="AP57" s="16"/>
      <c r="AQ57" s="16">
        <v>44695</v>
      </c>
      <c r="AR57" s="16"/>
    </row>
    <row r="58" spans="1:44">
      <c r="A58" s="16" t="s">
        <v>161</v>
      </c>
      <c r="B58" s="16" t="s">
        <v>884</v>
      </c>
      <c r="C58" s="16">
        <v>20</v>
      </c>
      <c r="D58" s="16">
        <v>5</v>
      </c>
      <c r="E58" s="16">
        <v>2022</v>
      </c>
      <c r="F58" s="17">
        <v>0.7284722222222223</v>
      </c>
      <c r="G58" s="16">
        <v>783183</v>
      </c>
      <c r="H58" s="16">
        <v>160976</v>
      </c>
      <c r="I58" s="16" t="s">
        <v>301</v>
      </c>
      <c r="J58" s="16" t="s">
        <v>302</v>
      </c>
      <c r="K58" s="16" t="s">
        <v>303</v>
      </c>
      <c r="L58" s="16" t="s">
        <v>191</v>
      </c>
      <c r="M58" s="16"/>
      <c r="N58" s="16"/>
      <c r="O58" s="16"/>
      <c r="P58" s="16"/>
      <c r="Q58" s="16"/>
      <c r="R58" s="16" t="s">
        <v>525</v>
      </c>
      <c r="S58" s="16" t="s">
        <v>526</v>
      </c>
      <c r="T58" s="16" t="s">
        <v>217</v>
      </c>
      <c r="U58" s="16" t="s">
        <v>218</v>
      </c>
      <c r="V58" s="16" t="s">
        <v>882</v>
      </c>
      <c r="W58" s="16">
        <v>1</v>
      </c>
      <c r="X58" s="16"/>
      <c r="Y58" s="16"/>
      <c r="Z58" s="16"/>
      <c r="AA58" s="16"/>
      <c r="AB58" s="16"/>
      <c r="AC58" s="16"/>
      <c r="AD58" s="16"/>
      <c r="AE58" s="16">
        <v>1</v>
      </c>
      <c r="AF58" s="16" t="s">
        <v>169</v>
      </c>
      <c r="AG58" s="16"/>
      <c r="AH58" s="16"/>
      <c r="AI58" s="16"/>
      <c r="AJ58" s="16" t="s">
        <v>51</v>
      </c>
      <c r="AK58" s="16">
        <v>5090</v>
      </c>
      <c r="AL58" s="16" t="s">
        <v>53</v>
      </c>
      <c r="AM58" s="16" t="s">
        <v>170</v>
      </c>
      <c r="AN58" s="16" t="s">
        <v>171</v>
      </c>
      <c r="AO58" s="16" t="s">
        <v>172</v>
      </c>
      <c r="AP58" s="16"/>
      <c r="AQ58" s="16">
        <v>44701</v>
      </c>
      <c r="AR58" s="16"/>
    </row>
    <row r="59" spans="1:44">
      <c r="A59" s="16" t="s">
        <v>161</v>
      </c>
      <c r="B59" s="16" t="s">
        <v>884</v>
      </c>
      <c r="C59" s="16">
        <v>28</v>
      </c>
      <c r="D59" s="16">
        <v>5</v>
      </c>
      <c r="E59" s="16">
        <v>2022</v>
      </c>
      <c r="F59" s="17">
        <v>0.4375</v>
      </c>
      <c r="G59" s="16">
        <v>784708</v>
      </c>
      <c r="H59" s="16">
        <v>268906</v>
      </c>
      <c r="I59" s="16"/>
      <c r="J59" s="16"/>
      <c r="K59" s="16"/>
      <c r="L59" s="16" t="s">
        <v>305</v>
      </c>
      <c r="M59" s="16"/>
      <c r="N59" s="16"/>
      <c r="O59" s="16"/>
      <c r="P59" s="16"/>
      <c r="Q59" s="16"/>
      <c r="R59" s="16" t="s">
        <v>525</v>
      </c>
      <c r="S59" s="16" t="s">
        <v>526</v>
      </c>
      <c r="T59" s="16" t="s">
        <v>228</v>
      </c>
      <c r="U59" s="16" t="s">
        <v>239</v>
      </c>
      <c r="V59" s="16" t="s">
        <v>882</v>
      </c>
      <c r="W59" s="16">
        <v>1</v>
      </c>
      <c r="X59" s="16"/>
      <c r="Y59" s="16"/>
      <c r="Z59" s="16"/>
      <c r="AA59" s="16"/>
      <c r="AB59" s="16"/>
      <c r="AC59" s="16"/>
      <c r="AD59" s="16"/>
      <c r="AE59" s="16">
        <v>1</v>
      </c>
      <c r="AF59" s="16" t="s">
        <v>169</v>
      </c>
      <c r="AG59" s="16"/>
      <c r="AH59" s="16"/>
      <c r="AI59" s="16"/>
      <c r="AJ59" s="16" t="s">
        <v>51</v>
      </c>
      <c r="AK59" s="16">
        <v>6006</v>
      </c>
      <c r="AL59" s="16" t="s">
        <v>53</v>
      </c>
      <c r="AM59" s="16" t="s">
        <v>170</v>
      </c>
      <c r="AN59" s="16" t="s">
        <v>171</v>
      </c>
      <c r="AO59" s="16" t="s">
        <v>172</v>
      </c>
      <c r="AP59" s="16"/>
      <c r="AQ59" s="16">
        <v>44709</v>
      </c>
      <c r="AR59" s="16"/>
    </row>
    <row r="60" spans="1:44">
      <c r="A60" s="16" t="s">
        <v>161</v>
      </c>
      <c r="B60" s="16" t="s">
        <v>884</v>
      </c>
      <c r="C60" s="16">
        <v>23</v>
      </c>
      <c r="D60" s="16">
        <v>5</v>
      </c>
      <c r="E60" s="16">
        <v>2022</v>
      </c>
      <c r="F60" s="17">
        <v>0.54166666666666663</v>
      </c>
      <c r="G60" s="16">
        <v>785473</v>
      </c>
      <c r="H60" s="16">
        <v>316086</v>
      </c>
      <c r="I60" s="16"/>
      <c r="J60" s="16"/>
      <c r="K60" s="16"/>
      <c r="L60" s="16" t="s">
        <v>306</v>
      </c>
      <c r="M60" s="16"/>
      <c r="N60" s="16"/>
      <c r="O60" s="16"/>
      <c r="P60" s="16"/>
      <c r="Q60" s="16"/>
      <c r="R60" s="16" t="s">
        <v>525</v>
      </c>
      <c r="S60" s="16" t="s">
        <v>526</v>
      </c>
      <c r="T60" s="16" t="s">
        <v>183</v>
      </c>
      <c r="U60" s="16" t="s">
        <v>203</v>
      </c>
      <c r="V60" s="16" t="s">
        <v>882</v>
      </c>
      <c r="W60" s="16">
        <v>1</v>
      </c>
      <c r="X60" s="16"/>
      <c r="Y60" s="16"/>
      <c r="Z60" s="16"/>
      <c r="AA60" s="16"/>
      <c r="AB60" s="16"/>
      <c r="AC60" s="16"/>
      <c r="AD60" s="16"/>
      <c r="AE60" s="16">
        <v>1</v>
      </c>
      <c r="AF60" s="16" t="s">
        <v>169</v>
      </c>
      <c r="AG60" s="16"/>
      <c r="AH60" s="16"/>
      <c r="AI60" s="16"/>
      <c r="AJ60" s="16" t="s">
        <v>51</v>
      </c>
      <c r="AK60" s="16">
        <v>5095</v>
      </c>
      <c r="AL60" s="16" t="s">
        <v>53</v>
      </c>
      <c r="AM60" s="16" t="s">
        <v>170</v>
      </c>
      <c r="AN60" s="16" t="s">
        <v>171</v>
      </c>
      <c r="AO60" s="16" t="s">
        <v>172</v>
      </c>
      <c r="AP60" s="16"/>
      <c r="AQ60" s="16">
        <v>44704</v>
      </c>
      <c r="AR60" s="16"/>
    </row>
    <row r="61" spans="1:44">
      <c r="A61" s="16" t="s">
        <v>161</v>
      </c>
      <c r="B61" s="16" t="s">
        <v>884</v>
      </c>
      <c r="C61" s="16">
        <v>23</v>
      </c>
      <c r="D61" s="16">
        <v>5</v>
      </c>
      <c r="E61" s="16">
        <v>2022</v>
      </c>
      <c r="F61" s="17">
        <v>0.54166666666666663</v>
      </c>
      <c r="G61" s="16">
        <v>785473</v>
      </c>
      <c r="H61" s="16">
        <v>316086</v>
      </c>
      <c r="I61" s="16"/>
      <c r="J61" s="16"/>
      <c r="K61" s="16"/>
      <c r="L61" s="16" t="s">
        <v>306</v>
      </c>
      <c r="M61" s="16"/>
      <c r="N61" s="16"/>
      <c r="O61" s="16"/>
      <c r="P61" s="16"/>
      <c r="Q61" s="16"/>
      <c r="R61" s="16" t="s">
        <v>525</v>
      </c>
      <c r="S61" s="16" t="s">
        <v>526</v>
      </c>
      <c r="T61" s="16" t="s">
        <v>183</v>
      </c>
      <c r="U61" s="16" t="s">
        <v>203</v>
      </c>
      <c r="V61" s="16" t="s">
        <v>882</v>
      </c>
      <c r="W61" s="16">
        <v>1</v>
      </c>
      <c r="X61" s="16"/>
      <c r="Y61" s="16"/>
      <c r="Z61" s="16"/>
      <c r="AA61" s="16"/>
      <c r="AB61" s="16"/>
      <c r="AC61" s="16"/>
      <c r="AD61" s="16"/>
      <c r="AE61" s="16">
        <v>1</v>
      </c>
      <c r="AF61" s="16" t="s">
        <v>169</v>
      </c>
      <c r="AG61" s="16"/>
      <c r="AH61" s="16"/>
      <c r="AI61" s="16"/>
      <c r="AJ61" s="16" t="s">
        <v>51</v>
      </c>
      <c r="AK61" s="16">
        <v>5096</v>
      </c>
      <c r="AL61" s="16" t="s">
        <v>53</v>
      </c>
      <c r="AM61" s="16" t="s">
        <v>170</v>
      </c>
      <c r="AN61" s="16" t="s">
        <v>171</v>
      </c>
      <c r="AO61" s="16" t="s">
        <v>172</v>
      </c>
      <c r="AP61" s="16"/>
      <c r="AQ61" s="16">
        <v>44704</v>
      </c>
      <c r="AR61" s="16"/>
    </row>
    <row r="62" spans="1:44">
      <c r="A62" s="16" t="s">
        <v>161</v>
      </c>
      <c r="B62" s="16" t="s">
        <v>884</v>
      </c>
      <c r="C62" s="16">
        <v>21</v>
      </c>
      <c r="D62" s="16">
        <v>5</v>
      </c>
      <c r="E62" s="16">
        <v>2022</v>
      </c>
      <c r="F62" s="17">
        <v>0.54166666666666663</v>
      </c>
      <c r="G62" s="16">
        <v>784843</v>
      </c>
      <c r="H62" s="16">
        <v>182300</v>
      </c>
      <c r="I62" s="16" t="s">
        <v>307</v>
      </c>
      <c r="J62" s="16" t="s">
        <v>308</v>
      </c>
      <c r="K62" s="16"/>
      <c r="L62" s="16" t="s">
        <v>309</v>
      </c>
      <c r="M62" s="16"/>
      <c r="N62" s="16"/>
      <c r="O62" s="16"/>
      <c r="P62" s="16"/>
      <c r="Q62" s="16"/>
      <c r="R62" s="16" t="s">
        <v>525</v>
      </c>
      <c r="S62" s="16" t="s">
        <v>526</v>
      </c>
      <c r="T62" s="16" t="s">
        <v>183</v>
      </c>
      <c r="U62" s="16" t="s">
        <v>184</v>
      </c>
      <c r="V62" s="16" t="s">
        <v>882</v>
      </c>
      <c r="W62" s="16">
        <v>1</v>
      </c>
      <c r="X62" s="16"/>
      <c r="Y62" s="16"/>
      <c r="Z62" s="16"/>
      <c r="AA62" s="16"/>
      <c r="AB62" s="16"/>
      <c r="AC62" s="16"/>
      <c r="AD62" s="16"/>
      <c r="AE62" s="16">
        <v>1</v>
      </c>
      <c r="AF62" s="16" t="s">
        <v>169</v>
      </c>
      <c r="AG62" s="16"/>
      <c r="AH62" s="16"/>
      <c r="AI62" s="16"/>
      <c r="AJ62" s="16" t="s">
        <v>51</v>
      </c>
      <c r="AK62" s="16">
        <v>5092</v>
      </c>
      <c r="AL62" s="16" t="s">
        <v>53</v>
      </c>
      <c r="AM62" s="16" t="s">
        <v>170</v>
      </c>
      <c r="AN62" s="16" t="s">
        <v>171</v>
      </c>
      <c r="AO62" s="16" t="s">
        <v>172</v>
      </c>
      <c r="AP62" s="16"/>
      <c r="AQ62" s="16">
        <v>44702</v>
      </c>
      <c r="AR62" s="16"/>
    </row>
    <row r="63" spans="1:44">
      <c r="A63" s="16" t="s">
        <v>161</v>
      </c>
      <c r="B63" s="16" t="s">
        <v>884</v>
      </c>
      <c r="C63" s="16">
        <v>1</v>
      </c>
      <c r="D63" s="16">
        <v>6</v>
      </c>
      <c r="E63" s="16">
        <v>2022</v>
      </c>
      <c r="F63" s="17">
        <v>0.41666666666666669</v>
      </c>
      <c r="G63" s="16">
        <v>785059</v>
      </c>
      <c r="H63" s="16">
        <v>295410</v>
      </c>
      <c r="I63" s="16" t="s">
        <v>310</v>
      </c>
      <c r="J63" s="16" t="s">
        <v>311</v>
      </c>
      <c r="K63" s="16"/>
      <c r="L63" s="16" t="s">
        <v>312</v>
      </c>
      <c r="M63" s="16"/>
      <c r="N63" s="16"/>
      <c r="O63" s="16"/>
      <c r="P63" s="16"/>
      <c r="Q63" s="16"/>
      <c r="R63" s="16" t="s">
        <v>525</v>
      </c>
      <c r="S63" s="16" t="s">
        <v>538</v>
      </c>
      <c r="T63" s="16" t="s">
        <v>313</v>
      </c>
      <c r="U63" s="16" t="s">
        <v>314</v>
      </c>
      <c r="V63" s="16" t="s">
        <v>882</v>
      </c>
      <c r="W63" s="16">
        <v>2</v>
      </c>
      <c r="X63" s="16"/>
      <c r="Y63" s="16"/>
      <c r="Z63" s="16"/>
      <c r="AA63" s="16"/>
      <c r="AB63" s="16"/>
      <c r="AC63" s="16"/>
      <c r="AD63" s="16"/>
      <c r="AE63" s="16">
        <v>1</v>
      </c>
      <c r="AF63" s="16" t="s">
        <v>169</v>
      </c>
      <c r="AG63" s="16"/>
      <c r="AH63" s="16"/>
      <c r="AI63" s="16"/>
      <c r="AJ63" s="16" t="s">
        <v>51</v>
      </c>
      <c r="AK63" s="16" t="s">
        <v>315</v>
      </c>
      <c r="AL63" s="16" t="s">
        <v>53</v>
      </c>
      <c r="AM63" s="16" t="s">
        <v>170</v>
      </c>
      <c r="AN63" s="16" t="s">
        <v>171</v>
      </c>
      <c r="AO63" s="16" t="s">
        <v>172</v>
      </c>
      <c r="AP63" s="16"/>
      <c r="AQ63" s="16">
        <v>44713</v>
      </c>
      <c r="AR63" s="16"/>
    </row>
    <row r="64" spans="1:44">
      <c r="A64" s="16" t="s">
        <v>161</v>
      </c>
      <c r="B64" s="16" t="s">
        <v>884</v>
      </c>
      <c r="C64" s="16">
        <v>13</v>
      </c>
      <c r="D64" s="16">
        <v>6</v>
      </c>
      <c r="E64" s="16">
        <v>2022</v>
      </c>
      <c r="F64" s="17">
        <v>0.58333333333333337</v>
      </c>
      <c r="G64" s="16">
        <v>785012</v>
      </c>
      <c r="H64" s="16">
        <v>272704</v>
      </c>
      <c r="I64" s="16" t="s">
        <v>316</v>
      </c>
      <c r="J64" s="16" t="s">
        <v>317</v>
      </c>
      <c r="K64" s="16" t="s">
        <v>318</v>
      </c>
      <c r="L64" s="16" t="s">
        <v>287</v>
      </c>
      <c r="M64" s="16"/>
      <c r="N64" s="16"/>
      <c r="O64" s="16"/>
      <c r="P64" s="16"/>
      <c r="Q64" s="16"/>
      <c r="R64" s="16" t="s">
        <v>525</v>
      </c>
      <c r="S64" s="16" t="s">
        <v>538</v>
      </c>
      <c r="T64" s="16" t="s">
        <v>98</v>
      </c>
      <c r="U64" s="16" t="s">
        <v>99</v>
      </c>
      <c r="V64" s="16" t="s">
        <v>882</v>
      </c>
      <c r="W64" s="16">
        <v>1</v>
      </c>
      <c r="X64" s="16"/>
      <c r="Y64" s="16"/>
      <c r="Z64" s="16"/>
      <c r="AA64" s="16"/>
      <c r="AB64" s="16"/>
      <c r="AC64" s="16"/>
      <c r="AD64" s="16"/>
      <c r="AE64" s="16">
        <v>1</v>
      </c>
      <c r="AF64" s="16" t="s">
        <v>169</v>
      </c>
      <c r="AG64" s="16"/>
      <c r="AH64" s="16"/>
      <c r="AI64" s="16"/>
      <c r="AJ64" s="16" t="s">
        <v>51</v>
      </c>
      <c r="AK64" s="16">
        <v>5059</v>
      </c>
      <c r="AL64" s="16" t="s">
        <v>53</v>
      </c>
      <c r="AM64" s="16" t="s">
        <v>170</v>
      </c>
      <c r="AN64" s="16" t="s">
        <v>171</v>
      </c>
      <c r="AO64" s="16" t="s">
        <v>172</v>
      </c>
      <c r="AP64" s="16"/>
      <c r="AQ64" s="16">
        <v>44725</v>
      </c>
      <c r="AR64" s="16"/>
    </row>
    <row r="65" spans="1:44">
      <c r="A65" s="16" t="s">
        <v>161</v>
      </c>
      <c r="B65" s="16" t="s">
        <v>884</v>
      </c>
      <c r="C65" s="16">
        <v>17</v>
      </c>
      <c r="D65" s="16">
        <v>6</v>
      </c>
      <c r="E65" s="16">
        <v>2022</v>
      </c>
      <c r="F65" s="17">
        <v>0.41666666666666669</v>
      </c>
      <c r="G65" s="16">
        <v>784705</v>
      </c>
      <c r="H65" s="16">
        <v>267640</v>
      </c>
      <c r="I65" s="16" t="s">
        <v>319</v>
      </c>
      <c r="J65" s="16" t="s">
        <v>320</v>
      </c>
      <c r="K65" s="16" t="s">
        <v>321</v>
      </c>
      <c r="L65" s="16" t="s">
        <v>165</v>
      </c>
      <c r="M65" s="16"/>
      <c r="N65" s="16"/>
      <c r="O65" s="16"/>
      <c r="P65" s="16"/>
      <c r="Q65" s="16"/>
      <c r="R65" s="16" t="s">
        <v>525</v>
      </c>
      <c r="S65" s="16" t="s">
        <v>526</v>
      </c>
      <c r="T65" s="16" t="s">
        <v>189</v>
      </c>
      <c r="U65" s="16" t="s">
        <v>190</v>
      </c>
      <c r="V65" s="16" t="s">
        <v>882</v>
      </c>
      <c r="W65" s="16">
        <v>1</v>
      </c>
      <c r="X65" s="16"/>
      <c r="Y65" s="16"/>
      <c r="Z65" s="16"/>
      <c r="AA65" s="16"/>
      <c r="AB65" s="16"/>
      <c r="AC65" s="16"/>
      <c r="AD65" s="16"/>
      <c r="AE65" s="16">
        <v>1</v>
      </c>
      <c r="AF65" s="16" t="s">
        <v>169</v>
      </c>
      <c r="AG65" s="16"/>
      <c r="AH65" s="16"/>
      <c r="AI65" s="16"/>
      <c r="AJ65" s="16" t="s">
        <v>51</v>
      </c>
      <c r="AK65" s="16">
        <v>6066</v>
      </c>
      <c r="AL65" s="16" t="s">
        <v>53</v>
      </c>
      <c r="AM65" s="16" t="s">
        <v>170</v>
      </c>
      <c r="AN65" s="16" t="s">
        <v>171</v>
      </c>
      <c r="AO65" s="16" t="s">
        <v>172</v>
      </c>
      <c r="AP65" s="16"/>
      <c r="AQ65" s="16">
        <v>44729</v>
      </c>
      <c r="AR65" s="16"/>
    </row>
    <row r="66" spans="1:44">
      <c r="A66" s="16" t="s">
        <v>161</v>
      </c>
      <c r="B66" s="16" t="s">
        <v>884</v>
      </c>
      <c r="C66" s="16">
        <v>8</v>
      </c>
      <c r="D66" s="16">
        <v>7</v>
      </c>
      <c r="E66" s="16">
        <v>2022</v>
      </c>
      <c r="F66" s="17">
        <v>0.50347222222222221</v>
      </c>
      <c r="G66" s="16">
        <v>784858</v>
      </c>
      <c r="H66" s="16">
        <v>376793</v>
      </c>
      <c r="I66" s="16" t="s">
        <v>322</v>
      </c>
      <c r="J66" s="16" t="s">
        <v>323</v>
      </c>
      <c r="K66" s="16" t="s">
        <v>324</v>
      </c>
      <c r="L66" s="16" t="s">
        <v>325</v>
      </c>
      <c r="M66" s="16"/>
      <c r="N66" s="16"/>
      <c r="O66" s="16"/>
      <c r="P66" s="16"/>
      <c r="Q66" s="16"/>
      <c r="R66" s="16" t="s">
        <v>525</v>
      </c>
      <c r="S66" s="16" t="s">
        <v>565</v>
      </c>
      <c r="T66" s="16" t="s">
        <v>212</v>
      </c>
      <c r="U66" s="16" t="s">
        <v>213</v>
      </c>
      <c r="V66" s="16" t="s">
        <v>882</v>
      </c>
      <c r="W66" s="16">
        <v>1</v>
      </c>
      <c r="X66" s="16"/>
      <c r="Y66" s="16"/>
      <c r="Z66" s="16"/>
      <c r="AA66" s="16"/>
      <c r="AB66" s="16"/>
      <c r="AC66" s="16"/>
      <c r="AD66" s="16"/>
      <c r="AE66" s="16">
        <v>1</v>
      </c>
      <c r="AF66" s="16" t="s">
        <v>169</v>
      </c>
      <c r="AG66" s="16"/>
      <c r="AH66" s="16"/>
      <c r="AI66" s="16"/>
      <c r="AJ66" s="16" t="s">
        <v>51</v>
      </c>
      <c r="AK66" s="16">
        <v>7013</v>
      </c>
      <c r="AL66" s="16" t="s">
        <v>53</v>
      </c>
      <c r="AM66" s="16" t="s">
        <v>170</v>
      </c>
      <c r="AN66" s="16" t="s">
        <v>171</v>
      </c>
      <c r="AO66" s="16" t="s">
        <v>172</v>
      </c>
      <c r="AP66" s="16"/>
      <c r="AQ66" s="16">
        <v>44750</v>
      </c>
      <c r="AR66" s="16"/>
    </row>
    <row r="67" spans="1:44">
      <c r="A67" s="16" t="s">
        <v>161</v>
      </c>
      <c r="B67" s="16" t="s">
        <v>884</v>
      </c>
      <c r="C67" s="16">
        <v>12</v>
      </c>
      <c r="D67" s="16">
        <v>7</v>
      </c>
      <c r="E67" s="16">
        <v>2022</v>
      </c>
      <c r="F67" s="17">
        <v>0.43055555555555558</v>
      </c>
      <c r="G67" s="16">
        <v>784431</v>
      </c>
      <c r="H67" s="16">
        <v>147424</v>
      </c>
      <c r="I67" s="16" t="s">
        <v>326</v>
      </c>
      <c r="J67" s="16" t="s">
        <v>327</v>
      </c>
      <c r="K67" s="16" t="s">
        <v>328</v>
      </c>
      <c r="L67" s="16" t="s">
        <v>329</v>
      </c>
      <c r="M67" s="16"/>
      <c r="N67" s="16"/>
      <c r="O67" s="16"/>
      <c r="P67" s="16"/>
      <c r="Q67" s="16"/>
      <c r="R67" s="16" t="s">
        <v>525</v>
      </c>
      <c r="S67" s="16" t="s">
        <v>565</v>
      </c>
      <c r="T67" s="16" t="s">
        <v>330</v>
      </c>
      <c r="U67" s="16" t="s">
        <v>331</v>
      </c>
      <c r="V67" s="16" t="s">
        <v>882</v>
      </c>
      <c r="W67" s="16">
        <v>1</v>
      </c>
      <c r="X67" s="16"/>
      <c r="Y67" s="16"/>
      <c r="Z67" s="16"/>
      <c r="AA67" s="16"/>
      <c r="AB67" s="16"/>
      <c r="AC67" s="16"/>
      <c r="AD67" s="16"/>
      <c r="AE67" s="16">
        <v>1</v>
      </c>
      <c r="AF67" s="16" t="s">
        <v>169</v>
      </c>
      <c r="AG67" s="16"/>
      <c r="AH67" s="16"/>
      <c r="AI67" s="16"/>
      <c r="AJ67" s="16" t="s">
        <v>51</v>
      </c>
      <c r="AK67" s="16"/>
      <c r="AL67" s="16" t="s">
        <v>53</v>
      </c>
      <c r="AM67" s="16" t="s">
        <v>170</v>
      </c>
      <c r="AN67" s="16" t="s">
        <v>171</v>
      </c>
      <c r="AO67" s="16" t="s">
        <v>172</v>
      </c>
      <c r="AP67" s="16"/>
      <c r="AQ67" s="16">
        <v>44752</v>
      </c>
      <c r="AR67" s="16"/>
    </row>
    <row r="68" spans="1:44">
      <c r="A68" s="16" t="s">
        <v>161</v>
      </c>
      <c r="B68" s="16" t="s">
        <v>884</v>
      </c>
      <c r="C68" s="16">
        <v>12</v>
      </c>
      <c r="D68" s="16">
        <v>7</v>
      </c>
      <c r="E68" s="16">
        <v>2022</v>
      </c>
      <c r="F68" s="17">
        <v>0.72916666666666663</v>
      </c>
      <c r="G68" s="16">
        <v>784990</v>
      </c>
      <c r="H68" s="16">
        <v>124540</v>
      </c>
      <c r="I68" s="16"/>
      <c r="J68" s="16"/>
      <c r="K68" s="16"/>
      <c r="L68" s="16" t="s">
        <v>332</v>
      </c>
      <c r="M68" s="16"/>
      <c r="N68" s="16"/>
      <c r="O68" s="16"/>
      <c r="P68" s="16"/>
      <c r="Q68" s="16"/>
      <c r="R68" s="16" t="s">
        <v>525</v>
      </c>
      <c r="S68" s="16" t="s">
        <v>526</v>
      </c>
      <c r="T68" s="16" t="s">
        <v>174</v>
      </c>
      <c r="U68" s="16" t="s">
        <v>175</v>
      </c>
      <c r="V68" s="16" t="s">
        <v>882</v>
      </c>
      <c r="W68" s="16">
        <v>1</v>
      </c>
      <c r="X68" s="16"/>
      <c r="Y68" s="16"/>
      <c r="Z68" s="16"/>
      <c r="AA68" s="16"/>
      <c r="AB68" s="16"/>
      <c r="AC68" s="16"/>
      <c r="AD68" s="16"/>
      <c r="AE68" s="16">
        <v>1</v>
      </c>
      <c r="AF68" s="16" t="s">
        <v>169</v>
      </c>
      <c r="AG68" s="16"/>
      <c r="AH68" s="16"/>
      <c r="AI68" s="16"/>
      <c r="AJ68" s="16" t="s">
        <v>51</v>
      </c>
      <c r="AK68" s="16">
        <v>7029</v>
      </c>
      <c r="AL68" s="16" t="s">
        <v>53</v>
      </c>
      <c r="AM68" s="16" t="s">
        <v>170</v>
      </c>
      <c r="AN68" s="16" t="s">
        <v>171</v>
      </c>
      <c r="AO68" s="16" t="s">
        <v>172</v>
      </c>
      <c r="AP68" s="16"/>
      <c r="AQ68" s="16">
        <v>44754</v>
      </c>
      <c r="AR68" s="16"/>
    </row>
    <row r="69" spans="1:44">
      <c r="A69" s="16" t="s">
        <v>161</v>
      </c>
      <c r="B69" s="16" t="s">
        <v>884</v>
      </c>
      <c r="C69" s="16">
        <v>13</v>
      </c>
      <c r="D69" s="16">
        <v>7</v>
      </c>
      <c r="E69" s="16">
        <v>2022</v>
      </c>
      <c r="F69" s="17">
        <v>0.52083333333333337</v>
      </c>
      <c r="G69" s="16">
        <v>785246</v>
      </c>
      <c r="H69" s="16">
        <v>309192</v>
      </c>
      <c r="I69" s="16" t="s">
        <v>333</v>
      </c>
      <c r="J69" s="16" t="s">
        <v>334</v>
      </c>
      <c r="K69" s="16" t="s">
        <v>335</v>
      </c>
      <c r="L69" s="16" t="s">
        <v>336</v>
      </c>
      <c r="M69" s="16"/>
      <c r="N69" s="16"/>
      <c r="O69" s="16"/>
      <c r="P69" s="16"/>
      <c r="Q69" s="16"/>
      <c r="R69" s="16" t="s">
        <v>525</v>
      </c>
      <c r="S69" s="16" t="s">
        <v>538</v>
      </c>
      <c r="T69" s="16" t="s">
        <v>98</v>
      </c>
      <c r="U69" s="16" t="s">
        <v>99</v>
      </c>
      <c r="V69" s="16" t="s">
        <v>882</v>
      </c>
      <c r="W69" s="16">
        <v>1</v>
      </c>
      <c r="X69" s="16"/>
      <c r="Y69" s="16"/>
      <c r="Z69" s="16"/>
      <c r="AA69" s="16"/>
      <c r="AB69" s="16"/>
      <c r="AC69" s="16"/>
      <c r="AD69" s="16"/>
      <c r="AE69" s="16">
        <v>1</v>
      </c>
      <c r="AF69" s="16" t="s">
        <v>169</v>
      </c>
      <c r="AG69" s="16"/>
      <c r="AH69" s="16"/>
      <c r="AI69" s="16"/>
      <c r="AJ69" s="16" t="s">
        <v>51</v>
      </c>
      <c r="AK69" s="16">
        <v>7034</v>
      </c>
      <c r="AL69" s="16" t="s">
        <v>53</v>
      </c>
      <c r="AM69" s="16" t="s">
        <v>170</v>
      </c>
      <c r="AN69" s="16" t="s">
        <v>171</v>
      </c>
      <c r="AO69" s="16" t="s">
        <v>172</v>
      </c>
      <c r="AP69" s="16"/>
      <c r="AQ69" s="16">
        <v>44755</v>
      </c>
      <c r="AR69" s="16"/>
    </row>
    <row r="70" spans="1:44">
      <c r="A70" s="16" t="s">
        <v>161</v>
      </c>
      <c r="B70" s="16" t="s">
        <v>884</v>
      </c>
      <c r="C70" s="16">
        <v>14</v>
      </c>
      <c r="D70" s="16">
        <v>7</v>
      </c>
      <c r="E70" s="16">
        <v>2022</v>
      </c>
      <c r="F70" s="17">
        <v>0.50694444444444442</v>
      </c>
      <c r="G70" s="16">
        <v>783100</v>
      </c>
      <c r="H70" s="16">
        <v>130303</v>
      </c>
      <c r="I70" s="16" t="s">
        <v>177</v>
      </c>
      <c r="J70" s="16" t="s">
        <v>337</v>
      </c>
      <c r="K70" s="16" t="s">
        <v>338</v>
      </c>
      <c r="L70" s="16" t="s">
        <v>339</v>
      </c>
      <c r="M70" s="16"/>
      <c r="N70" s="16"/>
      <c r="O70" s="16"/>
      <c r="P70" s="16"/>
      <c r="Q70" s="16"/>
      <c r="R70" s="16" t="s">
        <v>525</v>
      </c>
      <c r="S70" s="16" t="s">
        <v>538</v>
      </c>
      <c r="T70" s="16" t="s">
        <v>98</v>
      </c>
      <c r="U70" s="16" t="s">
        <v>99</v>
      </c>
      <c r="V70" s="16" t="s">
        <v>882</v>
      </c>
      <c r="W70" s="16">
        <v>1</v>
      </c>
      <c r="X70" s="16"/>
      <c r="Y70" s="16"/>
      <c r="Z70" s="16"/>
      <c r="AA70" s="16"/>
      <c r="AB70" s="16"/>
      <c r="AC70" s="16"/>
      <c r="AD70" s="16"/>
      <c r="AE70" s="16">
        <v>1</v>
      </c>
      <c r="AF70" s="16" t="s">
        <v>169</v>
      </c>
      <c r="AG70" s="16"/>
      <c r="AH70" s="16"/>
      <c r="AI70" s="16"/>
      <c r="AJ70" s="16" t="s">
        <v>51</v>
      </c>
      <c r="AK70" s="16">
        <v>7036</v>
      </c>
      <c r="AL70" s="16" t="s">
        <v>53</v>
      </c>
      <c r="AM70" s="16" t="s">
        <v>170</v>
      </c>
      <c r="AN70" s="16" t="s">
        <v>171</v>
      </c>
      <c r="AO70" s="16" t="s">
        <v>172</v>
      </c>
      <c r="AP70" s="16"/>
      <c r="AQ70" s="16">
        <v>44756</v>
      </c>
      <c r="AR70" s="16"/>
    </row>
    <row r="71" spans="1:44">
      <c r="A71" s="16" t="s">
        <v>161</v>
      </c>
      <c r="B71" s="16" t="s">
        <v>884</v>
      </c>
      <c r="C71" s="16">
        <v>14</v>
      </c>
      <c r="D71" s="16">
        <v>7</v>
      </c>
      <c r="E71" s="16">
        <v>2022</v>
      </c>
      <c r="F71" s="17">
        <v>0.6875</v>
      </c>
      <c r="G71" s="16">
        <v>784990</v>
      </c>
      <c r="H71" s="16">
        <v>116847</v>
      </c>
      <c r="I71" s="16" t="s">
        <v>340</v>
      </c>
      <c r="J71" s="16" t="s">
        <v>341</v>
      </c>
      <c r="K71" s="16" t="s">
        <v>342</v>
      </c>
      <c r="L71" s="16" t="s">
        <v>343</v>
      </c>
      <c r="M71" s="16"/>
      <c r="N71" s="16"/>
      <c r="O71" s="16"/>
      <c r="P71" s="16"/>
      <c r="Q71" s="16"/>
      <c r="R71" s="16" t="s">
        <v>525</v>
      </c>
      <c r="S71" s="16" t="s">
        <v>526</v>
      </c>
      <c r="T71" s="16" t="s">
        <v>228</v>
      </c>
      <c r="U71" s="16" t="s">
        <v>239</v>
      </c>
      <c r="V71" s="16" t="s">
        <v>882</v>
      </c>
      <c r="W71" s="16">
        <v>1</v>
      </c>
      <c r="X71" s="16"/>
      <c r="Y71" s="16"/>
      <c r="Z71" s="16"/>
      <c r="AA71" s="16"/>
      <c r="AB71" s="16"/>
      <c r="AC71" s="16"/>
      <c r="AD71" s="16"/>
      <c r="AE71" s="16">
        <v>1</v>
      </c>
      <c r="AF71" s="16" t="s">
        <v>169</v>
      </c>
      <c r="AG71" s="16"/>
      <c r="AH71" s="16"/>
      <c r="AI71" s="16"/>
      <c r="AJ71" s="16" t="s">
        <v>51</v>
      </c>
      <c r="AK71" s="16">
        <v>7039</v>
      </c>
      <c r="AL71" s="16" t="s">
        <v>53</v>
      </c>
      <c r="AM71" s="16" t="s">
        <v>170</v>
      </c>
      <c r="AN71" s="16" t="s">
        <v>171</v>
      </c>
      <c r="AO71" s="16" t="s">
        <v>172</v>
      </c>
      <c r="AP71" s="16"/>
      <c r="AQ71" s="16">
        <v>44756</v>
      </c>
      <c r="AR71" s="16"/>
    </row>
    <row r="72" spans="1:44">
      <c r="A72" s="16" t="s">
        <v>161</v>
      </c>
      <c r="B72" s="16" t="s">
        <v>884</v>
      </c>
      <c r="C72" s="16">
        <v>15</v>
      </c>
      <c r="D72" s="16">
        <v>7</v>
      </c>
      <c r="E72" s="16">
        <v>2022</v>
      </c>
      <c r="F72" s="17">
        <v>0.77986111111111101</v>
      </c>
      <c r="G72" s="16">
        <v>784701</v>
      </c>
      <c r="H72" s="16">
        <v>268820</v>
      </c>
      <c r="I72" s="16" t="s">
        <v>344</v>
      </c>
      <c r="J72" s="16" t="s">
        <v>345</v>
      </c>
      <c r="K72" s="16"/>
      <c r="L72" s="16" t="s">
        <v>165</v>
      </c>
      <c r="M72" s="16"/>
      <c r="N72" s="16"/>
      <c r="O72" s="16"/>
      <c r="P72" s="16"/>
      <c r="Q72" s="16"/>
      <c r="R72" s="16" t="s">
        <v>525</v>
      </c>
      <c r="S72" s="16" t="s">
        <v>526</v>
      </c>
      <c r="T72" s="16" t="s">
        <v>217</v>
      </c>
      <c r="U72" s="16" t="s">
        <v>346</v>
      </c>
      <c r="V72" s="16" t="s">
        <v>882</v>
      </c>
      <c r="W72" s="16">
        <v>1</v>
      </c>
      <c r="X72" s="16"/>
      <c r="Y72" s="16"/>
      <c r="Z72" s="16"/>
      <c r="AA72" s="16"/>
      <c r="AB72" s="16"/>
      <c r="AC72" s="16"/>
      <c r="AD72" s="16"/>
      <c r="AE72" s="16">
        <v>1</v>
      </c>
      <c r="AF72" s="16" t="s">
        <v>169</v>
      </c>
      <c r="AG72" s="16"/>
      <c r="AH72" s="16"/>
      <c r="AI72" s="16"/>
      <c r="AJ72" s="16" t="s">
        <v>51</v>
      </c>
      <c r="AK72" s="16">
        <v>7045</v>
      </c>
      <c r="AL72" s="16" t="s">
        <v>53</v>
      </c>
      <c r="AM72" s="16" t="s">
        <v>170</v>
      </c>
      <c r="AN72" s="16" t="s">
        <v>171</v>
      </c>
      <c r="AO72" s="16" t="s">
        <v>172</v>
      </c>
      <c r="AP72" s="16"/>
      <c r="AQ72" s="16">
        <v>44757</v>
      </c>
      <c r="AR72" s="16"/>
    </row>
    <row r="73" spans="1:44">
      <c r="A73" s="16" t="s">
        <v>161</v>
      </c>
      <c r="B73" s="16" t="s">
        <v>884</v>
      </c>
      <c r="C73" s="16">
        <v>5</v>
      </c>
      <c r="D73" s="16">
        <v>8</v>
      </c>
      <c r="E73" s="16">
        <v>2022</v>
      </c>
      <c r="F73" s="17">
        <v>0.47916666666666669</v>
      </c>
      <c r="G73" s="16">
        <v>784839</v>
      </c>
      <c r="H73" s="16">
        <v>113167</v>
      </c>
      <c r="I73" s="16" t="s">
        <v>347</v>
      </c>
      <c r="J73" s="16" t="s">
        <v>348</v>
      </c>
      <c r="K73" s="16" t="s">
        <v>349</v>
      </c>
      <c r="L73" s="16" t="s">
        <v>350</v>
      </c>
      <c r="M73" s="16"/>
      <c r="N73" s="16"/>
      <c r="O73" s="16"/>
      <c r="P73" s="16"/>
      <c r="Q73" s="16"/>
      <c r="R73" s="16" t="s">
        <v>525</v>
      </c>
      <c r="S73" s="16" t="s">
        <v>526</v>
      </c>
      <c r="T73" s="16" t="s">
        <v>183</v>
      </c>
      <c r="U73" s="16" t="s">
        <v>203</v>
      </c>
      <c r="V73" s="16" t="s">
        <v>882</v>
      </c>
      <c r="W73" s="16">
        <v>1</v>
      </c>
      <c r="X73" s="16"/>
      <c r="Y73" s="16"/>
      <c r="Z73" s="16"/>
      <c r="AA73" s="16"/>
      <c r="AB73" s="16"/>
      <c r="AC73" s="16"/>
      <c r="AD73" s="16"/>
      <c r="AE73" s="16">
        <v>1</v>
      </c>
      <c r="AF73" s="16" t="s">
        <v>169</v>
      </c>
      <c r="AG73" s="16"/>
      <c r="AH73" s="16"/>
      <c r="AI73" s="16"/>
      <c r="AJ73" s="16" t="s">
        <v>51</v>
      </c>
      <c r="AK73" s="16">
        <v>7094</v>
      </c>
      <c r="AL73" s="16" t="s">
        <v>53</v>
      </c>
      <c r="AM73" s="16" t="s">
        <v>170</v>
      </c>
      <c r="AN73" s="16" t="s">
        <v>171</v>
      </c>
      <c r="AO73" s="16" t="s">
        <v>172</v>
      </c>
      <c r="AP73" s="16"/>
      <c r="AQ73" s="16">
        <v>44778</v>
      </c>
      <c r="AR73" s="16"/>
    </row>
    <row r="74" spans="1:44">
      <c r="A74" s="16" t="s">
        <v>161</v>
      </c>
      <c r="B74" s="16" t="s">
        <v>884</v>
      </c>
      <c r="C74" s="16">
        <v>14</v>
      </c>
      <c r="D74" s="16">
        <v>8</v>
      </c>
      <c r="E74" s="16">
        <v>2022</v>
      </c>
      <c r="F74" s="17">
        <v>0.90972222222222221</v>
      </c>
      <c r="G74" s="16">
        <v>784898</v>
      </c>
      <c r="H74" s="16">
        <v>256113</v>
      </c>
      <c r="I74" s="16" t="s">
        <v>351</v>
      </c>
      <c r="J74" s="16" t="s">
        <v>352</v>
      </c>
      <c r="K74" s="16" t="s">
        <v>353</v>
      </c>
      <c r="L74" s="16" t="s">
        <v>354</v>
      </c>
      <c r="M74" s="16"/>
      <c r="N74" s="16"/>
      <c r="O74" s="16"/>
      <c r="P74" s="16"/>
      <c r="Q74" s="16"/>
      <c r="R74" s="16" t="s">
        <v>525</v>
      </c>
      <c r="S74" s="16" t="s">
        <v>538</v>
      </c>
      <c r="T74" s="16" t="s">
        <v>256</v>
      </c>
      <c r="U74" s="16" t="s">
        <v>257</v>
      </c>
      <c r="V74" s="16" t="s">
        <v>882</v>
      </c>
      <c r="W74" s="16">
        <v>1</v>
      </c>
      <c r="X74" s="16"/>
      <c r="Y74" s="16"/>
      <c r="Z74" s="16"/>
      <c r="AA74" s="16"/>
      <c r="AB74" s="16"/>
      <c r="AC74" s="16"/>
      <c r="AD74" s="16"/>
      <c r="AE74" s="16">
        <v>1</v>
      </c>
      <c r="AF74" s="16" t="s">
        <v>169</v>
      </c>
      <c r="AG74" s="16"/>
      <c r="AH74" s="16"/>
      <c r="AI74" s="16"/>
      <c r="AJ74" s="16" t="s">
        <v>51</v>
      </c>
      <c r="AK74" s="16">
        <v>7128</v>
      </c>
      <c r="AL74" s="16" t="s">
        <v>53</v>
      </c>
      <c r="AM74" s="16" t="s">
        <v>170</v>
      </c>
      <c r="AN74" s="16" t="s">
        <v>171</v>
      </c>
      <c r="AO74" s="16" t="s">
        <v>172</v>
      </c>
      <c r="AP74" s="16"/>
      <c r="AQ74" s="16">
        <v>44786</v>
      </c>
      <c r="AR74" s="16"/>
    </row>
    <row r="75" spans="1:44">
      <c r="A75" s="16" t="s">
        <v>161</v>
      </c>
      <c r="B75" s="16" t="s">
        <v>884</v>
      </c>
      <c r="C75" s="16">
        <v>26</v>
      </c>
      <c r="D75" s="16">
        <v>8</v>
      </c>
      <c r="E75" s="16">
        <v>2022</v>
      </c>
      <c r="F75" s="17">
        <v>0.6875</v>
      </c>
      <c r="G75" s="16">
        <v>784346</v>
      </c>
      <c r="H75" s="16">
        <v>331741</v>
      </c>
      <c r="I75" s="16" t="s">
        <v>355</v>
      </c>
      <c r="J75" s="16" t="s">
        <v>356</v>
      </c>
      <c r="K75" s="16"/>
      <c r="L75" s="16" t="s">
        <v>357</v>
      </c>
      <c r="M75" s="16"/>
      <c r="N75" s="16"/>
      <c r="O75" s="16"/>
      <c r="P75" s="16"/>
      <c r="Q75" s="16"/>
      <c r="R75" s="16" t="s">
        <v>525</v>
      </c>
      <c r="S75" s="16" t="s">
        <v>526</v>
      </c>
      <c r="T75" s="16" t="s">
        <v>228</v>
      </c>
      <c r="U75" s="16" t="s">
        <v>239</v>
      </c>
      <c r="V75" s="16" t="s">
        <v>882</v>
      </c>
      <c r="W75" s="16">
        <v>1</v>
      </c>
      <c r="X75" s="16"/>
      <c r="Y75" s="16"/>
      <c r="Z75" s="16"/>
      <c r="AA75" s="16"/>
      <c r="AB75" s="16"/>
      <c r="AC75" s="16"/>
      <c r="AD75" s="16"/>
      <c r="AE75" s="16">
        <v>1</v>
      </c>
      <c r="AF75" s="16" t="s">
        <v>169</v>
      </c>
      <c r="AG75" s="16"/>
      <c r="AH75" s="16"/>
      <c r="AI75" s="16"/>
      <c r="AJ75" s="16" t="s">
        <v>51</v>
      </c>
      <c r="AK75" s="16">
        <v>7166</v>
      </c>
      <c r="AL75" s="16" t="s">
        <v>53</v>
      </c>
      <c r="AM75" s="16" t="s">
        <v>170</v>
      </c>
      <c r="AN75" s="16" t="s">
        <v>171</v>
      </c>
      <c r="AO75" s="16" t="s">
        <v>172</v>
      </c>
      <c r="AP75" s="16"/>
      <c r="AQ75" s="16">
        <v>44799</v>
      </c>
      <c r="AR75" s="16"/>
    </row>
    <row r="76" spans="1:44">
      <c r="A76" s="16" t="s">
        <v>161</v>
      </c>
      <c r="B76" s="16" t="s">
        <v>884</v>
      </c>
      <c r="C76" s="16">
        <v>25</v>
      </c>
      <c r="D76" s="16">
        <v>8</v>
      </c>
      <c r="E76" s="16">
        <v>2022</v>
      </c>
      <c r="F76" s="17">
        <v>0.77083333333333337</v>
      </c>
      <c r="G76" s="16">
        <v>783071</v>
      </c>
      <c r="H76" s="16">
        <v>95593</v>
      </c>
      <c r="I76" s="16" t="s">
        <v>358</v>
      </c>
      <c r="J76" s="16" t="s">
        <v>359</v>
      </c>
      <c r="K76" s="16" t="s">
        <v>360</v>
      </c>
      <c r="L76" s="16" t="s">
        <v>229</v>
      </c>
      <c r="M76" s="16"/>
      <c r="N76" s="16"/>
      <c r="O76" s="16"/>
      <c r="P76" s="16"/>
      <c r="Q76" s="16"/>
      <c r="R76" s="16" t="s">
        <v>525</v>
      </c>
      <c r="S76" s="16" t="s">
        <v>538</v>
      </c>
      <c r="T76" s="16" t="s">
        <v>361</v>
      </c>
      <c r="U76" s="16" t="s">
        <v>362</v>
      </c>
      <c r="V76" s="16" t="s">
        <v>882</v>
      </c>
      <c r="W76" s="16">
        <v>1</v>
      </c>
      <c r="X76" s="16"/>
      <c r="Y76" s="16"/>
      <c r="Z76" s="16"/>
      <c r="AA76" s="16"/>
      <c r="AB76" s="16"/>
      <c r="AC76" s="16"/>
      <c r="AD76" s="16"/>
      <c r="AE76" s="16">
        <v>1</v>
      </c>
      <c r="AF76" s="16" t="s">
        <v>169</v>
      </c>
      <c r="AG76" s="16"/>
      <c r="AH76" s="16"/>
      <c r="AI76" s="16"/>
      <c r="AJ76" s="16" t="s">
        <v>51</v>
      </c>
      <c r="AK76" s="16">
        <v>7165</v>
      </c>
      <c r="AL76" s="16" t="s">
        <v>53</v>
      </c>
      <c r="AM76" s="16" t="s">
        <v>170</v>
      </c>
      <c r="AN76" s="16" t="s">
        <v>171</v>
      </c>
      <c r="AO76" s="16" t="s">
        <v>172</v>
      </c>
      <c r="AP76" s="16"/>
      <c r="AQ76" s="16">
        <v>44798</v>
      </c>
      <c r="AR76" s="16"/>
    </row>
    <row r="77" spans="1:44">
      <c r="A77" s="16" t="s">
        <v>161</v>
      </c>
      <c r="B77" s="16" t="s">
        <v>884</v>
      </c>
      <c r="C77" s="16">
        <v>26</v>
      </c>
      <c r="D77" s="16">
        <v>8</v>
      </c>
      <c r="E77" s="16">
        <v>2022</v>
      </c>
      <c r="F77" s="17">
        <v>0.57291666666666663</v>
      </c>
      <c r="G77" s="16">
        <v>785172</v>
      </c>
      <c r="H77" s="16">
        <v>89880</v>
      </c>
      <c r="I77" s="16" t="s">
        <v>363</v>
      </c>
      <c r="J77" s="16" t="s">
        <v>364</v>
      </c>
      <c r="K77" s="16" t="s">
        <v>365</v>
      </c>
      <c r="L77" s="16" t="s">
        <v>366</v>
      </c>
      <c r="M77" s="16"/>
      <c r="N77" s="16"/>
      <c r="O77" s="16"/>
      <c r="P77" s="16"/>
      <c r="Q77" s="16"/>
      <c r="R77" s="16" t="s">
        <v>525</v>
      </c>
      <c r="S77" s="16" t="s">
        <v>526</v>
      </c>
      <c r="T77" s="16" t="s">
        <v>189</v>
      </c>
      <c r="U77" s="16" t="s">
        <v>190</v>
      </c>
      <c r="V77" s="16" t="s">
        <v>882</v>
      </c>
      <c r="W77" s="16">
        <v>1</v>
      </c>
      <c r="X77" s="16"/>
      <c r="Y77" s="16"/>
      <c r="Z77" s="16"/>
      <c r="AA77" s="16"/>
      <c r="AB77" s="16"/>
      <c r="AC77" s="16"/>
      <c r="AD77" s="16"/>
      <c r="AE77" s="16">
        <v>1</v>
      </c>
      <c r="AF77" s="16" t="s">
        <v>169</v>
      </c>
      <c r="AG77" s="16"/>
      <c r="AH77" s="16"/>
      <c r="AI77" s="16"/>
      <c r="AJ77" s="16" t="s">
        <v>51</v>
      </c>
      <c r="AK77" s="16">
        <v>7167</v>
      </c>
      <c r="AL77" s="16" t="s">
        <v>53</v>
      </c>
      <c r="AM77" s="16" t="s">
        <v>170</v>
      </c>
      <c r="AN77" s="16" t="s">
        <v>171</v>
      </c>
      <c r="AO77" s="16" t="s">
        <v>172</v>
      </c>
      <c r="AP77" s="16"/>
      <c r="AQ77" s="16">
        <v>44799</v>
      </c>
      <c r="AR77" s="16"/>
    </row>
    <row r="78" spans="1:44">
      <c r="A78" s="16" t="s">
        <v>161</v>
      </c>
      <c r="B78" s="16" t="s">
        <v>884</v>
      </c>
      <c r="C78" s="16">
        <v>12</v>
      </c>
      <c r="D78" s="16">
        <v>9</v>
      </c>
      <c r="E78" s="16">
        <v>2022</v>
      </c>
      <c r="F78" s="17">
        <v>0.875</v>
      </c>
      <c r="G78" s="16">
        <v>784640</v>
      </c>
      <c r="H78" s="16">
        <v>148358</v>
      </c>
      <c r="I78" s="16" t="s">
        <v>367</v>
      </c>
      <c r="J78" s="16" t="s">
        <v>368</v>
      </c>
      <c r="K78" s="16"/>
      <c r="L78" s="16" t="s">
        <v>369</v>
      </c>
      <c r="M78" s="16"/>
      <c r="N78" s="16"/>
      <c r="O78" s="16"/>
      <c r="P78" s="16"/>
      <c r="Q78" s="16"/>
      <c r="R78" s="16" t="s">
        <v>525</v>
      </c>
      <c r="S78" s="16" t="s">
        <v>526</v>
      </c>
      <c r="T78" s="16" t="s">
        <v>183</v>
      </c>
      <c r="U78" s="16" t="s">
        <v>203</v>
      </c>
      <c r="V78" s="16" t="s">
        <v>882</v>
      </c>
      <c r="W78" s="16">
        <v>1</v>
      </c>
      <c r="X78" s="16"/>
      <c r="Y78" s="16"/>
      <c r="Z78" s="16"/>
      <c r="AA78" s="16"/>
      <c r="AB78" s="16"/>
      <c r="AC78" s="16"/>
      <c r="AD78" s="16"/>
      <c r="AE78" s="16">
        <v>1</v>
      </c>
      <c r="AF78" s="16" t="s">
        <v>169</v>
      </c>
      <c r="AG78" s="16"/>
      <c r="AH78" s="16"/>
      <c r="AI78" s="16"/>
      <c r="AJ78" s="16" t="s">
        <v>51</v>
      </c>
      <c r="AK78" s="16">
        <v>7214</v>
      </c>
      <c r="AL78" s="16" t="s">
        <v>53</v>
      </c>
      <c r="AM78" s="16" t="s">
        <v>170</v>
      </c>
      <c r="AN78" s="16" t="s">
        <v>171</v>
      </c>
      <c r="AO78" s="16" t="s">
        <v>172</v>
      </c>
      <c r="AP78" s="16"/>
      <c r="AQ78" s="16">
        <v>44816</v>
      </c>
      <c r="AR78" s="16"/>
    </row>
    <row r="79" spans="1:44">
      <c r="A79" s="16" t="s">
        <v>161</v>
      </c>
      <c r="B79" s="16" t="s">
        <v>884</v>
      </c>
      <c r="C79" s="16">
        <v>7</v>
      </c>
      <c r="D79" s="16">
        <v>9</v>
      </c>
      <c r="E79" s="16">
        <v>2022</v>
      </c>
      <c r="F79" s="17">
        <v>0.625</v>
      </c>
      <c r="G79" s="16">
        <v>784307</v>
      </c>
      <c r="H79" s="16">
        <v>332398</v>
      </c>
      <c r="I79" s="16" t="s">
        <v>224</v>
      </c>
      <c r="J79" s="16" t="s">
        <v>370</v>
      </c>
      <c r="K79" s="16" t="s">
        <v>371</v>
      </c>
      <c r="L79" s="16" t="s">
        <v>372</v>
      </c>
      <c r="M79" s="16"/>
      <c r="N79" s="16"/>
      <c r="O79" s="16"/>
      <c r="P79" s="16"/>
      <c r="Q79" s="16"/>
      <c r="R79" s="16" t="s">
        <v>525</v>
      </c>
      <c r="S79" s="16" t="s">
        <v>526</v>
      </c>
      <c r="T79" s="16" t="s">
        <v>373</v>
      </c>
      <c r="U79" s="16" t="s">
        <v>374</v>
      </c>
      <c r="V79" s="16" t="s">
        <v>882</v>
      </c>
      <c r="W79" s="16">
        <v>1</v>
      </c>
      <c r="X79" s="16"/>
      <c r="Y79" s="16"/>
      <c r="Z79" s="16"/>
      <c r="AA79" s="16"/>
      <c r="AB79" s="16"/>
      <c r="AC79" s="16"/>
      <c r="AD79" s="16"/>
      <c r="AE79" s="16">
        <v>1</v>
      </c>
      <c r="AF79" s="16" t="s">
        <v>169</v>
      </c>
      <c r="AG79" s="16"/>
      <c r="AH79" s="16"/>
      <c r="AI79" s="16"/>
      <c r="AJ79" s="16" t="s">
        <v>51</v>
      </c>
      <c r="AK79" s="16">
        <v>7204</v>
      </c>
      <c r="AL79" s="16" t="s">
        <v>53</v>
      </c>
      <c r="AM79" s="16" t="s">
        <v>170</v>
      </c>
      <c r="AN79" s="16" t="s">
        <v>171</v>
      </c>
      <c r="AO79" s="16" t="s">
        <v>172</v>
      </c>
      <c r="AP79" s="16"/>
      <c r="AQ79" s="16">
        <v>44811</v>
      </c>
      <c r="AR79" s="16"/>
    </row>
    <row r="80" spans="1:44">
      <c r="A80" s="16" t="s">
        <v>161</v>
      </c>
      <c r="B80" s="16" t="s">
        <v>884</v>
      </c>
      <c r="C80" s="16">
        <v>27</v>
      </c>
      <c r="D80" s="16">
        <v>9</v>
      </c>
      <c r="E80" s="16">
        <v>2022</v>
      </c>
      <c r="F80" s="17">
        <v>0.5625</v>
      </c>
      <c r="G80" s="16">
        <v>784788</v>
      </c>
      <c r="H80" s="16">
        <v>265087</v>
      </c>
      <c r="I80" s="16" t="s">
        <v>375</v>
      </c>
      <c r="J80" s="16" t="s">
        <v>376</v>
      </c>
      <c r="K80" s="16" t="s">
        <v>377</v>
      </c>
      <c r="L80" s="16" t="s">
        <v>378</v>
      </c>
      <c r="M80" s="16"/>
      <c r="N80" s="16"/>
      <c r="O80" s="16"/>
      <c r="P80" s="16"/>
      <c r="Q80" s="16"/>
      <c r="R80" s="16" t="s">
        <v>525</v>
      </c>
      <c r="S80" s="16" t="s">
        <v>565</v>
      </c>
      <c r="T80" s="16" t="s">
        <v>379</v>
      </c>
      <c r="U80" s="16" t="s">
        <v>380</v>
      </c>
      <c r="V80" s="16" t="s">
        <v>882</v>
      </c>
      <c r="W80" s="16">
        <v>1</v>
      </c>
      <c r="X80" s="16"/>
      <c r="Y80" s="16"/>
      <c r="Z80" s="16"/>
      <c r="AA80" s="16"/>
      <c r="AB80" s="16"/>
      <c r="AC80" s="16"/>
      <c r="AD80" s="16"/>
      <c r="AE80" s="16">
        <v>1</v>
      </c>
      <c r="AF80" s="16" t="s">
        <v>169</v>
      </c>
      <c r="AG80" s="16"/>
      <c r="AH80" s="16"/>
      <c r="AI80" s="16"/>
      <c r="AJ80" s="16" t="s">
        <v>51</v>
      </c>
      <c r="AK80" s="16">
        <v>7215</v>
      </c>
      <c r="AL80" s="16" t="s">
        <v>53</v>
      </c>
      <c r="AM80" s="16" t="s">
        <v>170</v>
      </c>
      <c r="AN80" s="16" t="s">
        <v>171</v>
      </c>
      <c r="AO80" s="16" t="s">
        <v>172</v>
      </c>
      <c r="AP80" s="16"/>
      <c r="AQ80" s="16">
        <v>44831</v>
      </c>
      <c r="AR80" s="16"/>
    </row>
    <row r="81" spans="1:44">
      <c r="A81" s="16" t="s">
        <v>161</v>
      </c>
      <c r="B81" s="16" t="s">
        <v>884</v>
      </c>
      <c r="C81" s="16">
        <v>27</v>
      </c>
      <c r="D81" s="16">
        <v>9</v>
      </c>
      <c r="E81" s="16">
        <v>2022</v>
      </c>
      <c r="F81" s="17">
        <v>0.5</v>
      </c>
      <c r="G81" s="16">
        <v>785543</v>
      </c>
      <c r="H81" s="16">
        <v>324958</v>
      </c>
      <c r="I81" s="16" t="s">
        <v>381</v>
      </c>
      <c r="J81" s="16" t="s">
        <v>382</v>
      </c>
      <c r="K81" s="16" t="s">
        <v>383</v>
      </c>
      <c r="L81" s="16" t="s">
        <v>384</v>
      </c>
      <c r="M81" s="16"/>
      <c r="N81" s="16"/>
      <c r="O81" s="16"/>
      <c r="P81" s="16"/>
      <c r="Q81" s="16"/>
      <c r="R81" s="16" t="s">
        <v>525</v>
      </c>
      <c r="S81" s="16" t="s">
        <v>538</v>
      </c>
      <c r="T81" s="16" t="s">
        <v>361</v>
      </c>
      <c r="U81" s="16" t="s">
        <v>385</v>
      </c>
      <c r="V81" s="16" t="s">
        <v>882</v>
      </c>
      <c r="W81" s="16">
        <v>1</v>
      </c>
      <c r="X81" s="16"/>
      <c r="Y81" s="16"/>
      <c r="Z81" s="16"/>
      <c r="AA81" s="16"/>
      <c r="AB81" s="16"/>
      <c r="AC81" s="16"/>
      <c r="AD81" s="16"/>
      <c r="AE81" s="16">
        <v>1</v>
      </c>
      <c r="AF81" s="16" t="s">
        <v>169</v>
      </c>
      <c r="AG81" s="16"/>
      <c r="AH81" s="16"/>
      <c r="AI81" s="16"/>
      <c r="AJ81" s="16" t="s">
        <v>51</v>
      </c>
      <c r="AK81" s="16">
        <v>7254</v>
      </c>
      <c r="AL81" s="16" t="s">
        <v>53</v>
      </c>
      <c r="AM81" s="16" t="s">
        <v>170</v>
      </c>
      <c r="AN81" s="16" t="s">
        <v>171</v>
      </c>
      <c r="AO81" s="16" t="s">
        <v>172</v>
      </c>
      <c r="AP81" s="16"/>
      <c r="AQ81" s="16">
        <v>44831</v>
      </c>
      <c r="AR81" s="16"/>
    </row>
    <row r="82" spans="1:44">
      <c r="A82" s="16" t="s">
        <v>161</v>
      </c>
      <c r="B82" s="16" t="s">
        <v>884</v>
      </c>
      <c r="C82" s="16">
        <v>27</v>
      </c>
      <c r="D82" s="16">
        <v>9</v>
      </c>
      <c r="E82" s="16">
        <v>2022</v>
      </c>
      <c r="F82" s="17">
        <v>0.57291666666666663</v>
      </c>
      <c r="G82" s="16">
        <v>785543</v>
      </c>
      <c r="H82" s="16">
        <v>324958</v>
      </c>
      <c r="I82" s="16" t="s">
        <v>381</v>
      </c>
      <c r="J82" s="16" t="s">
        <v>382</v>
      </c>
      <c r="K82" s="16" t="s">
        <v>383</v>
      </c>
      <c r="L82" s="16" t="s">
        <v>384</v>
      </c>
      <c r="M82" s="16"/>
      <c r="N82" s="16"/>
      <c r="O82" s="16"/>
      <c r="P82" s="16"/>
      <c r="Q82" s="16"/>
      <c r="R82" s="16" t="s">
        <v>525</v>
      </c>
      <c r="S82" s="16" t="s">
        <v>538</v>
      </c>
      <c r="T82" s="16" t="s">
        <v>386</v>
      </c>
      <c r="U82" s="16" t="s">
        <v>387</v>
      </c>
      <c r="V82" s="16" t="s">
        <v>882</v>
      </c>
      <c r="W82" s="16">
        <v>1</v>
      </c>
      <c r="X82" s="16"/>
      <c r="Y82" s="16"/>
      <c r="Z82" s="16"/>
      <c r="AA82" s="16"/>
      <c r="AB82" s="16"/>
      <c r="AC82" s="16"/>
      <c r="AD82" s="16"/>
      <c r="AE82" s="16">
        <v>1</v>
      </c>
      <c r="AF82" s="16" t="s">
        <v>169</v>
      </c>
      <c r="AG82" s="16"/>
      <c r="AH82" s="16"/>
      <c r="AI82" s="16"/>
      <c r="AJ82" s="16" t="s">
        <v>51</v>
      </c>
      <c r="AK82" s="16">
        <v>7257</v>
      </c>
      <c r="AL82" s="16" t="s">
        <v>53</v>
      </c>
      <c r="AM82" s="16" t="s">
        <v>170</v>
      </c>
      <c r="AN82" s="16" t="s">
        <v>171</v>
      </c>
      <c r="AO82" s="16" t="s">
        <v>172</v>
      </c>
      <c r="AP82" s="16"/>
      <c r="AQ82" s="16">
        <v>44831</v>
      </c>
      <c r="AR82" s="16"/>
    </row>
    <row r="83" spans="1:44">
      <c r="A83" s="16" t="s">
        <v>161</v>
      </c>
      <c r="B83" s="16" t="s">
        <v>884</v>
      </c>
      <c r="C83" s="16">
        <v>27</v>
      </c>
      <c r="D83" s="16">
        <v>9</v>
      </c>
      <c r="E83" s="16">
        <v>2022</v>
      </c>
      <c r="F83" s="17">
        <v>0.57291666666666663</v>
      </c>
      <c r="G83" s="16">
        <v>785543</v>
      </c>
      <c r="H83" s="16">
        <v>324958</v>
      </c>
      <c r="I83" s="16" t="s">
        <v>381</v>
      </c>
      <c r="J83" s="16" t="s">
        <v>382</v>
      </c>
      <c r="K83" s="16" t="s">
        <v>383</v>
      </c>
      <c r="L83" s="16" t="s">
        <v>384</v>
      </c>
      <c r="M83" s="16"/>
      <c r="N83" s="16"/>
      <c r="O83" s="16"/>
      <c r="P83" s="16"/>
      <c r="Q83" s="16"/>
      <c r="R83" s="16" t="s">
        <v>525</v>
      </c>
      <c r="S83" s="16" t="s">
        <v>538</v>
      </c>
      <c r="T83" s="16" t="s">
        <v>386</v>
      </c>
      <c r="U83" s="16" t="s">
        <v>387</v>
      </c>
      <c r="V83" s="16" t="s">
        <v>882</v>
      </c>
      <c r="W83" s="16">
        <v>1</v>
      </c>
      <c r="X83" s="16"/>
      <c r="Y83" s="16"/>
      <c r="Z83" s="16"/>
      <c r="AA83" s="16"/>
      <c r="AB83" s="16"/>
      <c r="AC83" s="16"/>
      <c r="AD83" s="16"/>
      <c r="AE83" s="16">
        <v>1</v>
      </c>
      <c r="AF83" s="16" t="s">
        <v>169</v>
      </c>
      <c r="AG83" s="16"/>
      <c r="AH83" s="16"/>
      <c r="AI83" s="16"/>
      <c r="AJ83" s="16" t="s">
        <v>51</v>
      </c>
      <c r="AK83" s="16">
        <v>7255</v>
      </c>
      <c r="AL83" s="16" t="s">
        <v>53</v>
      </c>
      <c r="AM83" s="16" t="s">
        <v>170</v>
      </c>
      <c r="AN83" s="16" t="s">
        <v>171</v>
      </c>
      <c r="AO83" s="16" t="s">
        <v>172</v>
      </c>
      <c r="AP83" s="16"/>
      <c r="AQ83" s="16">
        <v>44831</v>
      </c>
      <c r="AR83" s="16"/>
    </row>
    <row r="84" spans="1:44">
      <c r="A84" s="16" t="s">
        <v>161</v>
      </c>
      <c r="B84" s="16" t="s">
        <v>884</v>
      </c>
      <c r="C84" s="16">
        <v>30</v>
      </c>
      <c r="D84" s="16">
        <v>9</v>
      </c>
      <c r="E84" s="16">
        <v>2022</v>
      </c>
      <c r="F84" s="17">
        <v>0.64930555555555558</v>
      </c>
      <c r="G84" s="16">
        <v>780628</v>
      </c>
      <c r="H84" s="16">
        <v>265090</v>
      </c>
      <c r="I84" s="16" t="s">
        <v>375</v>
      </c>
      <c r="J84" s="16" t="s">
        <v>376</v>
      </c>
      <c r="K84" s="16" t="s">
        <v>377</v>
      </c>
      <c r="L84" s="16" t="s">
        <v>388</v>
      </c>
      <c r="M84" s="16"/>
      <c r="N84" s="16"/>
      <c r="O84" s="16"/>
      <c r="P84" s="16"/>
      <c r="Q84" s="16"/>
      <c r="R84" s="16" t="s">
        <v>525</v>
      </c>
      <c r="S84" s="16" t="s">
        <v>565</v>
      </c>
      <c r="T84" s="16" t="s">
        <v>379</v>
      </c>
      <c r="U84" s="16" t="s">
        <v>380</v>
      </c>
      <c r="V84" s="16" t="s">
        <v>882</v>
      </c>
      <c r="W84" s="16">
        <v>1</v>
      </c>
      <c r="X84" s="16"/>
      <c r="Y84" s="16"/>
      <c r="Z84" s="16"/>
      <c r="AA84" s="16"/>
      <c r="AB84" s="16"/>
      <c r="AC84" s="16"/>
      <c r="AD84" s="16"/>
      <c r="AE84" s="16">
        <v>1</v>
      </c>
      <c r="AF84" s="16" t="s">
        <v>169</v>
      </c>
      <c r="AG84" s="16"/>
      <c r="AH84" s="16"/>
      <c r="AI84" s="16"/>
      <c r="AJ84" s="16" t="s">
        <v>51</v>
      </c>
      <c r="AK84" s="16">
        <v>7256</v>
      </c>
      <c r="AL84" s="16" t="s">
        <v>53</v>
      </c>
      <c r="AM84" s="16" t="s">
        <v>170</v>
      </c>
      <c r="AN84" s="16" t="s">
        <v>171</v>
      </c>
      <c r="AO84" s="16" t="s">
        <v>172</v>
      </c>
      <c r="AP84" s="16"/>
      <c r="AQ84" s="16">
        <v>44831</v>
      </c>
      <c r="AR84" s="16"/>
    </row>
    <row r="85" spans="1:44">
      <c r="A85" s="16" t="s">
        <v>161</v>
      </c>
      <c r="B85" s="16" t="s">
        <v>884</v>
      </c>
      <c r="C85" s="16">
        <v>7</v>
      </c>
      <c r="D85" s="16">
        <v>10</v>
      </c>
      <c r="E85" s="16">
        <v>2022</v>
      </c>
      <c r="F85" s="17">
        <v>0.45833333333333331</v>
      </c>
      <c r="G85" s="16">
        <v>784995</v>
      </c>
      <c r="H85" s="16">
        <v>140531</v>
      </c>
      <c r="I85" s="16" t="s">
        <v>240</v>
      </c>
      <c r="J85" s="16" t="s">
        <v>389</v>
      </c>
      <c r="K85" s="16" t="s">
        <v>390</v>
      </c>
      <c r="L85" s="16" t="s">
        <v>391</v>
      </c>
      <c r="M85" s="16"/>
      <c r="N85" s="16"/>
      <c r="O85" s="16"/>
      <c r="P85" s="16"/>
      <c r="Q85" s="16"/>
      <c r="R85" s="16" t="s">
        <v>525</v>
      </c>
      <c r="S85" s="16" t="s">
        <v>526</v>
      </c>
      <c r="T85" s="16" t="s">
        <v>183</v>
      </c>
      <c r="U85" s="16" t="s">
        <v>392</v>
      </c>
      <c r="V85" s="16" t="s">
        <v>882</v>
      </c>
      <c r="W85" s="16">
        <v>2</v>
      </c>
      <c r="X85" s="16"/>
      <c r="Y85" s="16"/>
      <c r="Z85" s="16"/>
      <c r="AA85" s="16"/>
      <c r="AB85" s="16"/>
      <c r="AC85" s="16"/>
      <c r="AD85" s="16"/>
      <c r="AE85" s="16">
        <v>1</v>
      </c>
      <c r="AF85" s="16" t="s">
        <v>169</v>
      </c>
      <c r="AG85" s="16"/>
      <c r="AH85" s="16"/>
      <c r="AI85" s="16"/>
      <c r="AJ85" s="16" t="s">
        <v>51</v>
      </c>
      <c r="AK85" s="16" t="s">
        <v>393</v>
      </c>
      <c r="AL85" s="16" t="s">
        <v>53</v>
      </c>
      <c r="AM85" s="16" t="s">
        <v>170</v>
      </c>
      <c r="AN85" s="16" t="s">
        <v>171</v>
      </c>
      <c r="AO85" s="16" t="s">
        <v>172</v>
      </c>
      <c r="AP85" s="16"/>
      <c r="AQ85" s="16">
        <v>44841</v>
      </c>
      <c r="AR85" s="16"/>
    </row>
    <row r="86" spans="1:44">
      <c r="A86" s="16" t="s">
        <v>161</v>
      </c>
      <c r="B86" s="16" t="s">
        <v>884</v>
      </c>
      <c r="C86" s="16">
        <v>10</v>
      </c>
      <c r="D86" s="16">
        <v>10</v>
      </c>
      <c r="E86" s="16">
        <v>2022</v>
      </c>
      <c r="F86" s="17">
        <v>0.58333333333333337</v>
      </c>
      <c r="G86" s="16">
        <v>784704</v>
      </c>
      <c r="H86" s="16">
        <v>267637</v>
      </c>
      <c r="I86" s="16" t="s">
        <v>266</v>
      </c>
      <c r="J86" s="16" t="s">
        <v>394</v>
      </c>
      <c r="K86" s="16" t="s">
        <v>395</v>
      </c>
      <c r="L86" s="16" t="s">
        <v>287</v>
      </c>
      <c r="M86" s="16"/>
      <c r="N86" s="16"/>
      <c r="O86" s="16"/>
      <c r="P86" s="16"/>
      <c r="Q86" s="16"/>
      <c r="R86" s="16" t="s">
        <v>525</v>
      </c>
      <c r="S86" s="16" t="s">
        <v>526</v>
      </c>
      <c r="T86" s="16" t="s">
        <v>183</v>
      </c>
      <c r="U86" s="16" t="s">
        <v>396</v>
      </c>
      <c r="V86" s="16" t="s">
        <v>882</v>
      </c>
      <c r="W86" s="16">
        <v>1</v>
      </c>
      <c r="X86" s="16"/>
      <c r="Y86" s="16"/>
      <c r="Z86" s="16"/>
      <c r="AA86" s="16"/>
      <c r="AB86" s="16"/>
      <c r="AC86" s="16"/>
      <c r="AD86" s="16"/>
      <c r="AE86" s="16">
        <v>1</v>
      </c>
      <c r="AF86" s="16" t="s">
        <v>169</v>
      </c>
      <c r="AG86" s="16"/>
      <c r="AH86" s="16"/>
      <c r="AI86" s="16"/>
      <c r="AJ86" s="16" t="s">
        <v>51</v>
      </c>
      <c r="AK86" s="16">
        <v>7292</v>
      </c>
      <c r="AL86" s="16" t="s">
        <v>53</v>
      </c>
      <c r="AM86" s="16" t="s">
        <v>170</v>
      </c>
      <c r="AN86" s="16" t="s">
        <v>171</v>
      </c>
      <c r="AO86" s="16" t="s">
        <v>172</v>
      </c>
      <c r="AP86" s="16"/>
      <c r="AQ86" s="16">
        <v>44844</v>
      </c>
      <c r="AR86" s="16"/>
    </row>
    <row r="87" spans="1:44">
      <c r="A87" s="16" t="s">
        <v>161</v>
      </c>
      <c r="B87" s="16" t="s">
        <v>884</v>
      </c>
      <c r="C87" s="16">
        <v>9</v>
      </c>
      <c r="D87" s="16">
        <v>10</v>
      </c>
      <c r="E87" s="16">
        <v>2022</v>
      </c>
      <c r="F87" s="17">
        <v>0.35416666666666669</v>
      </c>
      <c r="G87" s="16">
        <v>784332</v>
      </c>
      <c r="H87" s="16">
        <v>305111</v>
      </c>
      <c r="I87" s="16" t="s">
        <v>252</v>
      </c>
      <c r="J87" s="16" t="s">
        <v>220</v>
      </c>
      <c r="K87" s="16" t="s">
        <v>397</v>
      </c>
      <c r="L87" s="16" t="s">
        <v>291</v>
      </c>
      <c r="M87" s="16"/>
      <c r="N87" s="16"/>
      <c r="O87" s="16"/>
      <c r="P87" s="16"/>
      <c r="Q87" s="16"/>
      <c r="R87" s="16" t="s">
        <v>525</v>
      </c>
      <c r="S87" s="16" t="s">
        <v>538</v>
      </c>
      <c r="T87" s="16" t="s">
        <v>98</v>
      </c>
      <c r="U87" s="16" t="s">
        <v>398</v>
      </c>
      <c r="V87" s="16" t="s">
        <v>882</v>
      </c>
      <c r="W87" s="16">
        <v>1</v>
      </c>
      <c r="X87" s="16"/>
      <c r="Y87" s="16"/>
      <c r="Z87" s="16"/>
      <c r="AA87" s="16"/>
      <c r="AB87" s="16"/>
      <c r="AC87" s="16"/>
      <c r="AD87" s="16"/>
      <c r="AE87" s="16">
        <v>1</v>
      </c>
      <c r="AF87" s="16" t="s">
        <v>169</v>
      </c>
      <c r="AG87" s="16"/>
      <c r="AH87" s="16"/>
      <c r="AI87" s="16"/>
      <c r="AJ87" s="16" t="s">
        <v>51</v>
      </c>
      <c r="AK87" s="16">
        <v>7285</v>
      </c>
      <c r="AL87" s="16" t="s">
        <v>53</v>
      </c>
      <c r="AM87" s="16" t="s">
        <v>170</v>
      </c>
      <c r="AN87" s="16" t="s">
        <v>171</v>
      </c>
      <c r="AO87" s="16" t="s">
        <v>172</v>
      </c>
      <c r="AP87" s="16"/>
      <c r="AQ87" s="16">
        <v>44843</v>
      </c>
      <c r="AR87" s="16"/>
    </row>
    <row r="88" spans="1:44">
      <c r="A88" s="16" t="s">
        <v>161</v>
      </c>
      <c r="B88" s="16" t="s">
        <v>884</v>
      </c>
      <c r="C88" s="16">
        <v>18</v>
      </c>
      <c r="D88" s="16">
        <v>10</v>
      </c>
      <c r="E88" s="16">
        <v>2022</v>
      </c>
      <c r="F88" s="17">
        <v>0.70833333333333337</v>
      </c>
      <c r="G88" s="16">
        <v>785616</v>
      </c>
      <c r="H88" s="16">
        <v>290891</v>
      </c>
      <c r="I88" s="16" t="s">
        <v>399</v>
      </c>
      <c r="J88" s="16" t="s">
        <v>400</v>
      </c>
      <c r="K88" s="16" t="s">
        <v>401</v>
      </c>
      <c r="L88" s="16" t="s">
        <v>402</v>
      </c>
      <c r="M88" s="16"/>
      <c r="N88" s="16"/>
      <c r="O88" s="16"/>
      <c r="P88" s="16"/>
      <c r="Q88" s="16"/>
      <c r="R88" s="16" t="s">
        <v>525</v>
      </c>
      <c r="S88" s="16" t="s">
        <v>526</v>
      </c>
      <c r="T88" s="16" t="s">
        <v>228</v>
      </c>
      <c r="U88" s="16" t="s">
        <v>403</v>
      </c>
      <c r="V88" s="16" t="s">
        <v>882</v>
      </c>
      <c r="W88" s="16">
        <v>3</v>
      </c>
      <c r="X88" s="16"/>
      <c r="Y88" s="16"/>
      <c r="Z88" s="16"/>
      <c r="AA88" s="16"/>
      <c r="AB88" s="16"/>
      <c r="AC88" s="16"/>
      <c r="AD88" s="16"/>
      <c r="AE88" s="16">
        <v>1</v>
      </c>
      <c r="AF88" s="16" t="s">
        <v>169</v>
      </c>
      <c r="AG88" s="16"/>
      <c r="AH88" s="16"/>
      <c r="AI88" s="16"/>
      <c r="AJ88" s="16" t="s">
        <v>51</v>
      </c>
      <c r="AK88" s="16" t="s">
        <v>404</v>
      </c>
      <c r="AL88" s="16" t="s">
        <v>53</v>
      </c>
      <c r="AM88" s="16" t="s">
        <v>170</v>
      </c>
      <c r="AN88" s="16" t="s">
        <v>171</v>
      </c>
      <c r="AO88" s="16" t="s">
        <v>172</v>
      </c>
      <c r="AP88" s="16"/>
      <c r="AQ88" s="16">
        <v>44852</v>
      </c>
      <c r="AR88" s="16"/>
    </row>
    <row r="89" spans="1:44">
      <c r="A89" s="16" t="s">
        <v>161</v>
      </c>
      <c r="B89" s="16" t="s">
        <v>884</v>
      </c>
      <c r="C89" s="16">
        <v>14</v>
      </c>
      <c r="D89" s="16">
        <v>11</v>
      </c>
      <c r="E89" s="16">
        <v>2022</v>
      </c>
      <c r="F89" s="17">
        <v>0.46875</v>
      </c>
      <c r="G89" s="16">
        <v>785152</v>
      </c>
      <c r="H89" s="16">
        <v>220594</v>
      </c>
      <c r="I89" s="16" t="s">
        <v>405</v>
      </c>
      <c r="J89" s="16" t="s">
        <v>406</v>
      </c>
      <c r="K89" s="16" t="s">
        <v>407</v>
      </c>
      <c r="L89" s="16" t="s">
        <v>408</v>
      </c>
      <c r="M89" s="16"/>
      <c r="N89" s="16"/>
      <c r="O89" s="16"/>
      <c r="P89" s="16"/>
      <c r="Q89" s="16"/>
      <c r="R89" s="16" t="s">
        <v>525</v>
      </c>
      <c r="S89" s="16" t="s">
        <v>538</v>
      </c>
      <c r="T89" s="16" t="s">
        <v>98</v>
      </c>
      <c r="U89" s="16" t="s">
        <v>99</v>
      </c>
      <c r="V89" s="16" t="s">
        <v>882</v>
      </c>
      <c r="W89" s="16">
        <v>1</v>
      </c>
      <c r="X89" s="16"/>
      <c r="Y89" s="16"/>
      <c r="Z89" s="16"/>
      <c r="AA89" s="16"/>
      <c r="AB89" s="16"/>
      <c r="AC89" s="16"/>
      <c r="AD89" s="16"/>
      <c r="AE89" s="16">
        <v>1</v>
      </c>
      <c r="AF89" s="16" t="s">
        <v>169</v>
      </c>
      <c r="AG89" s="16"/>
      <c r="AH89" s="16"/>
      <c r="AI89" s="16"/>
      <c r="AJ89" s="16" t="s">
        <v>51</v>
      </c>
      <c r="AK89" s="16">
        <v>7382</v>
      </c>
      <c r="AL89" s="16" t="s">
        <v>53</v>
      </c>
      <c r="AM89" s="16" t="s">
        <v>170</v>
      </c>
      <c r="AN89" s="16" t="s">
        <v>171</v>
      </c>
      <c r="AO89" s="16" t="s">
        <v>172</v>
      </c>
      <c r="AP89" s="16"/>
      <c r="AQ89" s="16">
        <v>44879</v>
      </c>
      <c r="AR89" s="16"/>
    </row>
    <row r="90" spans="1:44">
      <c r="A90" s="16" t="s">
        <v>161</v>
      </c>
      <c r="B90" s="16" t="s">
        <v>884</v>
      </c>
      <c r="C90" s="16">
        <v>14</v>
      </c>
      <c r="D90" s="16">
        <v>11</v>
      </c>
      <c r="E90" s="16">
        <v>2022</v>
      </c>
      <c r="F90" s="17">
        <v>0.46527777777777773</v>
      </c>
      <c r="G90" s="16">
        <v>785152</v>
      </c>
      <c r="H90" s="16">
        <v>220570</v>
      </c>
      <c r="I90" s="16" t="s">
        <v>405</v>
      </c>
      <c r="J90" s="16" t="s">
        <v>406</v>
      </c>
      <c r="K90" s="16" t="s">
        <v>407</v>
      </c>
      <c r="L90" s="16" t="s">
        <v>408</v>
      </c>
      <c r="M90" s="16"/>
      <c r="N90" s="16"/>
      <c r="O90" s="16"/>
      <c r="P90" s="16"/>
      <c r="Q90" s="16"/>
      <c r="R90" s="16" t="s">
        <v>525</v>
      </c>
      <c r="S90" s="16" t="s">
        <v>538</v>
      </c>
      <c r="T90" s="16" t="s">
        <v>98</v>
      </c>
      <c r="U90" s="16" t="s">
        <v>99</v>
      </c>
      <c r="V90" s="16" t="s">
        <v>882</v>
      </c>
      <c r="W90" s="16">
        <v>1</v>
      </c>
      <c r="X90" s="16"/>
      <c r="Y90" s="16"/>
      <c r="Z90" s="16"/>
      <c r="AA90" s="16"/>
      <c r="AB90" s="16"/>
      <c r="AC90" s="16"/>
      <c r="AD90" s="16"/>
      <c r="AE90" s="16">
        <v>1</v>
      </c>
      <c r="AF90" s="16" t="s">
        <v>169</v>
      </c>
      <c r="AG90" s="16"/>
      <c r="AH90" s="16"/>
      <c r="AI90" s="16"/>
      <c r="AJ90" s="16" t="s">
        <v>51</v>
      </c>
      <c r="AK90" s="16">
        <v>7381</v>
      </c>
      <c r="AL90" s="16" t="s">
        <v>53</v>
      </c>
      <c r="AM90" s="16" t="s">
        <v>170</v>
      </c>
      <c r="AN90" s="16" t="s">
        <v>171</v>
      </c>
      <c r="AO90" s="16" t="s">
        <v>172</v>
      </c>
      <c r="AP90" s="16"/>
      <c r="AQ90" s="16">
        <v>44879</v>
      </c>
      <c r="AR90" s="16"/>
    </row>
    <row r="91" spans="1:44">
      <c r="A91" s="16" t="s">
        <v>161</v>
      </c>
      <c r="B91" s="16" t="s">
        <v>884</v>
      </c>
      <c r="C91" s="16">
        <v>14</v>
      </c>
      <c r="D91" s="16">
        <v>11</v>
      </c>
      <c r="E91" s="16">
        <v>2022</v>
      </c>
      <c r="F91" s="17">
        <v>0.45833333333333331</v>
      </c>
      <c r="G91" s="16">
        <v>785151</v>
      </c>
      <c r="H91" s="16">
        <v>220485</v>
      </c>
      <c r="I91" s="16" t="s">
        <v>405</v>
      </c>
      <c r="J91" s="16" t="s">
        <v>406</v>
      </c>
      <c r="K91" s="16" t="s">
        <v>407</v>
      </c>
      <c r="L91" s="16" t="s">
        <v>408</v>
      </c>
      <c r="M91" s="16"/>
      <c r="N91" s="16"/>
      <c r="O91" s="16"/>
      <c r="P91" s="16"/>
      <c r="Q91" s="16"/>
      <c r="R91" s="16" t="s">
        <v>525</v>
      </c>
      <c r="S91" s="16" t="s">
        <v>538</v>
      </c>
      <c r="T91" s="16" t="s">
        <v>409</v>
      </c>
      <c r="U91" s="16" t="s">
        <v>410</v>
      </c>
      <c r="V91" s="16" t="s">
        <v>882</v>
      </c>
      <c r="W91" s="16">
        <v>1</v>
      </c>
      <c r="X91" s="16"/>
      <c r="Y91" s="16"/>
      <c r="Z91" s="16"/>
      <c r="AA91" s="16"/>
      <c r="AB91" s="16"/>
      <c r="AC91" s="16"/>
      <c r="AD91" s="16"/>
      <c r="AE91" s="16">
        <v>1</v>
      </c>
      <c r="AF91" s="16" t="s">
        <v>169</v>
      </c>
      <c r="AG91" s="16"/>
      <c r="AH91" s="16"/>
      <c r="AI91" s="16"/>
      <c r="AJ91" s="16" t="s">
        <v>51</v>
      </c>
      <c r="AK91" s="16">
        <v>7384</v>
      </c>
      <c r="AL91" s="16" t="s">
        <v>53</v>
      </c>
      <c r="AM91" s="16" t="s">
        <v>170</v>
      </c>
      <c r="AN91" s="16" t="s">
        <v>171</v>
      </c>
      <c r="AO91" s="16" t="s">
        <v>172</v>
      </c>
      <c r="AP91" s="16"/>
      <c r="AQ91" s="16">
        <v>44879</v>
      </c>
      <c r="AR91" s="16"/>
    </row>
    <row r="92" spans="1:44">
      <c r="A92" s="16" t="s">
        <v>161</v>
      </c>
      <c r="B92" s="16" t="s">
        <v>884</v>
      </c>
      <c r="C92" s="16">
        <v>14</v>
      </c>
      <c r="D92" s="16">
        <v>11</v>
      </c>
      <c r="E92" s="16">
        <v>2022</v>
      </c>
      <c r="F92" s="17">
        <v>0.46180555555555558</v>
      </c>
      <c r="G92" s="16">
        <v>785151</v>
      </c>
      <c r="H92" s="16">
        <v>220573</v>
      </c>
      <c r="I92" s="16" t="s">
        <v>405</v>
      </c>
      <c r="J92" s="16" t="s">
        <v>406</v>
      </c>
      <c r="K92" s="16" t="s">
        <v>407</v>
      </c>
      <c r="L92" s="16" t="s">
        <v>408</v>
      </c>
      <c r="M92" s="16"/>
      <c r="N92" s="16"/>
      <c r="O92" s="16"/>
      <c r="P92" s="16"/>
      <c r="Q92" s="16"/>
      <c r="R92" s="16" t="s">
        <v>525</v>
      </c>
      <c r="S92" s="16" t="s">
        <v>538</v>
      </c>
      <c r="T92" s="16" t="s">
        <v>411</v>
      </c>
      <c r="U92" s="16" t="s">
        <v>412</v>
      </c>
      <c r="V92" s="16" t="s">
        <v>882</v>
      </c>
      <c r="W92" s="16">
        <v>1</v>
      </c>
      <c r="X92" s="16"/>
      <c r="Y92" s="16"/>
      <c r="Z92" s="16"/>
      <c r="AA92" s="16"/>
      <c r="AB92" s="16"/>
      <c r="AC92" s="16"/>
      <c r="AD92" s="16"/>
      <c r="AE92" s="16">
        <v>1</v>
      </c>
      <c r="AF92" s="16" t="s">
        <v>169</v>
      </c>
      <c r="AG92" s="16"/>
      <c r="AH92" s="16"/>
      <c r="AI92" s="16"/>
      <c r="AJ92" s="16" t="s">
        <v>51</v>
      </c>
      <c r="AK92" s="16">
        <v>7383</v>
      </c>
      <c r="AL92" s="16" t="s">
        <v>53</v>
      </c>
      <c r="AM92" s="16" t="s">
        <v>170</v>
      </c>
      <c r="AN92" s="16" t="s">
        <v>171</v>
      </c>
      <c r="AO92" s="16" t="s">
        <v>172</v>
      </c>
      <c r="AP92" s="16"/>
      <c r="AQ92" s="16">
        <v>44879</v>
      </c>
      <c r="AR92" s="16"/>
    </row>
    <row r="93" spans="1:44">
      <c r="A93" s="16" t="s">
        <v>161</v>
      </c>
      <c r="B93" s="16" t="s">
        <v>884</v>
      </c>
      <c r="C93" s="16">
        <v>16</v>
      </c>
      <c r="D93" s="16">
        <v>11</v>
      </c>
      <c r="E93" s="16">
        <v>2022</v>
      </c>
      <c r="F93" s="17">
        <v>0.86805555555555547</v>
      </c>
      <c r="G93" s="16">
        <v>784401</v>
      </c>
      <c r="H93" s="16">
        <v>15950</v>
      </c>
      <c r="I93" s="16" t="s">
        <v>252</v>
      </c>
      <c r="J93" s="16" t="s">
        <v>413</v>
      </c>
      <c r="K93" s="16"/>
      <c r="L93" s="16" t="s">
        <v>299</v>
      </c>
      <c r="M93" s="16"/>
      <c r="N93" s="16"/>
      <c r="O93" s="16"/>
      <c r="P93" s="16"/>
      <c r="Q93" s="16"/>
      <c r="R93" s="16" t="s">
        <v>525</v>
      </c>
      <c r="S93" s="16" t="s">
        <v>526</v>
      </c>
      <c r="T93" s="16" t="s">
        <v>183</v>
      </c>
      <c r="U93" s="16" t="s">
        <v>184</v>
      </c>
      <c r="V93" s="16" t="s">
        <v>882</v>
      </c>
      <c r="W93" s="16">
        <v>1</v>
      </c>
      <c r="X93" s="16"/>
      <c r="Y93" s="16"/>
      <c r="Z93" s="16"/>
      <c r="AA93" s="16"/>
      <c r="AB93" s="16"/>
      <c r="AC93" s="16"/>
      <c r="AD93" s="16"/>
      <c r="AE93" s="16">
        <v>1</v>
      </c>
      <c r="AF93" s="16" t="s">
        <v>169</v>
      </c>
      <c r="AG93" s="16"/>
      <c r="AH93" s="16"/>
      <c r="AI93" s="16"/>
      <c r="AJ93" s="16" t="s">
        <v>51</v>
      </c>
      <c r="AK93" s="16">
        <v>7393</v>
      </c>
      <c r="AL93" s="16" t="s">
        <v>53</v>
      </c>
      <c r="AM93" s="16" t="s">
        <v>170</v>
      </c>
      <c r="AN93" s="16" t="s">
        <v>171</v>
      </c>
      <c r="AO93" s="16" t="s">
        <v>172</v>
      </c>
      <c r="AP93" s="16"/>
      <c r="AQ93" s="16">
        <v>44881</v>
      </c>
      <c r="AR93" s="16"/>
    </row>
    <row r="94" spans="1:44">
      <c r="A94" s="16" t="s">
        <v>161</v>
      </c>
      <c r="B94" s="16" t="s">
        <v>884</v>
      </c>
      <c r="C94" s="16">
        <v>17</v>
      </c>
      <c r="D94" s="16">
        <v>11</v>
      </c>
      <c r="E94" s="16">
        <v>2022</v>
      </c>
      <c r="F94" s="17">
        <v>0.79166666666666663</v>
      </c>
      <c r="G94" s="16">
        <v>784375</v>
      </c>
      <c r="H94" s="16">
        <v>99557</v>
      </c>
      <c r="I94" s="16" t="s">
        <v>414</v>
      </c>
      <c r="J94" s="16" t="s">
        <v>415</v>
      </c>
      <c r="K94" s="16" t="s">
        <v>416</v>
      </c>
      <c r="L94" s="16" t="s">
        <v>243</v>
      </c>
      <c r="M94" s="16"/>
      <c r="N94" s="16"/>
      <c r="O94" s="16"/>
      <c r="P94" s="16"/>
      <c r="Q94" s="16"/>
      <c r="R94" s="16" t="s">
        <v>525</v>
      </c>
      <c r="S94" s="16" t="s">
        <v>526</v>
      </c>
      <c r="T94" s="16" t="s">
        <v>228</v>
      </c>
      <c r="U94" s="16" t="s">
        <v>239</v>
      </c>
      <c r="V94" s="16" t="s">
        <v>882</v>
      </c>
      <c r="W94" s="16">
        <v>1</v>
      </c>
      <c r="X94" s="16"/>
      <c r="Y94" s="16"/>
      <c r="Z94" s="16"/>
      <c r="AA94" s="16"/>
      <c r="AB94" s="16"/>
      <c r="AC94" s="16"/>
      <c r="AD94" s="16"/>
      <c r="AE94" s="16">
        <v>1</v>
      </c>
      <c r="AF94" s="16" t="s">
        <v>169</v>
      </c>
      <c r="AG94" s="16"/>
      <c r="AH94" s="16"/>
      <c r="AI94" s="16"/>
      <c r="AJ94" s="16" t="s">
        <v>51</v>
      </c>
      <c r="AK94" s="16">
        <v>7395</v>
      </c>
      <c r="AL94" s="16" t="s">
        <v>53</v>
      </c>
      <c r="AM94" s="16" t="s">
        <v>170</v>
      </c>
      <c r="AN94" s="16" t="s">
        <v>171</v>
      </c>
      <c r="AO94" s="16" t="s">
        <v>172</v>
      </c>
      <c r="AP94" s="16"/>
      <c r="AQ94" s="16">
        <v>44882</v>
      </c>
      <c r="AR94" s="16"/>
    </row>
    <row r="95" spans="1:44">
      <c r="A95" s="16" t="s">
        <v>161</v>
      </c>
      <c r="B95" s="16" t="s">
        <v>884</v>
      </c>
      <c r="C95" s="16">
        <v>18</v>
      </c>
      <c r="D95" s="16">
        <v>11</v>
      </c>
      <c r="E95" s="16">
        <v>2022</v>
      </c>
      <c r="F95" s="17">
        <v>0.48958333333333331</v>
      </c>
      <c r="G95" s="16"/>
      <c r="H95" s="16"/>
      <c r="I95" s="16" t="s">
        <v>417</v>
      </c>
      <c r="J95" s="16" t="s">
        <v>418</v>
      </c>
      <c r="K95" s="16"/>
      <c r="L95" s="16" t="s">
        <v>419</v>
      </c>
      <c r="M95" s="16"/>
      <c r="N95" s="16"/>
      <c r="O95" s="16"/>
      <c r="P95" s="16"/>
      <c r="Q95" s="16"/>
      <c r="R95" s="16" t="s">
        <v>525</v>
      </c>
      <c r="S95" s="16" t="s">
        <v>526</v>
      </c>
      <c r="T95" s="16" t="s">
        <v>183</v>
      </c>
      <c r="U95" s="16" t="s">
        <v>420</v>
      </c>
      <c r="V95" s="16" t="s">
        <v>882</v>
      </c>
      <c r="W95" s="16">
        <v>1</v>
      </c>
      <c r="X95" s="16"/>
      <c r="Y95" s="16"/>
      <c r="Z95" s="16"/>
      <c r="AA95" s="16"/>
      <c r="AB95" s="16"/>
      <c r="AC95" s="16"/>
      <c r="AD95" s="16"/>
      <c r="AE95" s="16">
        <v>1</v>
      </c>
      <c r="AF95" s="16" t="s">
        <v>169</v>
      </c>
      <c r="AG95" s="16"/>
      <c r="AH95" s="16"/>
      <c r="AI95" s="16"/>
      <c r="AJ95" s="16" t="s">
        <v>51</v>
      </c>
      <c r="AK95" s="16" t="s">
        <v>421</v>
      </c>
      <c r="AL95" s="16" t="s">
        <v>53</v>
      </c>
      <c r="AM95" s="16" t="s">
        <v>170</v>
      </c>
      <c r="AN95" s="16" t="s">
        <v>422</v>
      </c>
      <c r="AO95" s="16"/>
      <c r="AP95" s="16"/>
      <c r="AQ95" s="16">
        <v>44883</v>
      </c>
      <c r="AR95" s="16"/>
    </row>
    <row r="96" spans="1:44">
      <c r="A96" s="16" t="s">
        <v>161</v>
      </c>
      <c r="B96" s="16" t="s">
        <v>884</v>
      </c>
      <c r="C96" s="16">
        <v>19</v>
      </c>
      <c r="D96" s="16">
        <v>11</v>
      </c>
      <c r="E96" s="16">
        <v>2022</v>
      </c>
      <c r="F96" s="17">
        <v>0.47916666666666669</v>
      </c>
      <c r="G96" s="16">
        <v>783976</v>
      </c>
      <c r="H96" s="16">
        <v>211100</v>
      </c>
      <c r="I96" s="16" t="s">
        <v>423</v>
      </c>
      <c r="J96" s="16" t="s">
        <v>424</v>
      </c>
      <c r="K96" s="16" t="s">
        <v>425</v>
      </c>
      <c r="L96" s="16" t="s">
        <v>282</v>
      </c>
      <c r="M96" s="16"/>
      <c r="N96" s="16"/>
      <c r="O96" s="16"/>
      <c r="P96" s="16"/>
      <c r="Q96" s="16"/>
      <c r="R96" s="16" t="s">
        <v>525</v>
      </c>
      <c r="S96" s="16" t="s">
        <v>538</v>
      </c>
      <c r="T96" s="16" t="s">
        <v>98</v>
      </c>
      <c r="U96" s="16" t="s">
        <v>99</v>
      </c>
      <c r="V96" s="16" t="s">
        <v>882</v>
      </c>
      <c r="W96" s="16">
        <v>1</v>
      </c>
      <c r="X96" s="16"/>
      <c r="Y96" s="16"/>
      <c r="Z96" s="16"/>
      <c r="AA96" s="16"/>
      <c r="AB96" s="16"/>
      <c r="AC96" s="16"/>
      <c r="AD96" s="16"/>
      <c r="AE96" s="16">
        <v>1</v>
      </c>
      <c r="AF96" s="16" t="s">
        <v>169</v>
      </c>
      <c r="AG96" s="16"/>
      <c r="AH96" s="16"/>
      <c r="AI96" s="16"/>
      <c r="AJ96" s="16" t="s">
        <v>51</v>
      </c>
      <c r="AK96" s="16">
        <v>7402</v>
      </c>
      <c r="AL96" s="16" t="s">
        <v>53</v>
      </c>
      <c r="AM96" s="16" t="s">
        <v>170</v>
      </c>
      <c r="AN96" s="16" t="s">
        <v>171</v>
      </c>
      <c r="AO96" s="16" t="s">
        <v>172</v>
      </c>
      <c r="AP96" s="16"/>
      <c r="AQ96" s="16">
        <v>44884</v>
      </c>
      <c r="AR96" s="16"/>
    </row>
    <row r="97" spans="1:44">
      <c r="A97" s="16" t="s">
        <v>161</v>
      </c>
      <c r="B97" s="16" t="s">
        <v>884</v>
      </c>
      <c r="C97" s="16">
        <v>25</v>
      </c>
      <c r="D97" s="16">
        <v>11</v>
      </c>
      <c r="E97" s="16">
        <v>2022</v>
      </c>
      <c r="F97" s="17">
        <v>0.6875</v>
      </c>
      <c r="G97" s="16">
        <v>785244</v>
      </c>
      <c r="H97" s="16">
        <v>299687</v>
      </c>
      <c r="I97" s="16" t="s">
        <v>355</v>
      </c>
      <c r="J97" s="16" t="s">
        <v>426</v>
      </c>
      <c r="K97" s="16" t="s">
        <v>427</v>
      </c>
      <c r="L97" s="16" t="s">
        <v>211</v>
      </c>
      <c r="M97" s="16"/>
      <c r="N97" s="16"/>
      <c r="O97" s="16"/>
      <c r="P97" s="16"/>
      <c r="Q97" s="16"/>
      <c r="R97" s="16" t="s">
        <v>525</v>
      </c>
      <c r="S97" s="16" t="s">
        <v>538</v>
      </c>
      <c r="T97" s="16" t="s">
        <v>361</v>
      </c>
      <c r="U97" s="16" t="s">
        <v>428</v>
      </c>
      <c r="V97" s="16" t="s">
        <v>882</v>
      </c>
      <c r="W97" s="16">
        <v>1</v>
      </c>
      <c r="X97" s="16"/>
      <c r="Y97" s="16"/>
      <c r="Z97" s="16"/>
      <c r="AA97" s="16"/>
      <c r="AB97" s="16"/>
      <c r="AC97" s="16"/>
      <c r="AD97" s="16"/>
      <c r="AE97" s="16">
        <v>1</v>
      </c>
      <c r="AF97" s="16" t="s">
        <v>169</v>
      </c>
      <c r="AG97" s="16"/>
      <c r="AH97" s="16"/>
      <c r="AI97" s="16"/>
      <c r="AJ97" s="16" t="s">
        <v>51</v>
      </c>
      <c r="AK97" s="16">
        <v>7420</v>
      </c>
      <c r="AL97" s="16" t="s">
        <v>53</v>
      </c>
      <c r="AM97" s="16" t="s">
        <v>170</v>
      </c>
      <c r="AN97" s="16" t="s">
        <v>171</v>
      </c>
      <c r="AO97" s="16" t="s">
        <v>172</v>
      </c>
      <c r="AP97" s="16"/>
      <c r="AQ97" s="16">
        <v>44890</v>
      </c>
      <c r="AR97" s="16"/>
    </row>
    <row r="98" spans="1:44">
      <c r="A98" s="16" t="s">
        <v>161</v>
      </c>
      <c r="B98" s="16" t="s">
        <v>884</v>
      </c>
      <c r="C98" s="16">
        <v>25</v>
      </c>
      <c r="D98" s="16">
        <v>11</v>
      </c>
      <c r="E98" s="16">
        <v>2022</v>
      </c>
      <c r="F98" s="17">
        <v>0.6875</v>
      </c>
      <c r="G98" s="16">
        <v>785244</v>
      </c>
      <c r="H98" s="16">
        <v>299687</v>
      </c>
      <c r="I98" s="16" t="s">
        <v>355</v>
      </c>
      <c r="J98" s="16" t="s">
        <v>426</v>
      </c>
      <c r="K98" s="16" t="s">
        <v>427</v>
      </c>
      <c r="L98" s="16" t="s">
        <v>211</v>
      </c>
      <c r="M98" s="16"/>
      <c r="N98" s="16"/>
      <c r="O98" s="16"/>
      <c r="P98" s="16"/>
      <c r="Q98" s="16"/>
      <c r="R98" s="16" t="s">
        <v>525</v>
      </c>
      <c r="S98" s="16" t="s">
        <v>538</v>
      </c>
      <c r="T98" s="16" t="s">
        <v>361</v>
      </c>
      <c r="U98" s="16" t="s">
        <v>428</v>
      </c>
      <c r="V98" s="16" t="s">
        <v>882</v>
      </c>
      <c r="W98" s="16">
        <v>1</v>
      </c>
      <c r="X98" s="16"/>
      <c r="Y98" s="16"/>
      <c r="Z98" s="16"/>
      <c r="AA98" s="16"/>
      <c r="AB98" s="16"/>
      <c r="AC98" s="16"/>
      <c r="AD98" s="16"/>
      <c r="AE98" s="16">
        <v>1</v>
      </c>
      <c r="AF98" s="16" t="s">
        <v>169</v>
      </c>
      <c r="AG98" s="16"/>
      <c r="AH98" s="16"/>
      <c r="AI98" s="16"/>
      <c r="AJ98" s="16" t="s">
        <v>51</v>
      </c>
      <c r="AK98" s="16">
        <v>7419</v>
      </c>
      <c r="AL98" s="16" t="s">
        <v>53</v>
      </c>
      <c r="AM98" s="16" t="s">
        <v>170</v>
      </c>
      <c r="AN98" s="16" t="s">
        <v>171</v>
      </c>
      <c r="AO98" s="16" t="s">
        <v>172</v>
      </c>
      <c r="AP98" s="16"/>
      <c r="AQ98" s="16">
        <v>44890</v>
      </c>
      <c r="AR98" s="16"/>
    </row>
    <row r="99" spans="1:44">
      <c r="A99" s="16" t="s">
        <v>161</v>
      </c>
      <c r="B99" s="16" t="s">
        <v>884</v>
      </c>
      <c r="C99" s="16">
        <v>2</v>
      </c>
      <c r="D99" s="16">
        <v>12</v>
      </c>
      <c r="E99" s="16">
        <v>2022</v>
      </c>
      <c r="F99" s="17">
        <v>0.79166666666666663</v>
      </c>
      <c r="G99" s="16">
        <v>784314</v>
      </c>
      <c r="H99" s="16">
        <v>85426</v>
      </c>
      <c r="I99" s="16" t="s">
        <v>429</v>
      </c>
      <c r="J99" s="16" t="s">
        <v>430</v>
      </c>
      <c r="K99" s="16" t="s">
        <v>431</v>
      </c>
      <c r="L99" s="16" t="s">
        <v>243</v>
      </c>
      <c r="M99" s="16"/>
      <c r="N99" s="16"/>
      <c r="O99" s="16"/>
      <c r="P99" s="16"/>
      <c r="Q99" s="16"/>
      <c r="R99" s="16" t="s">
        <v>525</v>
      </c>
      <c r="S99" s="16" t="s">
        <v>526</v>
      </c>
      <c r="T99" s="16" t="s">
        <v>432</v>
      </c>
      <c r="U99" s="16" t="s">
        <v>433</v>
      </c>
      <c r="V99" s="16" t="s">
        <v>882</v>
      </c>
      <c r="W99" s="16">
        <v>1</v>
      </c>
      <c r="X99" s="16"/>
      <c r="Y99" s="16"/>
      <c r="Z99" s="16"/>
      <c r="AA99" s="16"/>
      <c r="AB99" s="16"/>
      <c r="AC99" s="16"/>
      <c r="AD99" s="16"/>
      <c r="AE99" s="16">
        <v>1</v>
      </c>
      <c r="AF99" s="16" t="s">
        <v>169</v>
      </c>
      <c r="AG99" s="16"/>
      <c r="AH99" s="16"/>
      <c r="AI99" s="16"/>
      <c r="AJ99" s="16" t="s">
        <v>51</v>
      </c>
      <c r="AK99" s="16">
        <v>7434</v>
      </c>
      <c r="AL99" s="16" t="s">
        <v>53</v>
      </c>
      <c r="AM99" s="16" t="s">
        <v>170</v>
      </c>
      <c r="AN99" s="16" t="s">
        <v>171</v>
      </c>
      <c r="AO99" s="16" t="s">
        <v>172</v>
      </c>
      <c r="AP99" s="16"/>
      <c r="AQ99" s="16">
        <v>44897</v>
      </c>
      <c r="AR99" s="16"/>
    </row>
    <row r="100" spans="1:44">
      <c r="A100" s="16" t="s">
        <v>161</v>
      </c>
      <c r="B100" s="16" t="s">
        <v>884</v>
      </c>
      <c r="C100" s="16">
        <v>8</v>
      </c>
      <c r="D100" s="16">
        <v>12</v>
      </c>
      <c r="E100" s="16">
        <v>2022</v>
      </c>
      <c r="F100" s="17">
        <v>0.4375</v>
      </c>
      <c r="G100" s="16">
        <v>784712</v>
      </c>
      <c r="H100" s="16">
        <v>92937</v>
      </c>
      <c r="I100" s="16"/>
      <c r="J100" s="16"/>
      <c r="K100" s="16"/>
      <c r="L100" s="16" t="s">
        <v>434</v>
      </c>
      <c r="M100" s="16"/>
      <c r="N100" s="16"/>
      <c r="O100" s="16"/>
      <c r="P100" s="16"/>
      <c r="Q100" s="16"/>
      <c r="R100" s="16" t="s">
        <v>483</v>
      </c>
      <c r="S100" s="16" t="s">
        <v>748</v>
      </c>
      <c r="T100" s="16" t="s">
        <v>435</v>
      </c>
      <c r="U100" s="16" t="s">
        <v>436</v>
      </c>
      <c r="V100" s="16" t="s">
        <v>882</v>
      </c>
      <c r="W100" s="16"/>
      <c r="X100" s="16"/>
      <c r="Y100" s="16"/>
      <c r="Z100" s="16"/>
      <c r="AA100" s="16"/>
      <c r="AB100" s="16"/>
      <c r="AC100" s="16"/>
      <c r="AD100" s="16"/>
      <c r="AE100" s="16"/>
      <c r="AF100" s="16" t="s">
        <v>169</v>
      </c>
      <c r="AG100" s="16"/>
      <c r="AH100" s="16"/>
      <c r="AI100" s="16"/>
      <c r="AJ100" s="16" t="s">
        <v>51</v>
      </c>
      <c r="AK100" s="16"/>
      <c r="AL100" s="16" t="s">
        <v>53</v>
      </c>
      <c r="AM100" s="16" t="s">
        <v>170</v>
      </c>
      <c r="AN100" s="16" t="s">
        <v>437</v>
      </c>
      <c r="AO100" s="16"/>
      <c r="AP100" s="16"/>
      <c r="AQ100" s="16"/>
      <c r="AR100" s="16"/>
    </row>
    <row r="101" spans="1:44">
      <c r="A101" s="16" t="s">
        <v>161</v>
      </c>
      <c r="B101" s="16" t="s">
        <v>884</v>
      </c>
      <c r="C101" s="16">
        <v>8</v>
      </c>
      <c r="D101" s="16">
        <v>12</v>
      </c>
      <c r="E101" s="16">
        <v>2022</v>
      </c>
      <c r="F101" s="17">
        <v>0.80902777777777779</v>
      </c>
      <c r="G101" s="16">
        <v>784894</v>
      </c>
      <c r="H101" s="16">
        <v>228119</v>
      </c>
      <c r="I101" s="16" t="s">
        <v>240</v>
      </c>
      <c r="J101" s="16" t="s">
        <v>438</v>
      </c>
      <c r="K101" s="16"/>
      <c r="L101" s="16" t="s">
        <v>439</v>
      </c>
      <c r="M101" s="16"/>
      <c r="N101" s="16"/>
      <c r="O101" s="16"/>
      <c r="P101" s="16"/>
      <c r="Q101" s="16"/>
      <c r="R101" s="16" t="s">
        <v>525</v>
      </c>
      <c r="S101" s="16" t="s">
        <v>538</v>
      </c>
      <c r="T101" s="16" t="s">
        <v>361</v>
      </c>
      <c r="U101" s="16" t="s">
        <v>362</v>
      </c>
      <c r="V101" s="16" t="s">
        <v>882</v>
      </c>
      <c r="W101" s="16"/>
      <c r="X101" s="16"/>
      <c r="Y101" s="16"/>
      <c r="Z101" s="16"/>
      <c r="AA101" s="16"/>
      <c r="AB101" s="16"/>
      <c r="AC101" s="16"/>
      <c r="AD101" s="16"/>
      <c r="AE101" s="16">
        <v>1</v>
      </c>
      <c r="AF101" s="16" t="s">
        <v>169</v>
      </c>
      <c r="AG101" s="16"/>
      <c r="AH101" s="16"/>
      <c r="AI101" s="16"/>
      <c r="AJ101" s="16" t="s">
        <v>51</v>
      </c>
      <c r="AK101" s="16">
        <v>7444</v>
      </c>
      <c r="AL101" s="16" t="s">
        <v>53</v>
      </c>
      <c r="AM101" s="16" t="s">
        <v>170</v>
      </c>
      <c r="AN101" s="16" t="s">
        <v>171</v>
      </c>
      <c r="AO101" s="16" t="s">
        <v>172</v>
      </c>
      <c r="AP101" s="16"/>
      <c r="AQ101" s="16">
        <v>44903</v>
      </c>
      <c r="AR101" s="16"/>
    </row>
    <row r="102" spans="1:44">
      <c r="A102" s="16" t="s">
        <v>161</v>
      </c>
      <c r="B102" s="16" t="s">
        <v>884</v>
      </c>
      <c r="C102" s="16">
        <v>9</v>
      </c>
      <c r="D102" s="16">
        <v>12</v>
      </c>
      <c r="E102" s="16">
        <v>2022</v>
      </c>
      <c r="F102" s="17">
        <v>0.52083333333333337</v>
      </c>
      <c r="G102" s="16">
        <v>785158</v>
      </c>
      <c r="H102" s="16">
        <v>221180</v>
      </c>
      <c r="I102" s="16"/>
      <c r="J102" s="16"/>
      <c r="K102" s="16"/>
      <c r="L102" s="16" t="s">
        <v>440</v>
      </c>
      <c r="M102" s="16"/>
      <c r="N102" s="16"/>
      <c r="O102" s="16"/>
      <c r="P102" s="16"/>
      <c r="Q102" s="16"/>
      <c r="R102" s="16" t="s">
        <v>483</v>
      </c>
      <c r="S102" s="16" t="s">
        <v>748</v>
      </c>
      <c r="T102" s="16" t="s">
        <v>435</v>
      </c>
      <c r="U102" s="16" t="s">
        <v>441</v>
      </c>
      <c r="V102" s="16" t="s">
        <v>882</v>
      </c>
      <c r="W102" s="16">
        <v>24</v>
      </c>
      <c r="X102" s="16"/>
      <c r="Y102" s="16"/>
      <c r="Z102" s="16"/>
      <c r="AA102" s="16"/>
      <c r="AB102" s="16"/>
      <c r="AC102" s="16"/>
      <c r="AD102" s="16"/>
      <c r="AE102" s="16"/>
      <c r="AF102" s="16" t="s">
        <v>169</v>
      </c>
      <c r="AG102" s="16"/>
      <c r="AH102" s="16"/>
      <c r="AI102" s="16"/>
      <c r="AJ102" s="16" t="s">
        <v>51</v>
      </c>
      <c r="AK102" s="16"/>
      <c r="AL102" s="16" t="s">
        <v>53</v>
      </c>
      <c r="AM102" s="16" t="s">
        <v>170</v>
      </c>
      <c r="AN102" s="16" t="s">
        <v>437</v>
      </c>
      <c r="AO102" s="16"/>
      <c r="AP102" s="16"/>
      <c r="AQ102" s="16"/>
      <c r="AR102" s="16"/>
    </row>
    <row r="103" spans="1:44">
      <c r="A103" s="16" t="s">
        <v>161</v>
      </c>
      <c r="B103" s="16" t="s">
        <v>884</v>
      </c>
      <c r="C103" s="16">
        <v>10</v>
      </c>
      <c r="D103" s="16">
        <v>12</v>
      </c>
      <c r="E103" s="16">
        <v>2022</v>
      </c>
      <c r="F103" s="17">
        <v>0.51041666666666663</v>
      </c>
      <c r="G103" s="16">
        <v>784701</v>
      </c>
      <c r="H103" s="16">
        <v>271199</v>
      </c>
      <c r="I103" s="16"/>
      <c r="J103" s="16"/>
      <c r="K103" s="16"/>
      <c r="L103" s="16" t="s">
        <v>282</v>
      </c>
      <c r="M103" s="16"/>
      <c r="N103" s="16"/>
      <c r="O103" s="16"/>
      <c r="P103" s="16"/>
      <c r="Q103" s="16"/>
      <c r="R103" s="16" t="s">
        <v>483</v>
      </c>
      <c r="S103" s="16" t="s">
        <v>748</v>
      </c>
      <c r="T103" s="16" t="s">
        <v>435</v>
      </c>
      <c r="U103" s="16" t="s">
        <v>442</v>
      </c>
      <c r="V103" s="16" t="s">
        <v>882</v>
      </c>
      <c r="W103" s="16">
        <v>23</v>
      </c>
      <c r="X103" s="16"/>
      <c r="Y103" s="16"/>
      <c r="Z103" s="16"/>
      <c r="AA103" s="16"/>
      <c r="AB103" s="16"/>
      <c r="AC103" s="16"/>
      <c r="AD103" s="16"/>
      <c r="AE103" s="16"/>
      <c r="AF103" s="16" t="s">
        <v>169</v>
      </c>
      <c r="AG103" s="16"/>
      <c r="AH103" s="16"/>
      <c r="AI103" s="16"/>
      <c r="AJ103" s="16" t="s">
        <v>51</v>
      </c>
      <c r="AK103" s="16"/>
      <c r="AL103" s="16" t="s">
        <v>53</v>
      </c>
      <c r="AM103" s="16" t="s">
        <v>170</v>
      </c>
      <c r="AN103" s="16" t="s">
        <v>437</v>
      </c>
      <c r="AO103" s="16"/>
      <c r="AP103" s="16"/>
      <c r="AQ103" s="16"/>
      <c r="AR103" s="16"/>
    </row>
    <row r="104" spans="1:44">
      <c r="A104" s="16" t="s">
        <v>161</v>
      </c>
      <c r="B104" s="16" t="s">
        <v>884</v>
      </c>
      <c r="C104" s="16">
        <v>9</v>
      </c>
      <c r="D104" s="16">
        <v>12</v>
      </c>
      <c r="E104" s="16">
        <v>2022</v>
      </c>
      <c r="F104" s="17">
        <v>0.5625</v>
      </c>
      <c r="G104" s="16">
        <v>784863</v>
      </c>
      <c r="H104" s="16">
        <v>179300</v>
      </c>
      <c r="I104" s="16" t="s">
        <v>443</v>
      </c>
      <c r="J104" s="16" t="s">
        <v>444</v>
      </c>
      <c r="K104" s="16" t="s">
        <v>445</v>
      </c>
      <c r="L104" s="16" t="s">
        <v>198</v>
      </c>
      <c r="M104" s="16"/>
      <c r="N104" s="16"/>
      <c r="O104" s="16"/>
      <c r="P104" s="16"/>
      <c r="Q104" s="16"/>
      <c r="R104" s="16" t="s">
        <v>525</v>
      </c>
      <c r="S104" s="16" t="s">
        <v>526</v>
      </c>
      <c r="T104" s="16" t="s">
        <v>189</v>
      </c>
      <c r="U104" s="16" t="s">
        <v>190</v>
      </c>
      <c r="V104" s="16" t="s">
        <v>882</v>
      </c>
      <c r="W104" s="16"/>
      <c r="X104" s="16"/>
      <c r="Y104" s="16"/>
      <c r="Z104" s="16"/>
      <c r="AA104" s="16"/>
      <c r="AB104" s="16"/>
      <c r="AC104" s="16"/>
      <c r="AD104" s="16"/>
      <c r="AE104" s="16">
        <v>1</v>
      </c>
      <c r="AF104" s="16" t="s">
        <v>169</v>
      </c>
      <c r="AG104" s="16"/>
      <c r="AH104" s="16"/>
      <c r="AI104" s="16"/>
      <c r="AJ104" s="16" t="s">
        <v>51</v>
      </c>
      <c r="AK104" s="16">
        <v>7446</v>
      </c>
      <c r="AL104" s="16" t="s">
        <v>53</v>
      </c>
      <c r="AM104" s="16" t="s">
        <v>170</v>
      </c>
      <c r="AN104" s="16" t="s">
        <v>171</v>
      </c>
      <c r="AO104" s="16" t="s">
        <v>172</v>
      </c>
      <c r="AP104" s="16"/>
      <c r="AQ104" s="16">
        <v>44904</v>
      </c>
      <c r="AR104" s="16"/>
    </row>
    <row r="105" spans="1:44">
      <c r="A105" s="16" t="s">
        <v>161</v>
      </c>
      <c r="B105" s="16" t="s">
        <v>884</v>
      </c>
      <c r="C105" s="16">
        <v>14</v>
      </c>
      <c r="D105" s="16">
        <v>12</v>
      </c>
      <c r="E105" s="16">
        <v>2022</v>
      </c>
      <c r="F105" s="17">
        <v>0.54166666666666663</v>
      </c>
      <c r="G105" s="16">
        <v>785177</v>
      </c>
      <c r="H105" s="16">
        <v>248725</v>
      </c>
      <c r="I105" s="16"/>
      <c r="J105" s="16"/>
      <c r="K105" s="16"/>
      <c r="L105" s="16" t="s">
        <v>446</v>
      </c>
      <c r="M105" s="16"/>
      <c r="N105" s="16"/>
      <c r="O105" s="16"/>
      <c r="P105" s="16"/>
      <c r="Q105" s="16"/>
      <c r="R105" s="16" t="s">
        <v>483</v>
      </c>
      <c r="S105" s="16" t="s">
        <v>748</v>
      </c>
      <c r="T105" s="16" t="s">
        <v>435</v>
      </c>
      <c r="U105" s="16" t="s">
        <v>447</v>
      </c>
      <c r="V105" s="16" t="s">
        <v>882</v>
      </c>
      <c r="W105" s="16">
        <v>23</v>
      </c>
      <c r="X105" s="16"/>
      <c r="Y105" s="16"/>
      <c r="Z105" s="16"/>
      <c r="AA105" s="16"/>
      <c r="AB105" s="16"/>
      <c r="AC105" s="16"/>
      <c r="AD105" s="16"/>
      <c r="AE105" s="16"/>
      <c r="AF105" s="16" t="s">
        <v>169</v>
      </c>
      <c r="AG105" s="16"/>
      <c r="AH105" s="16"/>
      <c r="AI105" s="16"/>
      <c r="AJ105" s="16" t="s">
        <v>51</v>
      </c>
      <c r="AK105" s="16"/>
      <c r="AL105" s="16" t="s">
        <v>53</v>
      </c>
      <c r="AM105" s="16" t="s">
        <v>170</v>
      </c>
      <c r="AN105" s="16" t="s">
        <v>437</v>
      </c>
      <c r="AO105" s="16"/>
      <c r="AP105" s="16"/>
      <c r="AQ105" s="16"/>
      <c r="AR105" s="16"/>
    </row>
    <row r="106" spans="1:44">
      <c r="A106" s="16" t="s">
        <v>161</v>
      </c>
      <c r="B106" s="16" t="s">
        <v>884</v>
      </c>
      <c r="C106" s="16">
        <v>15</v>
      </c>
      <c r="D106" s="16">
        <v>12</v>
      </c>
      <c r="E106" s="16">
        <v>2022</v>
      </c>
      <c r="F106" s="17">
        <v>0.53333333333333333</v>
      </c>
      <c r="G106" s="16">
        <v>783972</v>
      </c>
      <c r="H106" s="16">
        <v>208490</v>
      </c>
      <c r="I106" s="16"/>
      <c r="J106" s="16"/>
      <c r="K106" s="16"/>
      <c r="L106" s="16" t="s">
        <v>282</v>
      </c>
      <c r="M106" s="16"/>
      <c r="N106" s="16"/>
      <c r="O106" s="16"/>
      <c r="P106" s="16"/>
      <c r="Q106" s="16"/>
      <c r="R106" s="16" t="s">
        <v>483</v>
      </c>
      <c r="S106" s="16" t="s">
        <v>748</v>
      </c>
      <c r="T106" s="16" t="s">
        <v>435</v>
      </c>
      <c r="U106" s="16" t="s">
        <v>448</v>
      </c>
      <c r="V106" s="16" t="s">
        <v>882</v>
      </c>
      <c r="W106" s="16">
        <v>42</v>
      </c>
      <c r="X106" s="16"/>
      <c r="Y106" s="16"/>
      <c r="Z106" s="16"/>
      <c r="AA106" s="16"/>
      <c r="AB106" s="16"/>
      <c r="AC106" s="16"/>
      <c r="AD106" s="16"/>
      <c r="AE106" s="16"/>
      <c r="AF106" s="16" t="s">
        <v>169</v>
      </c>
      <c r="AG106" s="16"/>
      <c r="AH106" s="16"/>
      <c r="AI106" s="16"/>
      <c r="AJ106" s="16" t="s">
        <v>51</v>
      </c>
      <c r="AK106" s="16"/>
      <c r="AL106" s="16" t="s">
        <v>53</v>
      </c>
      <c r="AM106" s="16" t="s">
        <v>170</v>
      </c>
      <c r="AN106" s="16" t="s">
        <v>437</v>
      </c>
      <c r="AO106" s="16"/>
      <c r="AP106" s="16"/>
      <c r="AQ106" s="16"/>
      <c r="AR106" s="16"/>
    </row>
    <row r="107" spans="1:44">
      <c r="A107" s="16" t="s">
        <v>518</v>
      </c>
      <c r="B107" s="16" t="s">
        <v>884</v>
      </c>
      <c r="C107" s="16">
        <v>29</v>
      </c>
      <c r="D107" s="16">
        <v>4</v>
      </c>
      <c r="E107" s="16">
        <v>2021</v>
      </c>
      <c r="F107" s="17">
        <v>0.625</v>
      </c>
      <c r="G107" s="16">
        <v>514861</v>
      </c>
      <c r="H107" s="16">
        <v>9755022</v>
      </c>
      <c r="I107" s="16" t="s">
        <v>449</v>
      </c>
      <c r="J107" s="16" t="s">
        <v>450</v>
      </c>
      <c r="K107" s="16" t="s">
        <v>451</v>
      </c>
      <c r="L107" s="16" t="s">
        <v>452</v>
      </c>
      <c r="M107" s="16"/>
      <c r="N107" s="16"/>
      <c r="O107" s="16"/>
      <c r="P107" s="16"/>
      <c r="Q107" s="16"/>
      <c r="R107" s="16" t="s">
        <v>525</v>
      </c>
      <c r="S107" s="16" t="s">
        <v>526</v>
      </c>
      <c r="T107" s="16" t="s">
        <v>373</v>
      </c>
      <c r="U107" s="16" t="s">
        <v>453</v>
      </c>
      <c r="V107" s="16" t="s">
        <v>882</v>
      </c>
      <c r="W107" s="16">
        <v>1</v>
      </c>
      <c r="X107" s="16">
        <v>50</v>
      </c>
      <c r="Y107" s="16" t="s">
        <v>21</v>
      </c>
      <c r="Z107" s="16">
        <v>0</v>
      </c>
      <c r="AA107" s="16">
        <v>0</v>
      </c>
      <c r="AB107" s="16"/>
      <c r="AC107" s="16"/>
      <c r="AD107" s="16"/>
      <c r="AE107" s="16">
        <v>1</v>
      </c>
      <c r="AF107" s="16" t="s">
        <v>76</v>
      </c>
      <c r="AG107" s="16"/>
      <c r="AH107" s="16"/>
      <c r="AI107" s="16"/>
      <c r="AJ107" s="16" t="s">
        <v>51</v>
      </c>
      <c r="AK107" s="16" t="s">
        <v>454</v>
      </c>
      <c r="AL107" s="16" t="s">
        <v>53</v>
      </c>
      <c r="AM107" s="16"/>
      <c r="AN107" s="16" t="s">
        <v>455</v>
      </c>
      <c r="AO107" s="16"/>
      <c r="AP107" s="16"/>
      <c r="AQ107" s="16">
        <v>44316</v>
      </c>
      <c r="AR107" s="16"/>
    </row>
    <row r="108" spans="1:44">
      <c r="A108" s="16" t="s">
        <v>518</v>
      </c>
      <c r="B108" s="16" t="s">
        <v>884</v>
      </c>
      <c r="C108" s="16">
        <v>24</v>
      </c>
      <c r="D108" s="16">
        <v>8</v>
      </c>
      <c r="E108" s="16">
        <v>2021</v>
      </c>
      <c r="F108" s="17">
        <v>0.47916666666666669</v>
      </c>
      <c r="G108" s="16">
        <v>530412</v>
      </c>
      <c r="H108" s="16">
        <v>9788360</v>
      </c>
      <c r="I108" s="16" t="s">
        <v>456</v>
      </c>
      <c r="J108" s="16" t="s">
        <v>457</v>
      </c>
      <c r="K108" s="16" t="s">
        <v>458</v>
      </c>
      <c r="L108" s="16" t="s">
        <v>459</v>
      </c>
      <c r="M108" s="16"/>
      <c r="N108" s="16"/>
      <c r="O108" s="16"/>
      <c r="P108" s="16"/>
      <c r="Q108" s="16"/>
      <c r="R108" s="16" t="s">
        <v>525</v>
      </c>
      <c r="S108" s="16" t="s">
        <v>526</v>
      </c>
      <c r="T108" s="16" t="s">
        <v>460</v>
      </c>
      <c r="U108" s="16" t="s">
        <v>461</v>
      </c>
      <c r="V108" s="16" t="s">
        <v>462</v>
      </c>
      <c r="W108" s="16">
        <v>1</v>
      </c>
      <c r="X108" s="16">
        <v>0</v>
      </c>
      <c r="Y108" s="16"/>
      <c r="Z108" s="16"/>
      <c r="AA108" s="16"/>
      <c r="AB108" s="16"/>
      <c r="AC108" s="16"/>
      <c r="AD108" s="16" t="s">
        <v>463</v>
      </c>
      <c r="AE108" s="16"/>
      <c r="AF108" s="16"/>
      <c r="AG108" s="16"/>
      <c r="AH108" s="16"/>
      <c r="AI108" s="16"/>
      <c r="AJ108" s="16" t="s">
        <v>465</v>
      </c>
      <c r="AK108" s="16" t="s">
        <v>466</v>
      </c>
      <c r="AL108" s="16" t="s">
        <v>467</v>
      </c>
      <c r="AM108" s="16" t="s">
        <v>468</v>
      </c>
      <c r="AN108" s="16"/>
      <c r="AO108" s="16"/>
      <c r="AP108" s="16"/>
      <c r="AQ108" s="16"/>
      <c r="AR108" s="16"/>
    </row>
    <row r="109" spans="1:44">
      <c r="A109" s="16" t="s">
        <v>518</v>
      </c>
      <c r="B109" s="16" t="s">
        <v>884</v>
      </c>
      <c r="C109" s="16">
        <v>27</v>
      </c>
      <c r="D109" s="16">
        <v>10</v>
      </c>
      <c r="E109" s="16">
        <v>2021</v>
      </c>
      <c r="F109" s="17">
        <v>0.41666666666666669</v>
      </c>
      <c r="G109" s="16">
        <v>515321</v>
      </c>
      <c r="H109" s="16">
        <v>9756500</v>
      </c>
      <c r="I109" s="16" t="s">
        <v>469</v>
      </c>
      <c r="J109" s="16" t="s">
        <v>470</v>
      </c>
      <c r="K109" s="16" t="s">
        <v>471</v>
      </c>
      <c r="L109" s="16" t="s">
        <v>472</v>
      </c>
      <c r="M109" s="16"/>
      <c r="N109" s="16"/>
      <c r="O109" s="16"/>
      <c r="P109" s="16"/>
      <c r="Q109" s="16"/>
      <c r="R109" s="16" t="s">
        <v>525</v>
      </c>
      <c r="S109" s="16" t="s">
        <v>538</v>
      </c>
      <c r="T109" s="16" t="s">
        <v>473</v>
      </c>
      <c r="U109" s="16" t="s">
        <v>474</v>
      </c>
      <c r="V109" s="16" t="s">
        <v>882</v>
      </c>
      <c r="W109" s="16">
        <v>1</v>
      </c>
      <c r="X109" s="16">
        <v>0</v>
      </c>
      <c r="Y109" s="16" t="s">
        <v>21</v>
      </c>
      <c r="Z109" s="16">
        <v>0</v>
      </c>
      <c r="AA109" s="16">
        <v>0</v>
      </c>
      <c r="AB109" s="16"/>
      <c r="AC109" s="16"/>
      <c r="AD109" s="16"/>
      <c r="AE109" s="16">
        <v>1</v>
      </c>
      <c r="AF109" s="16" t="s">
        <v>76</v>
      </c>
      <c r="AG109" s="16"/>
      <c r="AH109" s="16"/>
      <c r="AI109" s="16"/>
      <c r="AJ109" s="16" t="s">
        <v>51</v>
      </c>
      <c r="AK109" s="16" t="s">
        <v>475</v>
      </c>
      <c r="AL109" s="16" t="s">
        <v>53</v>
      </c>
      <c r="AM109" s="16"/>
      <c r="AN109" s="16" t="s">
        <v>476</v>
      </c>
      <c r="AO109" s="16" t="s">
        <v>477</v>
      </c>
      <c r="AP109" s="16" t="s">
        <v>478</v>
      </c>
      <c r="AQ109" s="16">
        <v>44435</v>
      </c>
      <c r="AR109" s="16"/>
    </row>
    <row r="110" spans="1:44">
      <c r="A110" s="16" t="s">
        <v>518</v>
      </c>
      <c r="B110" s="16" t="s">
        <v>884</v>
      </c>
      <c r="C110" s="16">
        <v>23</v>
      </c>
      <c r="D110" s="16">
        <v>12</v>
      </c>
      <c r="E110" s="16">
        <v>2021</v>
      </c>
      <c r="F110" s="17">
        <v>0.4375</v>
      </c>
      <c r="G110" s="16">
        <v>510045</v>
      </c>
      <c r="H110" s="16">
        <v>9754155</v>
      </c>
      <c r="I110" s="16" t="s">
        <v>479</v>
      </c>
      <c r="J110" s="16" t="s">
        <v>480</v>
      </c>
      <c r="K110" s="16" t="s">
        <v>481</v>
      </c>
      <c r="L110" s="16" t="s">
        <v>482</v>
      </c>
      <c r="M110" s="16"/>
      <c r="N110" s="16"/>
      <c r="O110" s="16"/>
      <c r="P110" s="16"/>
      <c r="Q110" s="16"/>
      <c r="R110" s="16" t="s">
        <v>483</v>
      </c>
      <c r="S110" s="16" t="s">
        <v>748</v>
      </c>
      <c r="T110" s="16" t="s">
        <v>435</v>
      </c>
      <c r="U110" s="16" t="s">
        <v>485</v>
      </c>
      <c r="V110" s="16" t="s">
        <v>462</v>
      </c>
      <c r="W110" s="16">
        <v>30</v>
      </c>
      <c r="X110" s="16">
        <v>100</v>
      </c>
      <c r="Y110" s="16"/>
      <c r="Z110" s="16"/>
      <c r="AA110" s="16"/>
      <c r="AB110" s="16"/>
      <c r="AC110" s="16"/>
      <c r="AD110" s="16" t="s">
        <v>486</v>
      </c>
      <c r="AE110" s="16"/>
      <c r="AF110" s="16"/>
      <c r="AG110" s="16"/>
      <c r="AH110" s="16"/>
      <c r="AI110" s="16"/>
      <c r="AJ110" s="16" t="s">
        <v>465</v>
      </c>
      <c r="AK110" s="16"/>
      <c r="AL110" s="16" t="s">
        <v>53</v>
      </c>
      <c r="AM110" s="16"/>
      <c r="AN110" s="16"/>
      <c r="AO110" s="16"/>
      <c r="AP110" s="16"/>
      <c r="AQ110" s="16"/>
      <c r="AR110" s="16"/>
    </row>
    <row r="111" spans="1:44">
      <c r="A111" s="16" t="s">
        <v>518</v>
      </c>
      <c r="B111" s="16" t="s">
        <v>884</v>
      </c>
      <c r="C111" s="16">
        <v>25</v>
      </c>
      <c r="D111" s="16">
        <v>6</v>
      </c>
      <c r="E111" s="16">
        <v>2022</v>
      </c>
      <c r="F111" s="17">
        <v>0.77083333333333337</v>
      </c>
      <c r="G111" s="16">
        <v>503404</v>
      </c>
      <c r="H111" s="16">
        <v>9756939</v>
      </c>
      <c r="I111" s="16" t="s">
        <v>487</v>
      </c>
      <c r="J111" s="16"/>
      <c r="K111" s="16"/>
      <c r="L111" s="16"/>
      <c r="M111" s="16" t="s">
        <v>488</v>
      </c>
      <c r="N111" s="16" t="s">
        <v>489</v>
      </c>
      <c r="O111" s="16" t="s">
        <v>490</v>
      </c>
      <c r="P111" s="16" t="s">
        <v>491</v>
      </c>
      <c r="Q111" s="16" t="s">
        <v>492</v>
      </c>
      <c r="R111" s="16" t="s">
        <v>525</v>
      </c>
      <c r="S111" s="16" t="s">
        <v>526</v>
      </c>
      <c r="T111" s="16" t="s">
        <v>493</v>
      </c>
      <c r="U111" s="16" t="s">
        <v>494</v>
      </c>
      <c r="V111" s="16" t="s">
        <v>882</v>
      </c>
      <c r="W111" s="16">
        <v>5</v>
      </c>
      <c r="X111" s="16">
        <v>0</v>
      </c>
      <c r="Y111" s="16" t="s">
        <v>21</v>
      </c>
      <c r="Z111" s="16">
        <v>0</v>
      </c>
      <c r="AA111" s="16">
        <v>0</v>
      </c>
      <c r="AB111" s="16"/>
      <c r="AC111" s="16"/>
      <c r="AD111" s="16"/>
      <c r="AE111" s="16">
        <v>5</v>
      </c>
      <c r="AF111" s="16" t="s">
        <v>66</v>
      </c>
      <c r="AG111" s="16"/>
      <c r="AH111" s="16"/>
      <c r="AI111" s="16"/>
      <c r="AJ111" s="16" t="s">
        <v>51</v>
      </c>
      <c r="AK111" s="16"/>
      <c r="AL111" s="16"/>
      <c r="AM111" s="16"/>
      <c r="AN111" s="16" t="s">
        <v>455</v>
      </c>
      <c r="AO111" s="16"/>
      <c r="AP111" s="16"/>
      <c r="AQ111" s="16"/>
      <c r="AR111" s="16"/>
    </row>
    <row r="112" spans="1:44">
      <c r="A112" s="16" t="s">
        <v>518</v>
      </c>
      <c r="B112" s="16" t="s">
        <v>884</v>
      </c>
      <c r="C112" s="16">
        <v>25</v>
      </c>
      <c r="D112" s="16">
        <v>6</v>
      </c>
      <c r="E112" s="16">
        <v>2022</v>
      </c>
      <c r="F112" s="17">
        <v>0.77083333333333337</v>
      </c>
      <c r="G112" s="16">
        <v>503404</v>
      </c>
      <c r="H112" s="16">
        <v>9756939</v>
      </c>
      <c r="I112" s="16" t="s">
        <v>487</v>
      </c>
      <c r="J112" s="16"/>
      <c r="K112" s="16"/>
      <c r="L112" s="16"/>
      <c r="M112" s="16" t="s">
        <v>488</v>
      </c>
      <c r="N112" s="16" t="s">
        <v>489</v>
      </c>
      <c r="O112" s="16" t="s">
        <v>490</v>
      </c>
      <c r="P112" s="16" t="s">
        <v>491</v>
      </c>
      <c r="Q112" s="16" t="s">
        <v>492</v>
      </c>
      <c r="R112" s="16" t="s">
        <v>525</v>
      </c>
      <c r="S112" s="16" t="s">
        <v>526</v>
      </c>
      <c r="T112" s="16" t="s">
        <v>495</v>
      </c>
      <c r="U112" s="16" t="s">
        <v>496</v>
      </c>
      <c r="V112" s="16" t="s">
        <v>882</v>
      </c>
      <c r="W112" s="16">
        <v>77</v>
      </c>
      <c r="X112" s="16">
        <v>0</v>
      </c>
      <c r="Y112" s="16" t="s">
        <v>20</v>
      </c>
      <c r="Z112" s="16">
        <v>0</v>
      </c>
      <c r="AA112" s="16">
        <v>0</v>
      </c>
      <c r="AB112" s="16"/>
      <c r="AC112" s="16"/>
      <c r="AD112" s="16"/>
      <c r="AE112" s="16">
        <v>77</v>
      </c>
      <c r="AF112" s="16" t="s">
        <v>76</v>
      </c>
      <c r="AG112" s="16"/>
      <c r="AH112" s="16"/>
      <c r="AI112" s="16"/>
      <c r="AJ112" s="16" t="s">
        <v>51</v>
      </c>
      <c r="AK112" s="16"/>
      <c r="AL112" s="16"/>
      <c r="AM112" s="16"/>
      <c r="AN112" s="16" t="s">
        <v>455</v>
      </c>
      <c r="AO112" s="16"/>
      <c r="AP112" s="16"/>
      <c r="AQ112" s="16"/>
      <c r="AR112" s="16"/>
    </row>
    <row r="113" spans="1:44">
      <c r="A113" s="16" t="s">
        <v>518</v>
      </c>
      <c r="B113" s="16" t="s">
        <v>884</v>
      </c>
      <c r="C113" s="16">
        <v>25</v>
      </c>
      <c r="D113" s="16">
        <v>6</v>
      </c>
      <c r="E113" s="16">
        <v>2022</v>
      </c>
      <c r="F113" s="17">
        <v>0.77083333333333337</v>
      </c>
      <c r="G113" s="16">
        <v>503404</v>
      </c>
      <c r="H113" s="16">
        <v>9756939</v>
      </c>
      <c r="I113" s="16" t="s">
        <v>487</v>
      </c>
      <c r="J113" s="16"/>
      <c r="K113" s="16"/>
      <c r="L113" s="16"/>
      <c r="M113" s="16" t="s">
        <v>488</v>
      </c>
      <c r="N113" s="16" t="s">
        <v>489</v>
      </c>
      <c r="O113" s="16" t="s">
        <v>490</v>
      </c>
      <c r="P113" s="16" t="s">
        <v>491</v>
      </c>
      <c r="Q113" s="16" t="s">
        <v>492</v>
      </c>
      <c r="R113" s="16" t="s">
        <v>525</v>
      </c>
      <c r="S113" s="16" t="s">
        <v>526</v>
      </c>
      <c r="T113" s="16" t="s">
        <v>495</v>
      </c>
      <c r="U113" s="16" t="s">
        <v>496</v>
      </c>
      <c r="V113" s="16" t="s">
        <v>462</v>
      </c>
      <c r="W113" s="16">
        <v>7</v>
      </c>
      <c r="X113" s="16">
        <v>0</v>
      </c>
      <c r="Y113" s="16" t="s">
        <v>20</v>
      </c>
      <c r="Z113" s="16">
        <v>0</v>
      </c>
      <c r="AA113" s="16">
        <v>0</v>
      </c>
      <c r="AB113" s="16"/>
      <c r="AC113" s="16"/>
      <c r="AD113" s="16"/>
      <c r="AE113" s="16">
        <v>7</v>
      </c>
      <c r="AF113" s="16" t="s">
        <v>66</v>
      </c>
      <c r="AG113" s="16"/>
      <c r="AH113" s="16"/>
      <c r="AI113" s="16"/>
      <c r="AJ113" s="16" t="s">
        <v>51</v>
      </c>
      <c r="AK113" s="16"/>
      <c r="AL113" s="16"/>
      <c r="AM113" s="16"/>
      <c r="AN113" s="16" t="s">
        <v>455</v>
      </c>
      <c r="AO113" s="16"/>
      <c r="AP113" s="16"/>
      <c r="AQ113" s="16"/>
      <c r="AR113" s="16"/>
    </row>
    <row r="114" spans="1:44">
      <c r="A114" s="16" t="s">
        <v>518</v>
      </c>
      <c r="B114" s="16" t="s">
        <v>884</v>
      </c>
      <c r="C114" s="16">
        <v>1</v>
      </c>
      <c r="D114" s="16">
        <v>9</v>
      </c>
      <c r="E114" s="16">
        <v>2022</v>
      </c>
      <c r="F114" s="17">
        <v>0.63958333333333328</v>
      </c>
      <c r="G114" s="16">
        <v>538127</v>
      </c>
      <c r="H114" s="16">
        <v>9782091</v>
      </c>
      <c r="I114" s="16" t="s">
        <v>498</v>
      </c>
      <c r="J114" s="16" t="s">
        <v>499</v>
      </c>
      <c r="K114" s="16" t="s">
        <v>500</v>
      </c>
      <c r="L114" s="16" t="s">
        <v>501</v>
      </c>
      <c r="M114" s="16"/>
      <c r="N114" s="16"/>
      <c r="O114" s="16"/>
      <c r="P114" s="16"/>
      <c r="Q114" s="16"/>
      <c r="R114" s="16" t="s">
        <v>525</v>
      </c>
      <c r="S114" s="16" t="s">
        <v>565</v>
      </c>
      <c r="T114" s="16" t="s">
        <v>502</v>
      </c>
      <c r="U114" s="16" t="s">
        <v>503</v>
      </c>
      <c r="V114" s="16" t="s">
        <v>462</v>
      </c>
      <c r="W114" s="16">
        <v>1</v>
      </c>
      <c r="X114" s="16">
        <v>0</v>
      </c>
      <c r="Y114" s="16"/>
      <c r="Z114" s="16"/>
      <c r="AA114" s="16"/>
      <c r="AB114" s="16"/>
      <c r="AC114" s="16"/>
      <c r="AD114" s="16" t="s">
        <v>504</v>
      </c>
      <c r="AE114" s="16"/>
      <c r="AF114" s="16"/>
      <c r="AG114" s="16"/>
      <c r="AH114" s="16"/>
      <c r="AI114" s="16"/>
      <c r="AJ114" s="16" t="s">
        <v>465</v>
      </c>
      <c r="AK114" s="16" t="s">
        <v>505</v>
      </c>
      <c r="AL114" s="16" t="s">
        <v>53</v>
      </c>
      <c r="AM114" s="16"/>
      <c r="AN114" s="16"/>
      <c r="AO114" s="16"/>
      <c r="AP114" s="16"/>
      <c r="AQ114" s="16"/>
      <c r="AR114" s="16"/>
    </row>
    <row r="115" spans="1:44">
      <c r="A115" s="16" t="s">
        <v>518</v>
      </c>
      <c r="B115" s="16" t="s">
        <v>884</v>
      </c>
      <c r="C115" s="16">
        <v>19</v>
      </c>
      <c r="D115" s="16">
        <v>12</v>
      </c>
      <c r="E115" s="16">
        <v>2022</v>
      </c>
      <c r="F115" s="17">
        <v>0.55486111111111114</v>
      </c>
      <c r="G115" s="16">
        <v>503562</v>
      </c>
      <c r="H115" s="16">
        <v>9755075</v>
      </c>
      <c r="I115" s="16" t="s">
        <v>506</v>
      </c>
      <c r="J115" s="16" t="s">
        <v>507</v>
      </c>
      <c r="K115" s="16" t="s">
        <v>508</v>
      </c>
      <c r="L115" s="16" t="s">
        <v>509</v>
      </c>
      <c r="M115" s="16"/>
      <c r="N115" s="16"/>
      <c r="O115" s="16"/>
      <c r="P115" s="16"/>
      <c r="Q115" s="16"/>
      <c r="R115" s="16" t="s">
        <v>525</v>
      </c>
      <c r="S115" s="16" t="s">
        <v>538</v>
      </c>
      <c r="T115" s="16" t="s">
        <v>361</v>
      </c>
      <c r="U115" s="16" t="s">
        <v>510</v>
      </c>
      <c r="V115" s="16" t="s">
        <v>882</v>
      </c>
      <c r="W115" s="16">
        <v>1</v>
      </c>
      <c r="X115" s="16">
        <v>0</v>
      </c>
      <c r="Y115" s="16" t="s">
        <v>20</v>
      </c>
      <c r="Z115" s="16">
        <v>0</v>
      </c>
      <c r="AA115" s="16">
        <v>0</v>
      </c>
      <c r="AB115" s="16"/>
      <c r="AC115" s="16"/>
      <c r="AD115" s="16"/>
      <c r="AE115" s="16">
        <v>1</v>
      </c>
      <c r="AF115" s="16" t="s">
        <v>76</v>
      </c>
      <c r="AG115" s="16"/>
      <c r="AH115" s="16"/>
      <c r="AI115" s="16"/>
      <c r="AJ115" s="16" t="s">
        <v>51</v>
      </c>
      <c r="AK115" s="16" t="s">
        <v>511</v>
      </c>
      <c r="AL115" s="16" t="s">
        <v>53</v>
      </c>
      <c r="AM115" s="16"/>
      <c r="AN115" s="16" t="s">
        <v>512</v>
      </c>
      <c r="AO115" s="16" t="s">
        <v>513</v>
      </c>
      <c r="AP115" s="16" t="s">
        <v>514</v>
      </c>
      <c r="AQ115" s="16">
        <v>44914</v>
      </c>
      <c r="AR115" s="16"/>
    </row>
    <row r="116" spans="1:44">
      <c r="A116" s="16" t="s">
        <v>518</v>
      </c>
      <c r="B116" s="16" t="s">
        <v>885</v>
      </c>
      <c r="C116" s="16">
        <v>22</v>
      </c>
      <c r="D116" s="16">
        <v>12</v>
      </c>
      <c r="E116" s="16">
        <v>2022</v>
      </c>
      <c r="F116" s="17">
        <v>0.45833333333333331</v>
      </c>
      <c r="G116" s="16">
        <v>510040</v>
      </c>
      <c r="H116" s="16">
        <v>9754149</v>
      </c>
      <c r="I116" s="16"/>
      <c r="J116" s="16"/>
      <c r="K116" s="16"/>
      <c r="L116" s="16" t="s">
        <v>516</v>
      </c>
      <c r="M116" s="16"/>
      <c r="N116" s="16"/>
      <c r="O116" s="16"/>
      <c r="P116" s="16"/>
      <c r="Q116" s="16"/>
      <c r="R116" s="16" t="s">
        <v>483</v>
      </c>
      <c r="S116" s="16" t="s">
        <v>749</v>
      </c>
      <c r="T116" s="16" t="s">
        <v>435</v>
      </c>
      <c r="U116" s="16" t="s">
        <v>485</v>
      </c>
      <c r="V116" s="16" t="s">
        <v>462</v>
      </c>
      <c r="W116" s="16">
        <v>25</v>
      </c>
      <c r="X116" s="16">
        <v>0</v>
      </c>
      <c r="Y116" s="16"/>
      <c r="Z116" s="16"/>
      <c r="AA116" s="16"/>
      <c r="AB116" s="16"/>
      <c r="AC116" s="16"/>
      <c r="AD116" s="16" t="s">
        <v>486</v>
      </c>
      <c r="AE116" s="16"/>
      <c r="AF116" s="16"/>
      <c r="AG116" s="16"/>
      <c r="AH116" s="16"/>
      <c r="AI116" s="16"/>
      <c r="AJ116" s="16" t="s">
        <v>465</v>
      </c>
      <c r="AK116" s="16"/>
      <c r="AL116" s="16"/>
      <c r="AM116" s="16"/>
      <c r="AN116" s="16"/>
      <c r="AO116" s="16"/>
      <c r="AP116" s="16"/>
      <c r="AQ116" s="16"/>
      <c r="AR116" s="16"/>
    </row>
    <row r="117" spans="1:44">
      <c r="A117" s="16" t="s">
        <v>594</v>
      </c>
      <c r="B117" s="16" t="s">
        <v>884</v>
      </c>
      <c r="C117" s="16">
        <v>18</v>
      </c>
      <c r="D117" s="16">
        <v>1</v>
      </c>
      <c r="E117" s="16">
        <v>2022</v>
      </c>
      <c r="F117" s="17">
        <v>0.47222222222222221</v>
      </c>
      <c r="G117" s="16">
        <v>958569</v>
      </c>
      <c r="H117" s="16">
        <v>10009004</v>
      </c>
      <c r="I117" s="16" t="s">
        <v>520</v>
      </c>
      <c r="J117" s="16" t="s">
        <v>521</v>
      </c>
      <c r="K117" s="16" t="s">
        <v>522</v>
      </c>
      <c r="L117" s="16" t="s">
        <v>523</v>
      </c>
      <c r="M117" s="16" t="s">
        <v>524</v>
      </c>
      <c r="N117" s="16" t="s">
        <v>524</v>
      </c>
      <c r="O117" s="16" t="s">
        <v>524</v>
      </c>
      <c r="P117" s="16" t="s">
        <v>524</v>
      </c>
      <c r="Q117" s="16" t="s">
        <v>524</v>
      </c>
      <c r="R117" s="16" t="s">
        <v>525</v>
      </c>
      <c r="S117" s="16" t="s">
        <v>526</v>
      </c>
      <c r="T117" s="16" t="s">
        <v>527</v>
      </c>
      <c r="U117" s="16" t="s">
        <v>528</v>
      </c>
      <c r="V117" s="16" t="s">
        <v>462</v>
      </c>
      <c r="W117" s="16" t="s">
        <v>530</v>
      </c>
      <c r="X117" s="16"/>
      <c r="Y117" s="16" t="s">
        <v>524</v>
      </c>
      <c r="Z117" s="16" t="s">
        <v>524</v>
      </c>
      <c r="AA117" s="16" t="s">
        <v>524</v>
      </c>
      <c r="AB117" s="16"/>
      <c r="AC117" s="16"/>
      <c r="AD117" s="16"/>
      <c r="AE117" s="16" t="s">
        <v>524</v>
      </c>
      <c r="AF117" s="16" t="s">
        <v>524</v>
      </c>
      <c r="AG117" s="16"/>
      <c r="AH117" s="16"/>
      <c r="AI117" s="16"/>
      <c r="AJ117" s="16" t="s">
        <v>465</v>
      </c>
      <c r="AK117" s="16" t="s">
        <v>531</v>
      </c>
      <c r="AL117" s="16" t="s">
        <v>532</v>
      </c>
      <c r="AM117" s="16" t="s">
        <v>531</v>
      </c>
      <c r="AN117" s="16" t="s">
        <v>524</v>
      </c>
      <c r="AO117" s="16" t="s">
        <v>524</v>
      </c>
      <c r="AP117" s="16" t="s">
        <v>524</v>
      </c>
      <c r="AQ117" s="16" t="s">
        <v>524</v>
      </c>
      <c r="AR117" s="16"/>
    </row>
    <row r="118" spans="1:44">
      <c r="A118" s="16" t="s">
        <v>594</v>
      </c>
      <c r="B118" s="16" t="s">
        <v>884</v>
      </c>
      <c r="C118" s="16">
        <v>21</v>
      </c>
      <c r="D118" s="16">
        <v>2</v>
      </c>
      <c r="E118" s="16">
        <v>2022</v>
      </c>
      <c r="F118" s="17">
        <v>0.45833333333333331</v>
      </c>
      <c r="G118" s="16">
        <v>958988</v>
      </c>
      <c r="H118" s="16">
        <v>10013309</v>
      </c>
      <c r="I118" s="16" t="s">
        <v>534</v>
      </c>
      <c r="J118" s="16" t="s">
        <v>535</v>
      </c>
      <c r="K118" s="16" t="s">
        <v>536</v>
      </c>
      <c r="L118" s="16" t="s">
        <v>537</v>
      </c>
      <c r="M118" s="16" t="s">
        <v>524</v>
      </c>
      <c r="N118" s="16" t="s">
        <v>524</v>
      </c>
      <c r="O118" s="16" t="s">
        <v>524</v>
      </c>
      <c r="P118" s="16" t="s">
        <v>524</v>
      </c>
      <c r="Q118" s="16" t="s">
        <v>524</v>
      </c>
      <c r="R118" s="16" t="s">
        <v>525</v>
      </c>
      <c r="S118" s="16" t="s">
        <v>538</v>
      </c>
      <c r="T118" s="16" t="s">
        <v>409</v>
      </c>
      <c r="U118" s="16" t="s">
        <v>90</v>
      </c>
      <c r="V118" s="16" t="s">
        <v>882</v>
      </c>
      <c r="W118" s="16">
        <v>2</v>
      </c>
      <c r="X118" s="16"/>
      <c r="Y118" s="16" t="s">
        <v>21</v>
      </c>
      <c r="Z118" s="16">
        <v>0</v>
      </c>
      <c r="AA118" s="16">
        <v>0</v>
      </c>
      <c r="AB118" s="16"/>
      <c r="AC118" s="16"/>
      <c r="AD118" s="16" t="s">
        <v>524</v>
      </c>
      <c r="AE118" s="16">
        <v>2</v>
      </c>
      <c r="AF118" s="16" t="s">
        <v>540</v>
      </c>
      <c r="AG118" s="16"/>
      <c r="AH118" s="16"/>
      <c r="AI118" s="16"/>
      <c r="AJ118" s="16" t="s">
        <v>541</v>
      </c>
      <c r="AK118" s="16" t="s">
        <v>542</v>
      </c>
      <c r="AL118" s="16" t="s">
        <v>53</v>
      </c>
      <c r="AM118" s="16" t="s">
        <v>543</v>
      </c>
      <c r="AN118" s="16" t="s">
        <v>544</v>
      </c>
      <c r="AO118" s="16" t="s">
        <v>545</v>
      </c>
      <c r="AP118" s="16" t="s">
        <v>546</v>
      </c>
      <c r="AQ118" s="16">
        <v>44613</v>
      </c>
      <c r="AR118" s="16"/>
    </row>
    <row r="119" spans="1:44">
      <c r="A119" s="16" t="s">
        <v>594</v>
      </c>
      <c r="B119" s="16" t="s">
        <v>884</v>
      </c>
      <c r="C119" s="16">
        <v>1</v>
      </c>
      <c r="D119" s="16">
        <v>5</v>
      </c>
      <c r="E119" s="16">
        <v>2022</v>
      </c>
      <c r="F119" s="17">
        <v>0.95694444444444449</v>
      </c>
      <c r="G119" s="16"/>
      <c r="H119" s="16"/>
      <c r="I119" s="16" t="s">
        <v>547</v>
      </c>
      <c r="J119" s="16" t="s">
        <v>548</v>
      </c>
      <c r="K119" s="16" t="s">
        <v>549</v>
      </c>
      <c r="L119" s="16" t="s">
        <v>550</v>
      </c>
      <c r="M119" s="16" t="s">
        <v>524</v>
      </c>
      <c r="N119" s="16" t="s">
        <v>524</v>
      </c>
      <c r="O119" s="16" t="s">
        <v>524</v>
      </c>
      <c r="P119" s="16" t="s">
        <v>524</v>
      </c>
      <c r="Q119" s="16" t="s">
        <v>524</v>
      </c>
      <c r="R119" s="16" t="s">
        <v>525</v>
      </c>
      <c r="S119" s="16" t="s">
        <v>538</v>
      </c>
      <c r="T119" s="16" t="s">
        <v>409</v>
      </c>
      <c r="U119" s="16" t="s">
        <v>90</v>
      </c>
      <c r="V119" s="16" t="s">
        <v>882</v>
      </c>
      <c r="W119" s="16">
        <v>2</v>
      </c>
      <c r="X119" s="16"/>
      <c r="Y119" s="16" t="s">
        <v>551</v>
      </c>
      <c r="Z119" s="16">
        <v>0</v>
      </c>
      <c r="AA119" s="16">
        <v>0</v>
      </c>
      <c r="AB119" s="16"/>
      <c r="AC119" s="16"/>
      <c r="AD119" s="16" t="s">
        <v>524</v>
      </c>
      <c r="AE119" s="16">
        <v>2</v>
      </c>
      <c r="AF119" s="16" t="s">
        <v>540</v>
      </c>
      <c r="AG119" s="16"/>
      <c r="AH119" s="16"/>
      <c r="AI119" s="16"/>
      <c r="AJ119" s="16" t="s">
        <v>552</v>
      </c>
      <c r="AK119" s="16" t="s">
        <v>553</v>
      </c>
      <c r="AL119" s="16" t="s">
        <v>53</v>
      </c>
      <c r="AM119" s="16" t="s">
        <v>554</v>
      </c>
      <c r="AN119" s="16" t="s">
        <v>544</v>
      </c>
      <c r="AO119" s="16" t="s">
        <v>555</v>
      </c>
      <c r="AP119" s="16" t="s">
        <v>556</v>
      </c>
      <c r="AQ119" s="16">
        <v>44684</v>
      </c>
      <c r="AR119" s="16"/>
    </row>
    <row r="120" spans="1:44">
      <c r="A120" s="16" t="s">
        <v>594</v>
      </c>
      <c r="B120" s="16" t="s">
        <v>888</v>
      </c>
      <c r="C120" s="16">
        <v>17</v>
      </c>
      <c r="D120" s="16">
        <v>8</v>
      </c>
      <c r="E120" s="16">
        <v>2022</v>
      </c>
      <c r="F120" s="17">
        <v>0.30555555555555558</v>
      </c>
      <c r="G120" s="16">
        <v>966547</v>
      </c>
      <c r="H120" s="16">
        <v>10008165</v>
      </c>
      <c r="I120" s="16" t="s">
        <v>520</v>
      </c>
      <c r="J120" s="16" t="s">
        <v>558</v>
      </c>
      <c r="K120" s="16">
        <v>1725769499</v>
      </c>
      <c r="L120" s="16" t="s">
        <v>559</v>
      </c>
      <c r="M120" s="16" t="s">
        <v>560</v>
      </c>
      <c r="N120" s="16" t="s">
        <v>561</v>
      </c>
      <c r="O120" s="16" t="s">
        <v>562</v>
      </c>
      <c r="P120" s="16" t="s">
        <v>563</v>
      </c>
      <c r="Q120" s="16" t="s">
        <v>564</v>
      </c>
      <c r="R120" s="16" t="s">
        <v>525</v>
      </c>
      <c r="S120" s="16" t="s">
        <v>565</v>
      </c>
      <c r="T120" s="16" t="s">
        <v>566</v>
      </c>
      <c r="U120" s="16" t="s">
        <v>567</v>
      </c>
      <c r="V120" s="16" t="s">
        <v>462</v>
      </c>
      <c r="W120" s="16" t="s">
        <v>568</v>
      </c>
      <c r="X120" s="16"/>
      <c r="Y120" s="16" t="s">
        <v>524</v>
      </c>
      <c r="Z120" s="16" t="s">
        <v>524</v>
      </c>
      <c r="AA120" s="16" t="s">
        <v>524</v>
      </c>
      <c r="AB120" s="16"/>
      <c r="AC120" s="16"/>
      <c r="AD120" s="16" t="s">
        <v>569</v>
      </c>
      <c r="AE120" s="16" t="s">
        <v>524</v>
      </c>
      <c r="AF120" s="16" t="s">
        <v>524</v>
      </c>
      <c r="AG120" s="16"/>
      <c r="AH120" s="16"/>
      <c r="AI120" s="16"/>
      <c r="AJ120" s="16" t="s">
        <v>465</v>
      </c>
      <c r="AK120" s="16" t="s">
        <v>524</v>
      </c>
      <c r="AL120" s="16" t="s">
        <v>53</v>
      </c>
      <c r="AM120" s="16" t="s">
        <v>570</v>
      </c>
      <c r="AN120" s="16" t="s">
        <v>524</v>
      </c>
      <c r="AO120" s="16" t="s">
        <v>524</v>
      </c>
      <c r="AP120" s="16" t="s">
        <v>524</v>
      </c>
      <c r="AQ120" s="16" t="s">
        <v>524</v>
      </c>
      <c r="AR120" s="16"/>
    </row>
    <row r="121" spans="1:44">
      <c r="A121" s="16" t="s">
        <v>594</v>
      </c>
      <c r="B121" s="16" t="s">
        <v>884</v>
      </c>
      <c r="C121" s="16">
        <v>1</v>
      </c>
      <c r="D121" s="16">
        <v>9</v>
      </c>
      <c r="E121" s="16">
        <v>2022</v>
      </c>
      <c r="F121" s="17">
        <v>0.40972222222222221</v>
      </c>
      <c r="G121" s="16">
        <v>1041953</v>
      </c>
      <c r="H121" s="16">
        <v>10014049</v>
      </c>
      <c r="I121" s="16" t="s">
        <v>571</v>
      </c>
      <c r="J121" s="16" t="s">
        <v>572</v>
      </c>
      <c r="K121" s="16">
        <v>802529255</v>
      </c>
      <c r="L121" s="16" t="s">
        <v>573</v>
      </c>
      <c r="M121" s="16" t="s">
        <v>524</v>
      </c>
      <c r="N121" s="16" t="s">
        <v>524</v>
      </c>
      <c r="O121" s="16" t="s">
        <v>524</v>
      </c>
      <c r="P121" s="16" t="s">
        <v>524</v>
      </c>
      <c r="Q121" s="16" t="s">
        <v>524</v>
      </c>
      <c r="R121" s="16" t="s">
        <v>525</v>
      </c>
      <c r="S121" s="16" t="s">
        <v>565</v>
      </c>
      <c r="T121" s="16" t="s">
        <v>574</v>
      </c>
      <c r="U121" s="16" t="s">
        <v>575</v>
      </c>
      <c r="V121" s="16" t="s">
        <v>882</v>
      </c>
      <c r="W121" s="16">
        <v>1</v>
      </c>
      <c r="X121" s="16"/>
      <c r="Y121" s="16" t="s">
        <v>551</v>
      </c>
      <c r="Z121" s="16">
        <v>0</v>
      </c>
      <c r="AA121" s="16">
        <v>1</v>
      </c>
      <c r="AB121" s="16"/>
      <c r="AC121" s="16"/>
      <c r="AD121" s="16" t="s">
        <v>524</v>
      </c>
      <c r="AE121" s="16">
        <v>0</v>
      </c>
      <c r="AF121" s="16" t="s">
        <v>576</v>
      </c>
      <c r="AG121" s="16"/>
      <c r="AH121" s="16"/>
      <c r="AI121" s="16"/>
      <c r="AJ121" s="16" t="s">
        <v>465</v>
      </c>
      <c r="AK121" s="16" t="s">
        <v>577</v>
      </c>
      <c r="AL121" s="16" t="s">
        <v>578</v>
      </c>
      <c r="AM121" s="16" t="s">
        <v>579</v>
      </c>
      <c r="AN121" s="16" t="s">
        <v>524</v>
      </c>
      <c r="AO121" s="16" t="s">
        <v>524</v>
      </c>
      <c r="AP121" s="16" t="s">
        <v>524</v>
      </c>
      <c r="AQ121" s="16" t="s">
        <v>524</v>
      </c>
      <c r="AR121" s="16"/>
    </row>
    <row r="122" spans="1:44">
      <c r="A122" s="16" t="s">
        <v>594</v>
      </c>
      <c r="B122" s="16" t="s">
        <v>884</v>
      </c>
      <c r="C122" s="16">
        <v>21</v>
      </c>
      <c r="D122" s="16">
        <v>10</v>
      </c>
      <c r="E122" s="16">
        <v>2022</v>
      </c>
      <c r="F122" s="17">
        <v>0.43055555555555558</v>
      </c>
      <c r="G122" s="16">
        <v>956911</v>
      </c>
      <c r="H122" s="16">
        <v>10010844</v>
      </c>
      <c r="I122" s="16" t="s">
        <v>580</v>
      </c>
      <c r="J122" s="16" t="s">
        <v>581</v>
      </c>
      <c r="K122" s="16">
        <v>1004031678</v>
      </c>
      <c r="L122" s="16" t="s">
        <v>582</v>
      </c>
      <c r="M122" s="16" t="s">
        <v>524</v>
      </c>
      <c r="N122" s="16" t="s">
        <v>524</v>
      </c>
      <c r="O122" s="16" t="s">
        <v>524</v>
      </c>
      <c r="P122" s="16" t="s">
        <v>524</v>
      </c>
      <c r="Q122" s="16" t="s">
        <v>524</v>
      </c>
      <c r="R122" s="16" t="s">
        <v>525</v>
      </c>
      <c r="S122" s="16" t="s">
        <v>538</v>
      </c>
      <c r="T122" s="16" t="s">
        <v>409</v>
      </c>
      <c r="U122" s="16" t="s">
        <v>583</v>
      </c>
      <c r="V122" s="16" t="s">
        <v>882</v>
      </c>
      <c r="W122" s="16">
        <v>2</v>
      </c>
      <c r="X122" s="16"/>
      <c r="Y122" s="16" t="s">
        <v>584</v>
      </c>
      <c r="Z122" s="16">
        <v>0</v>
      </c>
      <c r="AA122" s="16">
        <v>0</v>
      </c>
      <c r="AB122" s="16"/>
      <c r="AC122" s="16"/>
      <c r="AD122" s="16" t="s">
        <v>524</v>
      </c>
      <c r="AE122" s="16">
        <v>1</v>
      </c>
      <c r="AF122" s="16" t="s">
        <v>540</v>
      </c>
      <c r="AG122" s="16"/>
      <c r="AH122" s="16"/>
      <c r="AI122" s="16"/>
      <c r="AJ122" s="16" t="s">
        <v>552</v>
      </c>
      <c r="AK122" s="16" t="s">
        <v>585</v>
      </c>
      <c r="AL122" s="16" t="s">
        <v>578</v>
      </c>
      <c r="AM122" s="16" t="s">
        <v>586</v>
      </c>
      <c r="AN122" s="16" t="s">
        <v>544</v>
      </c>
      <c r="AO122" s="16" t="s">
        <v>555</v>
      </c>
      <c r="AP122" s="16" t="s">
        <v>556</v>
      </c>
      <c r="AQ122" s="16">
        <v>44855</v>
      </c>
      <c r="AR122" s="16"/>
    </row>
    <row r="123" spans="1:44">
      <c r="A123" s="16" t="s">
        <v>594</v>
      </c>
      <c r="B123" s="16" t="s">
        <v>884</v>
      </c>
      <c r="C123" s="16">
        <v>8</v>
      </c>
      <c r="D123" s="16">
        <v>11</v>
      </c>
      <c r="E123" s="16">
        <v>2022</v>
      </c>
      <c r="F123" s="17">
        <v>0.70833333333333337</v>
      </c>
      <c r="G123" s="16">
        <v>957461</v>
      </c>
      <c r="H123" s="16">
        <v>10008644</v>
      </c>
      <c r="I123" s="16" t="s">
        <v>587</v>
      </c>
      <c r="J123" s="16" t="s">
        <v>588</v>
      </c>
      <c r="K123" s="16">
        <v>705409878</v>
      </c>
      <c r="L123" s="16" t="s">
        <v>589</v>
      </c>
      <c r="M123" s="16" t="s">
        <v>524</v>
      </c>
      <c r="N123" s="16" t="s">
        <v>524</v>
      </c>
      <c r="O123" s="16" t="s">
        <v>524</v>
      </c>
      <c r="P123" s="16" t="s">
        <v>524</v>
      </c>
      <c r="Q123" s="16" t="s">
        <v>524</v>
      </c>
      <c r="R123" s="16" t="s">
        <v>525</v>
      </c>
      <c r="S123" s="16" t="s">
        <v>538</v>
      </c>
      <c r="T123" s="16" t="s">
        <v>590</v>
      </c>
      <c r="U123" s="16" t="s">
        <v>591</v>
      </c>
      <c r="V123" s="16" t="s">
        <v>882</v>
      </c>
      <c r="W123" s="16">
        <v>1</v>
      </c>
      <c r="X123" s="16"/>
      <c r="Y123" s="16" t="s">
        <v>584</v>
      </c>
      <c r="Z123" s="16">
        <v>0</v>
      </c>
      <c r="AA123" s="16">
        <v>0</v>
      </c>
      <c r="AB123" s="16"/>
      <c r="AC123" s="16"/>
      <c r="AD123" s="16" t="s">
        <v>524</v>
      </c>
      <c r="AE123" s="16">
        <v>1</v>
      </c>
      <c r="AF123" s="16" t="s">
        <v>540</v>
      </c>
      <c r="AG123" s="16"/>
      <c r="AH123" s="16"/>
      <c r="AI123" s="16"/>
      <c r="AJ123" s="16" t="s">
        <v>552</v>
      </c>
      <c r="AK123" s="16" t="s">
        <v>592</v>
      </c>
      <c r="AL123" s="16" t="s">
        <v>53</v>
      </c>
      <c r="AM123" s="16" t="s">
        <v>593</v>
      </c>
      <c r="AN123" s="16" t="s">
        <v>544</v>
      </c>
      <c r="AO123" s="16" t="s">
        <v>555</v>
      </c>
      <c r="AP123" s="16" t="s">
        <v>556</v>
      </c>
      <c r="AQ123" s="16">
        <v>44873</v>
      </c>
      <c r="AR123" s="16"/>
    </row>
    <row r="124" spans="1:44">
      <c r="A124" s="16" t="s">
        <v>609</v>
      </c>
      <c r="B124" s="16" t="s">
        <v>884</v>
      </c>
      <c r="C124" s="16">
        <v>1</v>
      </c>
      <c r="D124" s="16">
        <v>12</v>
      </c>
      <c r="E124" s="16">
        <v>2022</v>
      </c>
      <c r="F124" s="17">
        <v>0.70694444444444438</v>
      </c>
      <c r="G124" s="16"/>
      <c r="H124" s="16"/>
      <c r="I124" s="16" t="s">
        <v>595</v>
      </c>
      <c r="J124" s="16" t="s">
        <v>596</v>
      </c>
      <c r="K124" s="16" t="s">
        <v>597</v>
      </c>
      <c r="L124" s="16" t="s">
        <v>598</v>
      </c>
      <c r="M124" s="16"/>
      <c r="N124" s="16"/>
      <c r="O124" s="16"/>
      <c r="P124" s="16" t="s">
        <v>599</v>
      </c>
      <c r="Q124" s="16"/>
      <c r="R124" s="16" t="s">
        <v>525</v>
      </c>
      <c r="S124" s="16" t="s">
        <v>538</v>
      </c>
      <c r="T124" s="16" t="s">
        <v>361</v>
      </c>
      <c r="U124" s="16" t="s">
        <v>600</v>
      </c>
      <c r="V124" s="16" t="s">
        <v>882</v>
      </c>
      <c r="W124" s="16">
        <v>1</v>
      </c>
      <c r="X124" s="16">
        <v>0</v>
      </c>
      <c r="Y124" s="16" t="s">
        <v>20</v>
      </c>
      <c r="Z124" s="16">
        <v>0</v>
      </c>
      <c r="AA124" s="16">
        <v>0</v>
      </c>
      <c r="AB124" s="16"/>
      <c r="AC124" s="16"/>
      <c r="AD124" s="16"/>
      <c r="AE124" s="16">
        <v>1</v>
      </c>
      <c r="AF124" s="16" t="s">
        <v>76</v>
      </c>
      <c r="AG124" s="16"/>
      <c r="AH124" s="16"/>
      <c r="AI124" s="16"/>
      <c r="AJ124" s="16" t="s">
        <v>51</v>
      </c>
      <c r="AK124" s="16" t="s">
        <v>601</v>
      </c>
      <c r="AL124" s="16" t="s">
        <v>53</v>
      </c>
      <c r="AM124" s="16" t="s">
        <v>602</v>
      </c>
      <c r="AN124" s="16" t="s">
        <v>603</v>
      </c>
      <c r="AO124" s="16" t="s">
        <v>604</v>
      </c>
      <c r="AP124" s="16" t="s">
        <v>605</v>
      </c>
      <c r="AQ124" s="16">
        <v>44897</v>
      </c>
      <c r="AR124" s="16"/>
    </row>
    <row r="125" spans="1:44">
      <c r="A125" s="16" t="s">
        <v>609</v>
      </c>
      <c r="B125" s="16"/>
      <c r="C125" s="16"/>
      <c r="D125" s="16"/>
      <c r="E125" s="16"/>
      <c r="F125" s="17"/>
      <c r="G125" s="16"/>
      <c r="H125" s="16"/>
      <c r="I125" s="16"/>
      <c r="J125" s="16"/>
      <c r="K125" s="16"/>
      <c r="L125" s="16"/>
      <c r="M125" s="16"/>
      <c r="N125" s="16"/>
      <c r="O125" s="16"/>
      <c r="P125" s="16"/>
      <c r="Q125" s="16"/>
      <c r="R125" s="16" t="s">
        <v>525</v>
      </c>
      <c r="S125" s="16" t="s">
        <v>538</v>
      </c>
      <c r="T125" s="16" t="s">
        <v>386</v>
      </c>
      <c r="U125" s="16" t="s">
        <v>606</v>
      </c>
      <c r="V125" s="16" t="s">
        <v>882</v>
      </c>
      <c r="W125" s="16">
        <v>2</v>
      </c>
      <c r="X125" s="16">
        <v>0</v>
      </c>
      <c r="Y125" s="16" t="s">
        <v>607</v>
      </c>
      <c r="Z125" s="16">
        <v>0</v>
      </c>
      <c r="AA125" s="16">
        <v>0</v>
      </c>
      <c r="AB125" s="16"/>
      <c r="AC125" s="16"/>
      <c r="AD125" s="16"/>
      <c r="AE125" s="16">
        <v>2</v>
      </c>
      <c r="AF125" s="16" t="s">
        <v>76</v>
      </c>
      <c r="AG125" s="16"/>
      <c r="AH125" s="16"/>
      <c r="AI125" s="16"/>
      <c r="AJ125" s="16" t="s">
        <v>51</v>
      </c>
      <c r="AK125" s="16" t="s">
        <v>608</v>
      </c>
      <c r="AL125" s="16" t="s">
        <v>53</v>
      </c>
      <c r="AM125" s="16"/>
      <c r="AN125" s="16" t="s">
        <v>603</v>
      </c>
      <c r="AO125" s="16" t="s">
        <v>604</v>
      </c>
      <c r="AP125" s="16" t="s">
        <v>605</v>
      </c>
      <c r="AQ125" s="16">
        <v>44897</v>
      </c>
      <c r="AR125" s="16"/>
    </row>
    <row r="126" spans="1:44">
      <c r="A126" s="16" t="s">
        <v>609</v>
      </c>
      <c r="B126" s="16" t="s">
        <v>884</v>
      </c>
      <c r="C126" s="16">
        <v>16</v>
      </c>
      <c r="D126" s="16">
        <v>11</v>
      </c>
      <c r="E126" s="16">
        <v>2022</v>
      </c>
      <c r="F126" s="17">
        <v>0.45833333333333331</v>
      </c>
      <c r="G126" s="16"/>
      <c r="H126" s="16"/>
      <c r="I126" s="16" t="s">
        <v>610</v>
      </c>
      <c r="J126" s="16" t="s">
        <v>611</v>
      </c>
      <c r="K126" s="16" t="s">
        <v>612</v>
      </c>
      <c r="L126" s="16" t="s">
        <v>613</v>
      </c>
      <c r="M126" s="16"/>
      <c r="N126" s="16"/>
      <c r="O126" s="16"/>
      <c r="P126" s="16"/>
      <c r="Q126" s="16"/>
      <c r="R126" s="16" t="s">
        <v>525</v>
      </c>
      <c r="S126" s="16" t="s">
        <v>538</v>
      </c>
      <c r="T126" s="16" t="s">
        <v>614</v>
      </c>
      <c r="U126" s="16" t="s">
        <v>615</v>
      </c>
      <c r="V126" s="16" t="s">
        <v>882</v>
      </c>
      <c r="W126" s="16">
        <v>1</v>
      </c>
      <c r="X126" s="16">
        <v>0</v>
      </c>
      <c r="Y126" s="16" t="s">
        <v>21</v>
      </c>
      <c r="Z126" s="16">
        <v>0</v>
      </c>
      <c r="AA126" s="16">
        <v>0</v>
      </c>
      <c r="AB126" s="16"/>
      <c r="AC126" s="16"/>
      <c r="AD126" s="16"/>
      <c r="AE126" s="16">
        <v>1</v>
      </c>
      <c r="AF126" s="16" t="s">
        <v>76</v>
      </c>
      <c r="AG126" s="16"/>
      <c r="AH126" s="16"/>
      <c r="AI126" s="16"/>
      <c r="AJ126" s="16" t="s">
        <v>51</v>
      </c>
      <c r="AK126" s="16" t="s">
        <v>608</v>
      </c>
      <c r="AL126" s="16" t="s">
        <v>53</v>
      </c>
      <c r="AM126" s="16" t="s">
        <v>616</v>
      </c>
      <c r="AN126" s="16" t="s">
        <v>617</v>
      </c>
      <c r="AO126" s="16" t="s">
        <v>477</v>
      </c>
      <c r="AP126" s="16" t="s">
        <v>478</v>
      </c>
      <c r="AQ126" s="16">
        <v>44881</v>
      </c>
      <c r="AR126" s="16"/>
    </row>
    <row r="127" spans="1:44">
      <c r="A127" s="16" t="s">
        <v>609</v>
      </c>
      <c r="B127" s="16" t="s">
        <v>884</v>
      </c>
      <c r="C127" s="16">
        <v>23</v>
      </c>
      <c r="D127" s="16">
        <v>11</v>
      </c>
      <c r="E127" s="16">
        <v>2022</v>
      </c>
      <c r="F127" s="17">
        <v>0.47916666666666669</v>
      </c>
      <c r="G127" s="16"/>
      <c r="H127" s="16"/>
      <c r="I127" s="16" t="s">
        <v>618</v>
      </c>
      <c r="J127" s="16" t="s">
        <v>619</v>
      </c>
      <c r="K127" s="16" t="s">
        <v>620</v>
      </c>
      <c r="L127" s="16" t="s">
        <v>621</v>
      </c>
      <c r="M127" s="16"/>
      <c r="N127" s="16"/>
      <c r="O127" s="16"/>
      <c r="P127" s="16"/>
      <c r="Q127" s="16"/>
      <c r="R127" s="16" t="s">
        <v>525</v>
      </c>
      <c r="S127" s="16" t="s">
        <v>538</v>
      </c>
      <c r="T127" s="16" t="s">
        <v>409</v>
      </c>
      <c r="U127" s="16" t="s">
        <v>622</v>
      </c>
      <c r="V127" s="16" t="s">
        <v>882</v>
      </c>
      <c r="W127" s="16">
        <v>1</v>
      </c>
      <c r="X127" s="16">
        <v>0</v>
      </c>
      <c r="Y127" s="16" t="s">
        <v>21</v>
      </c>
      <c r="Z127" s="16">
        <v>0</v>
      </c>
      <c r="AA127" s="16">
        <v>0</v>
      </c>
      <c r="AB127" s="16"/>
      <c r="AC127" s="16"/>
      <c r="AD127" s="16"/>
      <c r="AE127" s="16">
        <v>1</v>
      </c>
      <c r="AF127" s="16" t="s">
        <v>50</v>
      </c>
      <c r="AG127" s="16"/>
      <c r="AH127" s="16"/>
      <c r="AI127" s="16"/>
      <c r="AJ127" s="16" t="s">
        <v>51</v>
      </c>
      <c r="AK127" s="16" t="s">
        <v>608</v>
      </c>
      <c r="AL127" s="16" t="s">
        <v>53</v>
      </c>
      <c r="AM127" s="16"/>
      <c r="AN127" s="16" t="s">
        <v>617</v>
      </c>
      <c r="AO127" s="16" t="s">
        <v>477</v>
      </c>
      <c r="AP127" s="16" t="s">
        <v>478</v>
      </c>
      <c r="AQ127" s="16">
        <v>44888</v>
      </c>
      <c r="AR127" s="16"/>
    </row>
    <row r="128" spans="1:44">
      <c r="A128" s="16" t="s">
        <v>609</v>
      </c>
      <c r="B128" s="16" t="s">
        <v>884</v>
      </c>
      <c r="C128" s="16">
        <v>12</v>
      </c>
      <c r="D128" s="16">
        <v>10</v>
      </c>
      <c r="E128" s="16">
        <v>2022</v>
      </c>
      <c r="F128" s="17">
        <v>0.33333333333333331</v>
      </c>
      <c r="G128" s="16"/>
      <c r="H128" s="16"/>
      <c r="I128" s="16" t="s">
        <v>623</v>
      </c>
      <c r="J128" s="16" t="s">
        <v>624</v>
      </c>
      <c r="K128" s="16" t="s">
        <v>625</v>
      </c>
      <c r="L128" s="16" t="s">
        <v>626</v>
      </c>
      <c r="M128" s="16"/>
      <c r="N128" s="16"/>
      <c r="O128" s="16"/>
      <c r="P128" s="16" t="s">
        <v>599</v>
      </c>
      <c r="Q128" s="16"/>
      <c r="R128" s="16" t="s">
        <v>525</v>
      </c>
      <c r="S128" s="16" t="s">
        <v>538</v>
      </c>
      <c r="T128" s="16" t="s">
        <v>627</v>
      </c>
      <c r="U128" s="16" t="s">
        <v>628</v>
      </c>
      <c r="V128" s="16" t="s">
        <v>882</v>
      </c>
      <c r="W128" s="16">
        <v>4</v>
      </c>
      <c r="X128" s="16">
        <v>100</v>
      </c>
      <c r="Y128" s="16" t="s">
        <v>629</v>
      </c>
      <c r="Z128" s="16">
        <v>0</v>
      </c>
      <c r="AA128" s="16">
        <v>0</v>
      </c>
      <c r="AB128" s="16"/>
      <c r="AC128" s="16"/>
      <c r="AD128" s="16"/>
      <c r="AE128" s="16">
        <v>4</v>
      </c>
      <c r="AF128" s="16" t="s">
        <v>50</v>
      </c>
      <c r="AG128" s="16"/>
      <c r="AH128" s="16"/>
      <c r="AI128" s="16"/>
      <c r="AJ128" s="16" t="s">
        <v>51</v>
      </c>
      <c r="AK128" s="16" t="s">
        <v>630</v>
      </c>
      <c r="AL128" s="16" t="s">
        <v>467</v>
      </c>
      <c r="AM128" s="16"/>
      <c r="AN128" s="16" t="s">
        <v>631</v>
      </c>
      <c r="AO128" s="16" t="s">
        <v>632</v>
      </c>
      <c r="AP128" s="16" t="s">
        <v>633</v>
      </c>
      <c r="AQ128" s="16">
        <v>44847</v>
      </c>
      <c r="AR128" s="16"/>
    </row>
    <row r="129" spans="1:44">
      <c r="A129" s="16" t="s">
        <v>609</v>
      </c>
      <c r="B129" s="16" t="s">
        <v>884</v>
      </c>
      <c r="C129" s="16">
        <v>12</v>
      </c>
      <c r="D129" s="16">
        <v>4</v>
      </c>
      <c r="E129" s="16">
        <v>2022</v>
      </c>
      <c r="F129" s="17">
        <v>0.375</v>
      </c>
      <c r="G129" s="16"/>
      <c r="H129" s="16"/>
      <c r="I129" s="16" t="s">
        <v>634</v>
      </c>
      <c r="J129" s="16" t="s">
        <v>635</v>
      </c>
      <c r="K129" s="16" t="s">
        <v>636</v>
      </c>
      <c r="L129" s="16" t="s">
        <v>637</v>
      </c>
      <c r="M129" s="16"/>
      <c r="N129" s="16"/>
      <c r="O129" s="16"/>
      <c r="P129" s="16" t="s">
        <v>599</v>
      </c>
      <c r="Q129" s="16"/>
      <c r="R129" s="16" t="s">
        <v>525</v>
      </c>
      <c r="S129" s="16" t="s">
        <v>565</v>
      </c>
      <c r="T129" s="16" t="s">
        <v>180</v>
      </c>
      <c r="U129" s="16" t="s">
        <v>213</v>
      </c>
      <c r="V129" s="16" t="s">
        <v>882</v>
      </c>
      <c r="W129" s="16">
        <v>1</v>
      </c>
      <c r="X129" s="16">
        <v>0</v>
      </c>
      <c r="Y129" s="16" t="s">
        <v>21</v>
      </c>
      <c r="Z129" s="16">
        <v>1</v>
      </c>
      <c r="AA129" s="16">
        <v>0</v>
      </c>
      <c r="AB129" s="16"/>
      <c r="AC129" s="16"/>
      <c r="AD129" s="16"/>
      <c r="AE129" s="16">
        <v>0</v>
      </c>
      <c r="AF129" s="16" t="s">
        <v>76</v>
      </c>
      <c r="AG129" s="16"/>
      <c r="AH129" s="16"/>
      <c r="AI129" s="16"/>
      <c r="AJ129" s="16" t="s">
        <v>51</v>
      </c>
      <c r="AK129" s="16" t="s">
        <v>630</v>
      </c>
      <c r="AL129" s="16" t="s">
        <v>53</v>
      </c>
      <c r="AM129" s="16"/>
      <c r="AN129" s="16" t="s">
        <v>638</v>
      </c>
      <c r="AO129" s="16" t="s">
        <v>639</v>
      </c>
      <c r="AP129" s="16" t="s">
        <v>640</v>
      </c>
      <c r="AQ129" s="16">
        <v>44663</v>
      </c>
      <c r="AR129" s="16"/>
    </row>
    <row r="130" spans="1:44">
      <c r="A130" s="16" t="s">
        <v>609</v>
      </c>
      <c r="B130" s="16" t="s">
        <v>884</v>
      </c>
      <c r="C130" s="16">
        <v>2</v>
      </c>
      <c r="D130" s="16">
        <v>8</v>
      </c>
      <c r="E130" s="16">
        <v>2022</v>
      </c>
      <c r="F130" s="17">
        <v>0.73611111111111116</v>
      </c>
      <c r="G130" s="16"/>
      <c r="H130" s="16"/>
      <c r="I130" s="16" t="s">
        <v>641</v>
      </c>
      <c r="J130" s="16" t="s">
        <v>642</v>
      </c>
      <c r="K130" s="16" t="s">
        <v>643</v>
      </c>
      <c r="L130" s="16" t="s">
        <v>644</v>
      </c>
      <c r="M130" s="16"/>
      <c r="N130" s="16"/>
      <c r="O130" s="16"/>
      <c r="P130" s="16" t="s">
        <v>599</v>
      </c>
      <c r="Q130" s="16"/>
      <c r="R130" s="16" t="s">
        <v>525</v>
      </c>
      <c r="S130" s="16" t="s">
        <v>526</v>
      </c>
      <c r="T130" s="16" t="s">
        <v>183</v>
      </c>
      <c r="U130" s="16" t="s">
        <v>645</v>
      </c>
      <c r="V130" s="16" t="s">
        <v>882</v>
      </c>
      <c r="W130" s="16">
        <v>2</v>
      </c>
      <c r="X130" s="16">
        <v>0</v>
      </c>
      <c r="Y130" s="16" t="s">
        <v>21</v>
      </c>
      <c r="Z130" s="16">
        <v>0</v>
      </c>
      <c r="AA130" s="16">
        <v>0</v>
      </c>
      <c r="AB130" s="16"/>
      <c r="AC130" s="16"/>
      <c r="AD130" s="16"/>
      <c r="AE130" s="16">
        <v>2</v>
      </c>
      <c r="AF130" s="16" t="s">
        <v>76</v>
      </c>
      <c r="AG130" s="16"/>
      <c r="AH130" s="16"/>
      <c r="AI130" s="16"/>
      <c r="AJ130" s="16" t="s">
        <v>51</v>
      </c>
      <c r="AK130" s="16" t="s">
        <v>630</v>
      </c>
      <c r="AL130" s="16" t="s">
        <v>53</v>
      </c>
      <c r="AM130" s="16"/>
      <c r="AN130" s="16" t="s">
        <v>646</v>
      </c>
      <c r="AO130" s="16" t="s">
        <v>647</v>
      </c>
      <c r="AP130" s="16" t="s">
        <v>640</v>
      </c>
      <c r="AQ130" s="16">
        <v>44778</v>
      </c>
      <c r="AR130" s="16"/>
    </row>
    <row r="131" spans="1:44">
      <c r="A131" s="16" t="s">
        <v>609</v>
      </c>
      <c r="B131" s="16" t="s">
        <v>884</v>
      </c>
      <c r="C131" s="16">
        <v>17</v>
      </c>
      <c r="D131" s="16">
        <v>8</v>
      </c>
      <c r="E131" s="16">
        <v>2022</v>
      </c>
      <c r="F131" s="17">
        <v>0.75</v>
      </c>
      <c r="G131" s="16"/>
      <c r="H131" s="16"/>
      <c r="I131" s="16" t="s">
        <v>648</v>
      </c>
      <c r="J131" s="16" t="s">
        <v>649</v>
      </c>
      <c r="K131" s="16" t="s">
        <v>650</v>
      </c>
      <c r="L131" s="16" t="s">
        <v>651</v>
      </c>
      <c r="M131" s="16"/>
      <c r="N131" s="16"/>
      <c r="O131" s="16"/>
      <c r="P131" s="16"/>
      <c r="Q131" s="16"/>
      <c r="R131" s="16" t="s">
        <v>525</v>
      </c>
      <c r="S131" s="16" t="s">
        <v>538</v>
      </c>
      <c r="T131" s="16" t="s">
        <v>652</v>
      </c>
      <c r="U131" s="16" t="s">
        <v>653</v>
      </c>
      <c r="V131" s="16" t="s">
        <v>882</v>
      </c>
      <c r="W131" s="16">
        <v>2</v>
      </c>
      <c r="X131" s="16">
        <v>0</v>
      </c>
      <c r="Y131" s="16" t="s">
        <v>20</v>
      </c>
      <c r="Z131" s="16">
        <v>0</v>
      </c>
      <c r="AA131" s="16">
        <v>0</v>
      </c>
      <c r="AB131" s="16"/>
      <c r="AC131" s="16"/>
      <c r="AD131" s="16"/>
      <c r="AE131" s="16">
        <v>2</v>
      </c>
      <c r="AF131" s="16" t="s">
        <v>76</v>
      </c>
      <c r="AG131" s="16"/>
      <c r="AH131" s="16"/>
      <c r="AI131" s="16"/>
      <c r="AJ131" s="16" t="s">
        <v>51</v>
      </c>
      <c r="AK131" s="16" t="s">
        <v>608</v>
      </c>
      <c r="AL131" s="16" t="s">
        <v>467</v>
      </c>
      <c r="AM131" s="16"/>
      <c r="AN131" s="16" t="s">
        <v>654</v>
      </c>
      <c r="AO131" s="16" t="s">
        <v>604</v>
      </c>
      <c r="AP131" s="16" t="s">
        <v>478</v>
      </c>
      <c r="AQ131" s="16">
        <v>44791</v>
      </c>
      <c r="AR131" s="16"/>
    </row>
    <row r="132" spans="1:44">
      <c r="A132" s="16" t="s">
        <v>609</v>
      </c>
      <c r="B132" s="16" t="s">
        <v>884</v>
      </c>
      <c r="C132" s="16">
        <v>25</v>
      </c>
      <c r="D132" s="16">
        <v>8</v>
      </c>
      <c r="E132" s="16">
        <v>2022</v>
      </c>
      <c r="F132" s="17">
        <v>0.64236111111111105</v>
      </c>
      <c r="G132" s="16"/>
      <c r="H132" s="16"/>
      <c r="I132" s="16" t="s">
        <v>655</v>
      </c>
      <c r="J132" s="16" t="s">
        <v>656</v>
      </c>
      <c r="K132" s="16" t="s">
        <v>657</v>
      </c>
      <c r="L132" s="16" t="s">
        <v>658</v>
      </c>
      <c r="M132" s="16"/>
      <c r="N132" s="16"/>
      <c r="O132" s="16"/>
      <c r="P132" s="16"/>
      <c r="Q132" s="16"/>
      <c r="R132" s="16" t="s">
        <v>525</v>
      </c>
      <c r="S132" s="16" t="s">
        <v>565</v>
      </c>
      <c r="T132" s="16" t="s">
        <v>659</v>
      </c>
      <c r="U132" s="16" t="s">
        <v>660</v>
      </c>
      <c r="V132" s="16" t="s">
        <v>882</v>
      </c>
      <c r="W132" s="16">
        <v>1</v>
      </c>
      <c r="X132" s="16">
        <v>0</v>
      </c>
      <c r="Y132" s="16" t="s">
        <v>661</v>
      </c>
      <c r="Z132" s="16">
        <v>0</v>
      </c>
      <c r="AA132" s="16">
        <v>1</v>
      </c>
      <c r="AB132" s="16"/>
      <c r="AC132" s="16"/>
      <c r="AD132" s="16"/>
      <c r="AE132" s="16">
        <v>0</v>
      </c>
      <c r="AF132" s="16" t="s">
        <v>76</v>
      </c>
      <c r="AG132" s="16"/>
      <c r="AH132" s="16"/>
      <c r="AI132" s="16"/>
      <c r="AJ132" s="16" t="s">
        <v>51</v>
      </c>
      <c r="AK132" s="16" t="s">
        <v>662</v>
      </c>
      <c r="AL132" s="16" t="s">
        <v>53</v>
      </c>
      <c r="AM132" s="16"/>
      <c r="AN132" s="16" t="s">
        <v>646</v>
      </c>
      <c r="AO132" s="16" t="s">
        <v>647</v>
      </c>
      <c r="AP132" s="16" t="s">
        <v>640</v>
      </c>
      <c r="AQ132" s="16">
        <v>44799</v>
      </c>
      <c r="AR132" s="16"/>
    </row>
    <row r="133" spans="1:44">
      <c r="A133" s="16" t="s">
        <v>609</v>
      </c>
      <c r="B133" s="16" t="s">
        <v>884</v>
      </c>
      <c r="C133" s="16">
        <v>18</v>
      </c>
      <c r="D133" s="16">
        <v>1</v>
      </c>
      <c r="E133" s="16">
        <v>2022</v>
      </c>
      <c r="F133" s="17">
        <v>0.49791666666666662</v>
      </c>
      <c r="G133" s="16"/>
      <c r="H133" s="16"/>
      <c r="I133" s="16" t="s">
        <v>663</v>
      </c>
      <c r="J133" s="16" t="s">
        <v>664</v>
      </c>
      <c r="K133" s="16" t="s">
        <v>665</v>
      </c>
      <c r="L133" s="16"/>
      <c r="M133" s="16" t="s">
        <v>488</v>
      </c>
      <c r="N133" s="16" t="s">
        <v>42</v>
      </c>
      <c r="O133" s="16" t="s">
        <v>666</v>
      </c>
      <c r="P133" s="16" t="s">
        <v>667</v>
      </c>
      <c r="Q133" s="16"/>
      <c r="R133" s="16" t="s">
        <v>525</v>
      </c>
      <c r="S133" s="16" t="s">
        <v>565</v>
      </c>
      <c r="T133" s="16" t="s">
        <v>668</v>
      </c>
      <c r="U133" s="16" t="s">
        <v>669</v>
      </c>
      <c r="V133" s="16" t="s">
        <v>882</v>
      </c>
      <c r="W133" s="16">
        <v>1</v>
      </c>
      <c r="X133" s="16">
        <v>0</v>
      </c>
      <c r="Y133" s="16" t="s">
        <v>20</v>
      </c>
      <c r="Z133" s="16">
        <v>0</v>
      </c>
      <c r="AA133" s="16">
        <v>1</v>
      </c>
      <c r="AB133" s="16"/>
      <c r="AC133" s="16"/>
      <c r="AD133" s="16"/>
      <c r="AE133" s="16">
        <v>0</v>
      </c>
      <c r="AF133" s="16" t="s">
        <v>50</v>
      </c>
      <c r="AG133" s="16"/>
      <c r="AH133" s="16"/>
      <c r="AI133" s="16"/>
      <c r="AJ133" s="16" t="s">
        <v>51</v>
      </c>
      <c r="AK133" s="16" t="s">
        <v>630</v>
      </c>
      <c r="AL133" s="16" t="s">
        <v>467</v>
      </c>
      <c r="AM133" s="16"/>
      <c r="AN133" s="16" t="s">
        <v>617</v>
      </c>
      <c r="AO133" s="16" t="s">
        <v>477</v>
      </c>
      <c r="AP133" s="16" t="s">
        <v>478</v>
      </c>
      <c r="AQ133" s="16">
        <v>44214</v>
      </c>
      <c r="AR133" s="16"/>
    </row>
    <row r="134" spans="1:44">
      <c r="A134" s="16" t="s">
        <v>681</v>
      </c>
      <c r="B134" s="16" t="s">
        <v>884</v>
      </c>
      <c r="C134" s="16">
        <v>31</v>
      </c>
      <c r="D134" s="16">
        <v>7</v>
      </c>
      <c r="E134" s="16">
        <v>2020</v>
      </c>
      <c r="F134" s="17">
        <v>0.45694444444444443</v>
      </c>
      <c r="G134" s="16">
        <v>764953</v>
      </c>
      <c r="H134" s="16">
        <v>9862339</v>
      </c>
      <c r="I134" s="16" t="s">
        <v>670</v>
      </c>
      <c r="J134" s="16" t="s">
        <v>671</v>
      </c>
      <c r="K134" s="16" t="s">
        <v>672</v>
      </c>
      <c r="L134" s="16" t="s">
        <v>673</v>
      </c>
      <c r="M134" s="16"/>
      <c r="N134" s="16"/>
      <c r="O134" s="16"/>
      <c r="P134" s="16"/>
      <c r="Q134" s="16"/>
      <c r="R134" s="16" t="s">
        <v>525</v>
      </c>
      <c r="S134" s="16" t="s">
        <v>565</v>
      </c>
      <c r="T134" s="16" t="s">
        <v>674</v>
      </c>
      <c r="U134" s="16" t="s">
        <v>675</v>
      </c>
      <c r="V134" s="16" t="s">
        <v>882</v>
      </c>
      <c r="W134" s="16"/>
      <c r="X134" s="16"/>
      <c r="Y134" s="16"/>
      <c r="Z134" s="16"/>
      <c r="AA134" s="16"/>
      <c r="AB134" s="16"/>
      <c r="AC134" s="16"/>
      <c r="AD134" s="16"/>
      <c r="AE134" s="16"/>
      <c r="AF134" s="16"/>
      <c r="AG134" s="16"/>
      <c r="AH134" s="16"/>
      <c r="AI134" s="16"/>
      <c r="AJ134" s="16" t="s">
        <v>51</v>
      </c>
      <c r="AK134" s="16" t="s">
        <v>676</v>
      </c>
      <c r="AL134" s="16" t="s">
        <v>467</v>
      </c>
      <c r="AM134" s="16" t="s">
        <v>677</v>
      </c>
      <c r="AN134" s="16" t="s">
        <v>678</v>
      </c>
      <c r="AO134" s="16" t="s">
        <v>679</v>
      </c>
      <c r="AP134" s="16" t="s">
        <v>680</v>
      </c>
      <c r="AQ134" s="16">
        <v>44043</v>
      </c>
      <c r="AR134" s="16"/>
    </row>
    <row r="135" spans="1:44">
      <c r="A135" s="16" t="s">
        <v>609</v>
      </c>
      <c r="B135" s="16" t="s">
        <v>886</v>
      </c>
      <c r="C135" s="16">
        <v>5</v>
      </c>
      <c r="D135" s="16">
        <v>2</v>
      </c>
      <c r="E135" s="16">
        <v>2022</v>
      </c>
      <c r="F135" s="17">
        <v>0.625</v>
      </c>
      <c r="G135" s="16"/>
      <c r="H135" s="16"/>
      <c r="I135" s="16" t="s">
        <v>682</v>
      </c>
      <c r="J135" s="16" t="s">
        <v>683</v>
      </c>
      <c r="K135" s="16" t="s">
        <v>684</v>
      </c>
      <c r="L135" s="16"/>
      <c r="M135" s="16"/>
      <c r="N135" s="16"/>
      <c r="O135" s="16"/>
      <c r="P135" s="16" t="s">
        <v>599</v>
      </c>
      <c r="Q135" s="16"/>
      <c r="R135" s="16" t="s">
        <v>525</v>
      </c>
      <c r="S135" s="16" t="s">
        <v>526</v>
      </c>
      <c r="T135" s="16" t="s">
        <v>183</v>
      </c>
      <c r="U135" s="16" t="s">
        <v>685</v>
      </c>
      <c r="V135" s="16" t="s">
        <v>882</v>
      </c>
      <c r="W135" s="16">
        <v>13</v>
      </c>
      <c r="X135" s="16">
        <v>0</v>
      </c>
      <c r="Y135" s="16" t="s">
        <v>19</v>
      </c>
      <c r="Z135" s="16">
        <v>0</v>
      </c>
      <c r="AA135" s="16">
        <v>0</v>
      </c>
      <c r="AB135" s="16"/>
      <c r="AC135" s="16"/>
      <c r="AD135" s="16"/>
      <c r="AE135" s="16">
        <v>13</v>
      </c>
      <c r="AF135" s="16" t="s">
        <v>76</v>
      </c>
      <c r="AG135" s="16"/>
      <c r="AH135" s="16"/>
      <c r="AI135" s="16"/>
      <c r="AJ135" s="16" t="s">
        <v>51</v>
      </c>
      <c r="AK135" s="16" t="s">
        <v>630</v>
      </c>
      <c r="AL135" s="16" t="s">
        <v>467</v>
      </c>
      <c r="AM135" s="16"/>
      <c r="AN135" s="16"/>
      <c r="AO135" s="16"/>
      <c r="AP135" s="16"/>
      <c r="AQ135" s="16"/>
      <c r="AR135" s="16"/>
    </row>
    <row r="136" spans="1:44">
      <c r="A136" s="16" t="s">
        <v>609</v>
      </c>
      <c r="B136" s="16" t="s">
        <v>884</v>
      </c>
      <c r="C136" s="16">
        <v>9</v>
      </c>
      <c r="D136" s="16">
        <v>2</v>
      </c>
      <c r="E136" s="16">
        <v>2022</v>
      </c>
      <c r="F136" s="17">
        <v>0.66666666666666663</v>
      </c>
      <c r="G136" s="16"/>
      <c r="H136" s="16"/>
      <c r="I136" s="16"/>
      <c r="J136" s="16"/>
      <c r="K136" s="16"/>
      <c r="L136" s="16"/>
      <c r="M136" s="16"/>
      <c r="N136" s="16"/>
      <c r="O136" s="16"/>
      <c r="P136" s="16"/>
      <c r="Q136" s="16"/>
      <c r="R136" s="16" t="s">
        <v>525</v>
      </c>
      <c r="S136" s="16" t="s">
        <v>565</v>
      </c>
      <c r="T136" s="16" t="s">
        <v>686</v>
      </c>
      <c r="U136" s="16" t="s">
        <v>687</v>
      </c>
      <c r="V136" s="16" t="s">
        <v>882</v>
      </c>
      <c r="W136" s="16">
        <v>1</v>
      </c>
      <c r="X136" s="16">
        <v>0</v>
      </c>
      <c r="Y136" s="16" t="s">
        <v>21</v>
      </c>
      <c r="Z136" s="16">
        <v>1</v>
      </c>
      <c r="AA136" s="16">
        <v>0</v>
      </c>
      <c r="AB136" s="16"/>
      <c r="AC136" s="16"/>
      <c r="AD136" s="16"/>
      <c r="AE136" s="16">
        <v>0</v>
      </c>
      <c r="AF136" s="16" t="s">
        <v>66</v>
      </c>
      <c r="AG136" s="16"/>
      <c r="AH136" s="16"/>
      <c r="AI136" s="16"/>
      <c r="AJ136" s="16" t="s">
        <v>51</v>
      </c>
      <c r="AK136" s="16" t="s">
        <v>608</v>
      </c>
      <c r="AL136" s="16"/>
      <c r="AM136" s="16"/>
      <c r="AN136" s="16"/>
      <c r="AO136" s="16"/>
      <c r="AP136" s="16"/>
      <c r="AQ136" s="16"/>
      <c r="AR136" s="16"/>
    </row>
    <row r="137" spans="1:44">
      <c r="A137" s="16" t="s">
        <v>681</v>
      </c>
      <c r="B137" s="16" t="s">
        <v>884</v>
      </c>
      <c r="C137" s="16">
        <v>31</v>
      </c>
      <c r="D137" s="16">
        <v>7</v>
      </c>
      <c r="E137" s="16">
        <v>2020</v>
      </c>
      <c r="F137" s="17">
        <v>0.45694444444444443</v>
      </c>
      <c r="G137" s="16">
        <v>764953</v>
      </c>
      <c r="H137" s="16">
        <v>9862339</v>
      </c>
      <c r="I137" s="16" t="s">
        <v>670</v>
      </c>
      <c r="J137" s="16" t="s">
        <v>671</v>
      </c>
      <c r="K137" s="16" t="s">
        <v>672</v>
      </c>
      <c r="L137" s="16" t="s">
        <v>673</v>
      </c>
      <c r="M137" s="16"/>
      <c r="N137" s="16"/>
      <c r="O137" s="16"/>
      <c r="P137" s="16"/>
      <c r="Q137" s="16"/>
      <c r="R137" s="16" t="s">
        <v>525</v>
      </c>
      <c r="S137" s="16" t="s">
        <v>565</v>
      </c>
      <c r="T137" s="16" t="s">
        <v>674</v>
      </c>
      <c r="U137" s="16" t="s">
        <v>675</v>
      </c>
      <c r="V137" s="16" t="s">
        <v>882</v>
      </c>
      <c r="W137" s="16"/>
      <c r="X137" s="16"/>
      <c r="Y137" s="16"/>
      <c r="Z137" s="16"/>
      <c r="AA137" s="16"/>
      <c r="AB137" s="16"/>
      <c r="AC137" s="16"/>
      <c r="AD137" s="16"/>
      <c r="AE137" s="16"/>
      <c r="AF137" s="16"/>
      <c r="AG137" s="16"/>
      <c r="AH137" s="16"/>
      <c r="AI137" s="16"/>
      <c r="AJ137" s="16" t="s">
        <v>51</v>
      </c>
      <c r="AK137" s="16" t="s">
        <v>676</v>
      </c>
      <c r="AL137" s="16" t="s">
        <v>467</v>
      </c>
      <c r="AM137" s="16" t="s">
        <v>677</v>
      </c>
      <c r="AN137" s="16" t="s">
        <v>678</v>
      </c>
      <c r="AO137" s="16" t="s">
        <v>679</v>
      </c>
      <c r="AP137" s="16" t="s">
        <v>680</v>
      </c>
      <c r="AQ137" s="16">
        <v>44043</v>
      </c>
      <c r="AR137" s="16"/>
    </row>
    <row r="138" spans="1:44">
      <c r="A138" s="16" t="s">
        <v>609</v>
      </c>
      <c r="B138" s="16" t="s">
        <v>884</v>
      </c>
      <c r="C138" s="16">
        <v>20</v>
      </c>
      <c r="D138" s="16">
        <v>7</v>
      </c>
      <c r="E138" s="16">
        <v>2022</v>
      </c>
      <c r="F138" s="17">
        <v>0.66666666666666663</v>
      </c>
      <c r="G138" s="16"/>
      <c r="H138" s="16"/>
      <c r="I138" s="16" t="s">
        <v>688</v>
      </c>
      <c r="J138" s="16" t="s">
        <v>689</v>
      </c>
      <c r="K138" s="16" t="s">
        <v>690</v>
      </c>
      <c r="L138" s="16" t="s">
        <v>691</v>
      </c>
      <c r="M138" s="16"/>
      <c r="N138" s="16"/>
      <c r="O138" s="16"/>
      <c r="P138" s="16" t="s">
        <v>599</v>
      </c>
      <c r="Q138" s="16"/>
      <c r="R138" s="16" t="s">
        <v>525</v>
      </c>
      <c r="S138" s="16" t="s">
        <v>538</v>
      </c>
      <c r="T138" s="16" t="s">
        <v>692</v>
      </c>
      <c r="U138" s="16" t="s">
        <v>693</v>
      </c>
      <c r="V138" s="16" t="s">
        <v>882</v>
      </c>
      <c r="W138" s="16">
        <v>1</v>
      </c>
      <c r="X138" s="16">
        <v>0</v>
      </c>
      <c r="Y138" s="16" t="s">
        <v>20</v>
      </c>
      <c r="Z138" s="16">
        <v>0</v>
      </c>
      <c r="AA138" s="16">
        <v>0</v>
      </c>
      <c r="AB138" s="16"/>
      <c r="AC138" s="16"/>
      <c r="AD138" s="16"/>
      <c r="AE138" s="16">
        <v>1</v>
      </c>
      <c r="AF138" s="16" t="s">
        <v>66</v>
      </c>
      <c r="AG138" s="16"/>
      <c r="AH138" s="16"/>
      <c r="AI138" s="16"/>
      <c r="AJ138" s="16" t="s">
        <v>51</v>
      </c>
      <c r="AK138" s="16" t="s">
        <v>630</v>
      </c>
      <c r="AL138" s="16" t="s">
        <v>53</v>
      </c>
      <c r="AM138" s="16"/>
      <c r="AN138" s="16" t="s">
        <v>694</v>
      </c>
      <c r="AO138" s="16" t="s">
        <v>695</v>
      </c>
      <c r="AP138" s="16" t="s">
        <v>696</v>
      </c>
      <c r="AQ138" s="16">
        <v>44763</v>
      </c>
      <c r="AR138" s="16"/>
    </row>
    <row r="139" spans="1:44">
      <c r="A139" s="16" t="s">
        <v>609</v>
      </c>
      <c r="B139" s="16" t="s">
        <v>884</v>
      </c>
      <c r="C139" s="16">
        <v>29</v>
      </c>
      <c r="D139" s="16">
        <v>7</v>
      </c>
      <c r="E139" s="16">
        <v>2022</v>
      </c>
      <c r="F139" s="17">
        <v>0.65625</v>
      </c>
      <c r="G139" s="16"/>
      <c r="H139" s="16"/>
      <c r="I139" s="16" t="s">
        <v>697</v>
      </c>
      <c r="J139" s="16" t="s">
        <v>698</v>
      </c>
      <c r="K139" s="16" t="s">
        <v>699</v>
      </c>
      <c r="L139" s="16" t="s">
        <v>700</v>
      </c>
      <c r="M139" s="16"/>
      <c r="N139" s="16"/>
      <c r="O139" s="16"/>
      <c r="P139" s="16"/>
      <c r="Q139" s="16"/>
      <c r="R139" s="16" t="s">
        <v>525</v>
      </c>
      <c r="S139" s="16" t="s">
        <v>538</v>
      </c>
      <c r="T139" s="16" t="s">
        <v>361</v>
      </c>
      <c r="U139" s="16" t="s">
        <v>701</v>
      </c>
      <c r="V139" s="16" t="s">
        <v>882</v>
      </c>
      <c r="W139" s="16">
        <v>1</v>
      </c>
      <c r="X139" s="16">
        <v>0</v>
      </c>
      <c r="Y139" s="16" t="s">
        <v>20</v>
      </c>
      <c r="Z139" s="16">
        <v>0</v>
      </c>
      <c r="AA139" s="16">
        <v>0</v>
      </c>
      <c r="AB139" s="16"/>
      <c r="AC139" s="16"/>
      <c r="AD139" s="16"/>
      <c r="AE139" s="16">
        <v>1</v>
      </c>
      <c r="AF139" s="16" t="s">
        <v>76</v>
      </c>
      <c r="AG139" s="16"/>
      <c r="AH139" s="16"/>
      <c r="AI139" s="16"/>
      <c r="AJ139" s="16" t="s">
        <v>51</v>
      </c>
      <c r="AK139" s="16" t="s">
        <v>608</v>
      </c>
      <c r="AL139" s="16" t="s">
        <v>53</v>
      </c>
      <c r="AM139" s="16"/>
      <c r="AN139" s="16" t="s">
        <v>694</v>
      </c>
      <c r="AO139" s="16" t="s">
        <v>695</v>
      </c>
      <c r="AP139" s="16" t="s">
        <v>696</v>
      </c>
      <c r="AQ139" s="16">
        <v>44771</v>
      </c>
      <c r="AR139" s="16"/>
    </row>
    <row r="140" spans="1:44">
      <c r="A140" s="16" t="s">
        <v>609</v>
      </c>
      <c r="B140" s="16" t="s">
        <v>884</v>
      </c>
      <c r="C140" s="16">
        <v>19</v>
      </c>
      <c r="D140" s="16">
        <v>7</v>
      </c>
      <c r="E140" s="16">
        <v>2022</v>
      </c>
      <c r="F140" s="17">
        <v>0.64236111111111105</v>
      </c>
      <c r="G140" s="16"/>
      <c r="H140" s="16"/>
      <c r="I140" s="16" t="s">
        <v>702</v>
      </c>
      <c r="J140" s="16" t="s">
        <v>703</v>
      </c>
      <c r="K140" s="16" t="s">
        <v>704</v>
      </c>
      <c r="L140" s="16" t="s">
        <v>705</v>
      </c>
      <c r="M140" s="16"/>
      <c r="N140" s="16"/>
      <c r="O140" s="16"/>
      <c r="P140" s="16"/>
      <c r="Q140" s="16"/>
      <c r="R140" s="16" t="s">
        <v>525</v>
      </c>
      <c r="S140" s="16" t="s">
        <v>565</v>
      </c>
      <c r="T140" s="16" t="s">
        <v>686</v>
      </c>
      <c r="U140" s="16" t="s">
        <v>706</v>
      </c>
      <c r="V140" s="16" t="s">
        <v>462</v>
      </c>
      <c r="W140" s="16"/>
      <c r="X140" s="16">
        <v>0</v>
      </c>
      <c r="Y140" s="16"/>
      <c r="Z140" s="16"/>
      <c r="AA140" s="16"/>
      <c r="AB140" s="16"/>
      <c r="AC140" s="16"/>
      <c r="AD140" s="16" t="s">
        <v>504</v>
      </c>
      <c r="AE140" s="16"/>
      <c r="AF140" s="16"/>
      <c r="AG140" s="16"/>
      <c r="AH140" s="16"/>
      <c r="AI140" s="16"/>
      <c r="AJ140" s="16" t="s">
        <v>51</v>
      </c>
      <c r="AK140" s="16" t="s">
        <v>662</v>
      </c>
      <c r="AL140" s="16" t="s">
        <v>53</v>
      </c>
      <c r="AM140" s="16"/>
      <c r="AN140" s="16" t="s">
        <v>707</v>
      </c>
      <c r="AO140" s="16" t="s">
        <v>708</v>
      </c>
      <c r="AP140" s="16" t="s">
        <v>709</v>
      </c>
      <c r="AQ140" s="16" t="s">
        <v>710</v>
      </c>
      <c r="AR140" s="16"/>
    </row>
    <row r="141" spans="1:44">
      <c r="A141" s="16" t="s">
        <v>609</v>
      </c>
      <c r="B141" s="16" t="s">
        <v>884</v>
      </c>
      <c r="C141" s="16">
        <v>18</v>
      </c>
      <c r="D141" s="16">
        <v>6</v>
      </c>
      <c r="E141" s="16">
        <v>2022</v>
      </c>
      <c r="F141" s="17">
        <v>0.55208333333333337</v>
      </c>
      <c r="G141" s="16">
        <v>652494</v>
      </c>
      <c r="H141" s="16">
        <v>9728858</v>
      </c>
      <c r="I141" s="16" t="s">
        <v>711</v>
      </c>
      <c r="J141" s="16" t="s">
        <v>712</v>
      </c>
      <c r="K141" s="16" t="s">
        <v>713</v>
      </c>
      <c r="L141" s="16" t="s">
        <v>714</v>
      </c>
      <c r="M141" s="16"/>
      <c r="N141" s="16"/>
      <c r="O141" s="16"/>
      <c r="P141" s="16" t="s">
        <v>599</v>
      </c>
      <c r="Q141" s="16"/>
      <c r="R141" s="16" t="s">
        <v>525</v>
      </c>
      <c r="S141" s="16" t="s">
        <v>538</v>
      </c>
      <c r="T141" s="16" t="s">
        <v>98</v>
      </c>
      <c r="U141" s="16" t="s">
        <v>99</v>
      </c>
      <c r="V141" s="16" t="s">
        <v>882</v>
      </c>
      <c r="W141" s="16">
        <v>1</v>
      </c>
      <c r="X141" s="16">
        <v>0</v>
      </c>
      <c r="Y141" s="16" t="s">
        <v>21</v>
      </c>
      <c r="Z141" s="16">
        <v>0</v>
      </c>
      <c r="AA141" s="16">
        <v>0</v>
      </c>
      <c r="AB141" s="16"/>
      <c r="AC141" s="16"/>
      <c r="AD141" s="16"/>
      <c r="AE141" s="16">
        <v>1</v>
      </c>
      <c r="AF141" s="16" t="s">
        <v>50</v>
      </c>
      <c r="AG141" s="16"/>
      <c r="AH141" s="16"/>
      <c r="AI141" s="16"/>
      <c r="AJ141" s="16" t="s">
        <v>51</v>
      </c>
      <c r="AK141" s="16" t="s">
        <v>630</v>
      </c>
      <c r="AL141" s="16"/>
      <c r="AM141" s="16"/>
      <c r="AN141" s="16" t="s">
        <v>715</v>
      </c>
      <c r="AO141" s="16" t="s">
        <v>716</v>
      </c>
      <c r="AP141" s="16" t="s">
        <v>717</v>
      </c>
      <c r="AQ141" s="16">
        <v>44743</v>
      </c>
      <c r="AR141" s="16"/>
    </row>
    <row r="142" spans="1:44">
      <c r="A142" s="16" t="s">
        <v>609</v>
      </c>
      <c r="B142" s="16" t="s">
        <v>884</v>
      </c>
      <c r="C142" s="16">
        <v>28</v>
      </c>
      <c r="D142" s="16">
        <v>7</v>
      </c>
      <c r="E142" s="16">
        <v>2022</v>
      </c>
      <c r="F142" s="17">
        <v>0.47222222222222227</v>
      </c>
      <c r="G142" s="16"/>
      <c r="H142" s="16"/>
      <c r="I142" s="16" t="s">
        <v>718</v>
      </c>
      <c r="J142" s="16" t="s">
        <v>719</v>
      </c>
      <c r="K142" s="16" t="s">
        <v>720</v>
      </c>
      <c r="L142" s="16" t="s">
        <v>721</v>
      </c>
      <c r="M142" s="16"/>
      <c r="N142" s="16"/>
      <c r="O142" s="16"/>
      <c r="P142" s="16"/>
      <c r="Q142" s="16"/>
      <c r="R142" s="16" t="s">
        <v>525</v>
      </c>
      <c r="S142" s="16" t="s">
        <v>565</v>
      </c>
      <c r="T142" s="16" t="s">
        <v>108</v>
      </c>
      <c r="U142" s="16" t="s">
        <v>722</v>
      </c>
      <c r="V142" s="16" t="s">
        <v>462</v>
      </c>
      <c r="W142" s="16"/>
      <c r="X142" s="16">
        <v>0</v>
      </c>
      <c r="Y142" s="16"/>
      <c r="Z142" s="16"/>
      <c r="AA142" s="16"/>
      <c r="AB142" s="16"/>
      <c r="AC142" s="16"/>
      <c r="AD142" s="16" t="s">
        <v>723</v>
      </c>
      <c r="AE142" s="16"/>
      <c r="AF142" s="16"/>
      <c r="AG142" s="16"/>
      <c r="AH142" s="16"/>
      <c r="AI142" s="16"/>
      <c r="AJ142" s="16" t="s">
        <v>51</v>
      </c>
      <c r="AK142" s="16" t="s">
        <v>724</v>
      </c>
      <c r="AL142" s="16"/>
      <c r="AM142" s="16"/>
      <c r="AN142" s="16" t="s">
        <v>725</v>
      </c>
      <c r="AO142" s="16" t="s">
        <v>726</v>
      </c>
      <c r="AP142" s="16" t="s">
        <v>727</v>
      </c>
      <c r="AQ142" s="16">
        <v>44770</v>
      </c>
      <c r="AR142" s="16"/>
    </row>
    <row r="143" spans="1:44">
      <c r="A143" s="16" t="s">
        <v>609</v>
      </c>
      <c r="B143" s="16" t="s">
        <v>884</v>
      </c>
      <c r="C143" s="16">
        <v>22</v>
      </c>
      <c r="D143" s="16">
        <v>3</v>
      </c>
      <c r="E143" s="16">
        <v>2022</v>
      </c>
      <c r="F143" s="17">
        <v>0.36458333333333331</v>
      </c>
      <c r="G143" s="16"/>
      <c r="H143" s="16"/>
      <c r="I143" s="16" t="s">
        <v>728</v>
      </c>
      <c r="J143" s="16" t="s">
        <v>729</v>
      </c>
      <c r="K143" s="16" t="s">
        <v>730</v>
      </c>
      <c r="L143" s="16" t="s">
        <v>731</v>
      </c>
      <c r="M143" s="16"/>
      <c r="N143" s="16"/>
      <c r="O143" s="16"/>
      <c r="P143" s="16" t="s">
        <v>599</v>
      </c>
      <c r="Q143" s="16"/>
      <c r="R143" s="16" t="s">
        <v>525</v>
      </c>
      <c r="S143" s="16" t="s">
        <v>565</v>
      </c>
      <c r="T143" s="16" t="s">
        <v>180</v>
      </c>
      <c r="U143" s="16" t="s">
        <v>732</v>
      </c>
      <c r="V143" s="16" t="s">
        <v>882</v>
      </c>
      <c r="W143" s="16">
        <v>1</v>
      </c>
      <c r="X143" s="16">
        <v>0</v>
      </c>
      <c r="Y143" s="16" t="s">
        <v>21</v>
      </c>
      <c r="Z143" s="16">
        <v>0</v>
      </c>
      <c r="AA143" s="16">
        <v>1</v>
      </c>
      <c r="AB143" s="16"/>
      <c r="AC143" s="16"/>
      <c r="AD143" s="16"/>
      <c r="AE143" s="16">
        <v>0</v>
      </c>
      <c r="AF143" s="16" t="s">
        <v>76</v>
      </c>
      <c r="AG143" s="16"/>
      <c r="AH143" s="16"/>
      <c r="AI143" s="16"/>
      <c r="AJ143" s="16" t="s">
        <v>51</v>
      </c>
      <c r="AK143" s="16" t="s">
        <v>733</v>
      </c>
      <c r="AL143" s="16"/>
      <c r="AM143" s="16"/>
      <c r="AN143" s="16" t="s">
        <v>734</v>
      </c>
      <c r="AO143" s="16" t="s">
        <v>735</v>
      </c>
      <c r="AP143" s="16" t="s">
        <v>736</v>
      </c>
      <c r="AQ143" s="16">
        <v>44642</v>
      </c>
      <c r="AR143" s="16"/>
    </row>
    <row r="144" spans="1:44">
      <c r="A144" s="16" t="s">
        <v>609</v>
      </c>
      <c r="B144" s="16" t="s">
        <v>888</v>
      </c>
      <c r="C144" s="16">
        <v>14</v>
      </c>
      <c r="D144" s="16">
        <v>5</v>
      </c>
      <c r="E144" s="16">
        <v>2021</v>
      </c>
      <c r="F144" s="17">
        <v>0.6875</v>
      </c>
      <c r="G144" s="16"/>
      <c r="H144" s="16"/>
      <c r="I144" s="16" t="s">
        <v>737</v>
      </c>
      <c r="J144" s="16" t="s">
        <v>260</v>
      </c>
      <c r="K144" s="16" t="s">
        <v>738</v>
      </c>
      <c r="L144" s="16" t="s">
        <v>739</v>
      </c>
      <c r="M144" s="16" t="s">
        <v>41</v>
      </c>
      <c r="N144" s="16" t="s">
        <v>42</v>
      </c>
      <c r="O144" s="16"/>
      <c r="P144" s="16"/>
      <c r="Q144" s="16"/>
      <c r="R144" s="16" t="s">
        <v>525</v>
      </c>
      <c r="S144" s="16" t="s">
        <v>538</v>
      </c>
      <c r="T144" s="16" t="s">
        <v>361</v>
      </c>
      <c r="U144" s="16" t="s">
        <v>740</v>
      </c>
      <c r="V144" s="16" t="s">
        <v>882</v>
      </c>
      <c r="W144" s="16"/>
      <c r="X144" s="16"/>
      <c r="Y144" s="16"/>
      <c r="Z144" s="16"/>
      <c r="AA144" s="16"/>
      <c r="AB144" s="16"/>
      <c r="AC144" s="16"/>
      <c r="AD144" s="16"/>
      <c r="AE144" s="16"/>
      <c r="AF144" s="16"/>
      <c r="AG144" s="16"/>
      <c r="AH144" s="16"/>
      <c r="AI144" s="16"/>
      <c r="AJ144" s="16" t="s">
        <v>51</v>
      </c>
      <c r="AK144" s="16" t="s">
        <v>630</v>
      </c>
      <c r="AL144" s="16" t="s">
        <v>53</v>
      </c>
      <c r="AM144" s="16"/>
      <c r="AN144" s="16" t="s">
        <v>741</v>
      </c>
      <c r="AO144" s="16" t="s">
        <v>742</v>
      </c>
      <c r="AP144" s="16" t="s">
        <v>743</v>
      </c>
      <c r="AQ144" s="16">
        <v>44330</v>
      </c>
      <c r="AR144" s="16"/>
    </row>
    <row r="145" spans="1:44" ht="17">
      <c r="A145" s="16" t="s">
        <v>871</v>
      </c>
      <c r="B145" s="16" t="s">
        <v>889</v>
      </c>
      <c r="C145" s="16">
        <v>6</v>
      </c>
      <c r="D145" s="16">
        <v>2</v>
      </c>
      <c r="E145" s="16">
        <v>2022</v>
      </c>
      <c r="F145" s="18">
        <v>0.68055555555555547</v>
      </c>
      <c r="G145" s="20"/>
      <c r="H145" s="20"/>
      <c r="I145" s="8" t="s">
        <v>755</v>
      </c>
      <c r="J145" s="8" t="s">
        <v>756</v>
      </c>
      <c r="K145" s="11" t="s">
        <v>757</v>
      </c>
      <c r="L145" s="8" t="s">
        <v>758</v>
      </c>
      <c r="M145" s="10"/>
      <c r="N145" s="10"/>
      <c r="O145" s="8"/>
      <c r="P145" s="11"/>
      <c r="Q145" s="11"/>
      <c r="R145" s="9" t="s">
        <v>45</v>
      </c>
      <c r="S145" s="10" t="s">
        <v>565</v>
      </c>
      <c r="T145" s="8" t="s">
        <v>180</v>
      </c>
      <c r="U145" s="8" t="s">
        <v>759</v>
      </c>
      <c r="V145" s="9" t="s">
        <v>882</v>
      </c>
      <c r="W145" s="16"/>
      <c r="X145" s="16" t="s">
        <v>805</v>
      </c>
      <c r="Y145" s="16"/>
      <c r="Z145" s="16"/>
      <c r="AA145" s="16"/>
      <c r="AB145" s="16"/>
      <c r="AC145" s="16"/>
      <c r="AD145" s="16"/>
      <c r="AE145" s="16"/>
      <c r="AF145" s="16"/>
      <c r="AG145" s="16"/>
      <c r="AH145" s="16"/>
      <c r="AI145" s="16"/>
      <c r="AJ145" s="9"/>
      <c r="AK145" s="9"/>
      <c r="AL145" s="9"/>
      <c r="AM145" s="11"/>
      <c r="AN145" s="8"/>
      <c r="AO145" s="8"/>
      <c r="AP145" s="8"/>
      <c r="AQ145" s="12"/>
      <c r="AR145" s="16" t="s">
        <v>874</v>
      </c>
    </row>
    <row r="146" spans="1:44" ht="17">
      <c r="A146" s="16" t="s">
        <v>133</v>
      </c>
      <c r="B146" s="16" t="s">
        <v>889</v>
      </c>
      <c r="C146" s="16">
        <v>27</v>
      </c>
      <c r="D146" s="16">
        <v>8</v>
      </c>
      <c r="E146" s="16">
        <v>2022</v>
      </c>
      <c r="F146" s="18">
        <v>0.70833333333333337</v>
      </c>
      <c r="G146" s="20">
        <v>175261</v>
      </c>
      <c r="H146" s="20">
        <v>9948609</v>
      </c>
      <c r="I146" s="8" t="s">
        <v>760</v>
      </c>
      <c r="J146" s="8" t="s">
        <v>761</v>
      </c>
      <c r="K146" s="11" t="s">
        <v>762</v>
      </c>
      <c r="L146" s="8" t="s">
        <v>763</v>
      </c>
      <c r="M146" s="10" t="s">
        <v>764</v>
      </c>
      <c r="N146" s="10" t="s">
        <v>115</v>
      </c>
      <c r="O146" s="8" t="s">
        <v>765</v>
      </c>
      <c r="P146" s="11" t="s">
        <v>766</v>
      </c>
      <c r="Q146" s="11" t="s">
        <v>767</v>
      </c>
      <c r="R146" s="9" t="s">
        <v>45</v>
      </c>
      <c r="S146" s="10" t="s">
        <v>565</v>
      </c>
      <c r="T146" s="8" t="s">
        <v>768</v>
      </c>
      <c r="U146" s="8" t="s">
        <v>769</v>
      </c>
      <c r="V146" s="9" t="s">
        <v>462</v>
      </c>
      <c r="W146" s="16"/>
      <c r="X146" s="16" t="s">
        <v>805</v>
      </c>
      <c r="Y146" s="16"/>
      <c r="Z146" s="16"/>
      <c r="AA146" s="16"/>
      <c r="AB146" s="16"/>
      <c r="AC146" s="16"/>
      <c r="AD146" s="16"/>
      <c r="AE146" s="16"/>
      <c r="AF146" s="16"/>
      <c r="AG146" s="16" t="s">
        <v>806</v>
      </c>
      <c r="AH146" s="16"/>
      <c r="AI146" s="16"/>
      <c r="AJ146" s="9" t="s">
        <v>51</v>
      </c>
      <c r="AK146" s="9"/>
      <c r="AL146" s="9"/>
      <c r="AM146" s="11"/>
      <c r="AN146" s="8"/>
      <c r="AO146" s="8"/>
      <c r="AP146" s="8"/>
      <c r="AQ146" s="12"/>
      <c r="AR146" s="16" t="s">
        <v>874</v>
      </c>
    </row>
    <row r="147" spans="1:44" ht="17">
      <c r="A147" s="16" t="s">
        <v>681</v>
      </c>
      <c r="B147" s="16" t="s">
        <v>889</v>
      </c>
      <c r="C147" s="16">
        <v>7</v>
      </c>
      <c r="D147" s="16">
        <v>11</v>
      </c>
      <c r="E147" s="16">
        <v>2022</v>
      </c>
      <c r="F147" s="18">
        <v>0.35347222222222219</v>
      </c>
      <c r="G147" s="20"/>
      <c r="H147" s="20"/>
      <c r="I147" s="8" t="s">
        <v>770</v>
      </c>
      <c r="J147" s="8" t="s">
        <v>771</v>
      </c>
      <c r="K147" s="11" t="s">
        <v>772</v>
      </c>
      <c r="L147" s="8" t="s">
        <v>773</v>
      </c>
      <c r="M147" s="10" t="s">
        <v>41</v>
      </c>
      <c r="N147" s="10" t="s">
        <v>42</v>
      </c>
      <c r="O147" s="8" t="s">
        <v>774</v>
      </c>
      <c r="P147" s="11" t="s">
        <v>43</v>
      </c>
      <c r="Q147" s="11" t="s">
        <v>775</v>
      </c>
      <c r="R147" s="9" t="s">
        <v>45</v>
      </c>
      <c r="S147" s="10" t="s">
        <v>565</v>
      </c>
      <c r="T147" s="8" t="s">
        <v>776</v>
      </c>
      <c r="U147" s="8" t="s">
        <v>777</v>
      </c>
      <c r="V147" s="9" t="s">
        <v>462</v>
      </c>
      <c r="W147" s="16"/>
      <c r="X147" s="16" t="s">
        <v>805</v>
      </c>
      <c r="Y147" s="16"/>
      <c r="Z147" s="16"/>
      <c r="AA147" s="16"/>
      <c r="AB147" s="16"/>
      <c r="AC147" s="16"/>
      <c r="AD147" s="16"/>
      <c r="AE147" s="16"/>
      <c r="AF147" s="16"/>
      <c r="AG147" s="16" t="s">
        <v>806</v>
      </c>
      <c r="AH147" s="16"/>
      <c r="AI147" s="16"/>
      <c r="AJ147" s="9" t="s">
        <v>51</v>
      </c>
      <c r="AK147" s="9" t="s">
        <v>799</v>
      </c>
      <c r="AL147" s="9" t="s">
        <v>53</v>
      </c>
      <c r="AM147" s="11"/>
      <c r="AN147" s="8"/>
      <c r="AO147" s="8" t="s">
        <v>800</v>
      </c>
      <c r="AP147" s="8" t="s">
        <v>801</v>
      </c>
      <c r="AQ147" s="12">
        <v>44872</v>
      </c>
      <c r="AR147" s="16" t="s">
        <v>874</v>
      </c>
    </row>
    <row r="148" spans="1:44" ht="17">
      <c r="A148" s="16" t="s">
        <v>681</v>
      </c>
      <c r="B148" s="16" t="s">
        <v>889</v>
      </c>
      <c r="C148" s="16">
        <v>7</v>
      </c>
      <c r="D148" s="16">
        <v>11</v>
      </c>
      <c r="E148" s="16">
        <v>2022</v>
      </c>
      <c r="F148" s="18">
        <v>0.3576388888888889</v>
      </c>
      <c r="G148" s="20"/>
      <c r="H148" s="20"/>
      <c r="I148" s="8" t="s">
        <v>778</v>
      </c>
      <c r="J148" s="8" t="s">
        <v>779</v>
      </c>
      <c r="K148" s="11" t="s">
        <v>780</v>
      </c>
      <c r="L148" s="8" t="s">
        <v>781</v>
      </c>
      <c r="M148" s="10" t="s">
        <v>41</v>
      </c>
      <c r="N148" s="10" t="s">
        <v>42</v>
      </c>
      <c r="O148" s="8" t="s">
        <v>774</v>
      </c>
      <c r="P148" s="11" t="s">
        <v>43</v>
      </c>
      <c r="Q148" s="11" t="s">
        <v>782</v>
      </c>
      <c r="R148" s="9" t="s">
        <v>45</v>
      </c>
      <c r="S148" s="10" t="s">
        <v>565</v>
      </c>
      <c r="T148" s="8" t="s">
        <v>783</v>
      </c>
      <c r="U148" s="8" t="s">
        <v>784</v>
      </c>
      <c r="V148" s="9" t="s">
        <v>462</v>
      </c>
      <c r="W148" s="16"/>
      <c r="X148" s="16" t="s">
        <v>805</v>
      </c>
      <c r="Y148" s="16"/>
      <c r="Z148" s="16"/>
      <c r="AA148" s="16"/>
      <c r="AB148" s="16"/>
      <c r="AC148" s="16"/>
      <c r="AD148" s="16"/>
      <c r="AE148" s="16"/>
      <c r="AF148" s="16"/>
      <c r="AG148" s="16" t="s">
        <v>806</v>
      </c>
      <c r="AH148" s="16"/>
      <c r="AI148" s="16"/>
      <c r="AJ148" s="9" t="s">
        <v>51</v>
      </c>
      <c r="AK148" s="9" t="s">
        <v>802</v>
      </c>
      <c r="AL148" s="9" t="s">
        <v>53</v>
      </c>
      <c r="AM148" s="11"/>
      <c r="AN148" s="8"/>
      <c r="AO148" s="8" t="s">
        <v>800</v>
      </c>
      <c r="AP148" s="8" t="s">
        <v>801</v>
      </c>
      <c r="AQ148" s="12">
        <v>44872</v>
      </c>
      <c r="AR148" s="16" t="s">
        <v>874</v>
      </c>
    </row>
    <row r="149" spans="1:44" ht="17">
      <c r="A149" s="16" t="s">
        <v>763</v>
      </c>
      <c r="B149" s="16" t="s">
        <v>889</v>
      </c>
      <c r="C149" s="16">
        <v>3</v>
      </c>
      <c r="D149" s="16">
        <v>11</v>
      </c>
      <c r="E149" s="16">
        <v>2022</v>
      </c>
      <c r="F149" s="18">
        <v>0.1125</v>
      </c>
      <c r="G149" s="20"/>
      <c r="H149" s="20"/>
      <c r="I149" s="8" t="s">
        <v>785</v>
      </c>
      <c r="J149" s="8" t="s">
        <v>786</v>
      </c>
      <c r="K149" s="11" t="s">
        <v>787</v>
      </c>
      <c r="L149" s="8"/>
      <c r="M149" s="10" t="s">
        <v>488</v>
      </c>
      <c r="N149" s="10" t="s">
        <v>42</v>
      </c>
      <c r="O149" s="8" t="s">
        <v>788</v>
      </c>
      <c r="P149" s="11" t="s">
        <v>491</v>
      </c>
      <c r="Q149" s="11" t="s">
        <v>561</v>
      </c>
      <c r="R149" s="9" t="s">
        <v>45</v>
      </c>
      <c r="S149" s="10" t="s">
        <v>526</v>
      </c>
      <c r="T149" s="10" t="s">
        <v>174</v>
      </c>
      <c r="U149" s="10" t="s">
        <v>789</v>
      </c>
      <c r="V149" s="16" t="s">
        <v>882</v>
      </c>
      <c r="W149" s="16">
        <v>55</v>
      </c>
      <c r="X149" s="16" t="s">
        <v>805</v>
      </c>
      <c r="Y149" s="16" t="s">
        <v>21</v>
      </c>
      <c r="Z149" s="16">
        <v>0</v>
      </c>
      <c r="AA149" s="16">
        <v>1</v>
      </c>
      <c r="AB149" s="16"/>
      <c r="AC149" s="16">
        <v>0</v>
      </c>
      <c r="AD149" s="16">
        <v>0</v>
      </c>
      <c r="AE149" s="16">
        <v>55</v>
      </c>
      <c r="AF149" s="16" t="s">
        <v>540</v>
      </c>
      <c r="AG149" s="16"/>
      <c r="AH149" s="16"/>
      <c r="AI149" s="16"/>
      <c r="AJ149" s="9"/>
      <c r="AK149" s="9"/>
      <c r="AL149" s="9"/>
      <c r="AM149" s="11"/>
      <c r="AN149" s="8"/>
      <c r="AO149" s="8"/>
      <c r="AP149" s="8"/>
      <c r="AQ149" s="12"/>
      <c r="AR149" s="16" t="s">
        <v>874</v>
      </c>
    </row>
    <row r="150" spans="1:44" ht="17">
      <c r="A150" s="16" t="s">
        <v>763</v>
      </c>
      <c r="B150" s="16" t="s">
        <v>889</v>
      </c>
      <c r="C150" s="16">
        <v>3</v>
      </c>
      <c r="D150" s="16">
        <v>11</v>
      </c>
      <c r="E150" s="16">
        <v>2022</v>
      </c>
      <c r="F150" s="18">
        <v>0.1125</v>
      </c>
      <c r="G150" s="20"/>
      <c r="H150" s="20"/>
      <c r="I150" s="8" t="s">
        <v>785</v>
      </c>
      <c r="J150" s="8" t="s">
        <v>786</v>
      </c>
      <c r="K150" s="11" t="s">
        <v>787</v>
      </c>
      <c r="L150" s="8"/>
      <c r="M150" s="10" t="s">
        <v>488</v>
      </c>
      <c r="N150" s="10" t="s">
        <v>42</v>
      </c>
      <c r="O150" s="8" t="s">
        <v>788</v>
      </c>
      <c r="P150" s="11" t="s">
        <v>491</v>
      </c>
      <c r="Q150" s="11" t="s">
        <v>561</v>
      </c>
      <c r="R150" s="9" t="s">
        <v>45</v>
      </c>
      <c r="S150" s="10" t="s">
        <v>526</v>
      </c>
      <c r="T150" s="10" t="s">
        <v>228</v>
      </c>
      <c r="U150" s="10" t="s">
        <v>239</v>
      </c>
      <c r="V150" s="16" t="s">
        <v>882</v>
      </c>
      <c r="W150" s="16">
        <v>1</v>
      </c>
      <c r="X150" s="16" t="s">
        <v>805</v>
      </c>
      <c r="Y150" s="16" t="s">
        <v>21</v>
      </c>
      <c r="Z150" s="16">
        <v>0</v>
      </c>
      <c r="AA150" s="16">
        <v>1</v>
      </c>
      <c r="AB150" s="16"/>
      <c r="AC150" s="16">
        <v>0</v>
      </c>
      <c r="AD150" s="16">
        <v>0</v>
      </c>
      <c r="AE150" s="16">
        <v>1</v>
      </c>
      <c r="AF150" s="16" t="s">
        <v>540</v>
      </c>
      <c r="AG150" s="16"/>
      <c r="AH150" s="16"/>
      <c r="AI150" s="16"/>
      <c r="AJ150" s="9"/>
      <c r="AK150" s="9"/>
      <c r="AL150" s="9"/>
      <c r="AM150" s="11"/>
      <c r="AN150" s="8"/>
      <c r="AO150" s="8"/>
      <c r="AP150" s="8"/>
      <c r="AQ150" s="12"/>
      <c r="AR150" s="16" t="s">
        <v>874</v>
      </c>
    </row>
    <row r="151" spans="1:44" ht="17">
      <c r="A151" s="16" t="s">
        <v>681</v>
      </c>
      <c r="B151" s="16" t="s">
        <v>889</v>
      </c>
      <c r="C151" s="16">
        <v>21</v>
      </c>
      <c r="D151" s="16">
        <v>12</v>
      </c>
      <c r="E151" s="16">
        <v>2022</v>
      </c>
      <c r="F151" s="18">
        <v>0.4375</v>
      </c>
      <c r="G151" s="20">
        <v>820372</v>
      </c>
      <c r="H151" s="20">
        <v>9838931</v>
      </c>
      <c r="I151" s="8" t="s">
        <v>790</v>
      </c>
      <c r="J151" s="8" t="s">
        <v>791</v>
      </c>
      <c r="K151" s="11" t="s">
        <v>792</v>
      </c>
      <c r="L151" s="8" t="s">
        <v>793</v>
      </c>
      <c r="M151" s="10" t="s">
        <v>488</v>
      </c>
      <c r="N151" s="10" t="s">
        <v>42</v>
      </c>
      <c r="O151" s="8" t="s">
        <v>794</v>
      </c>
      <c r="P151" s="11" t="s">
        <v>795</v>
      </c>
      <c r="Q151" s="11" t="s">
        <v>796</v>
      </c>
      <c r="R151" s="9" t="s">
        <v>45</v>
      </c>
      <c r="S151" s="10" t="s">
        <v>565</v>
      </c>
      <c r="T151" s="8" t="s">
        <v>797</v>
      </c>
      <c r="U151" s="8" t="s">
        <v>798</v>
      </c>
      <c r="V151" s="9" t="s">
        <v>462</v>
      </c>
      <c r="W151" s="16"/>
      <c r="X151" s="19">
        <v>4</v>
      </c>
      <c r="Y151" s="16"/>
      <c r="Z151" s="16"/>
      <c r="AA151" s="16"/>
      <c r="AB151" s="16"/>
      <c r="AC151" s="16"/>
      <c r="AD151" s="16"/>
      <c r="AE151" s="16"/>
      <c r="AF151" s="16"/>
      <c r="AG151" s="16" t="s">
        <v>806</v>
      </c>
      <c r="AH151" s="16"/>
      <c r="AI151" s="16"/>
      <c r="AJ151" s="9"/>
      <c r="AK151" s="9"/>
      <c r="AL151" s="9"/>
      <c r="AM151" s="11"/>
      <c r="AN151" s="8" t="s">
        <v>803</v>
      </c>
      <c r="AO151" s="8" t="s">
        <v>804</v>
      </c>
      <c r="AP151" s="8" t="s">
        <v>801</v>
      </c>
      <c r="AQ151" s="12">
        <v>44916</v>
      </c>
      <c r="AR151" s="16" t="s">
        <v>874</v>
      </c>
    </row>
    <row r="152" spans="1:44" ht="17">
      <c r="A152" s="16" t="s">
        <v>872</v>
      </c>
      <c r="B152" s="16" t="s">
        <v>884</v>
      </c>
      <c r="C152" s="16">
        <v>5</v>
      </c>
      <c r="D152" s="16">
        <v>6</v>
      </c>
      <c r="E152" s="16">
        <v>2022</v>
      </c>
      <c r="F152" s="13">
        <v>0.5</v>
      </c>
      <c r="G152" s="21"/>
      <c r="H152" s="21"/>
      <c r="I152" s="8" t="s">
        <v>839</v>
      </c>
      <c r="J152" s="8" t="s">
        <v>840</v>
      </c>
      <c r="K152" s="11" t="s">
        <v>841</v>
      </c>
      <c r="L152" s="8" t="s">
        <v>842</v>
      </c>
      <c r="M152" s="10"/>
      <c r="N152" s="10"/>
      <c r="O152" s="8"/>
      <c r="P152" s="11"/>
      <c r="Q152" s="11"/>
      <c r="R152" s="9" t="s">
        <v>45</v>
      </c>
      <c r="S152" s="10" t="s">
        <v>526</v>
      </c>
      <c r="T152" s="8" t="s">
        <v>217</v>
      </c>
      <c r="U152" s="8" t="s">
        <v>843</v>
      </c>
      <c r="V152" s="16" t="s">
        <v>882</v>
      </c>
      <c r="W152" s="16">
        <v>1</v>
      </c>
      <c r="X152" s="16" t="s">
        <v>805</v>
      </c>
      <c r="Y152" s="16" t="s">
        <v>21</v>
      </c>
      <c r="Z152" s="16"/>
      <c r="AA152" s="16">
        <v>1</v>
      </c>
      <c r="AB152" s="16"/>
      <c r="AC152" s="16">
        <v>0</v>
      </c>
      <c r="AD152" s="16">
        <v>0</v>
      </c>
      <c r="AE152" s="16">
        <v>1</v>
      </c>
      <c r="AF152" s="16" t="s">
        <v>169</v>
      </c>
      <c r="AG152" s="16"/>
      <c r="AH152" s="16"/>
      <c r="AI152" s="16"/>
      <c r="AJ152" s="9" t="s">
        <v>51</v>
      </c>
      <c r="AK152" s="9"/>
      <c r="AL152" s="9"/>
      <c r="AM152" s="11"/>
      <c r="AN152" s="8"/>
      <c r="AO152" s="8"/>
      <c r="AP152" s="8"/>
      <c r="AQ152" s="12"/>
      <c r="AR152" s="16" t="s">
        <v>876</v>
      </c>
    </row>
    <row r="153" spans="1:44" ht="17">
      <c r="A153" s="16" t="s">
        <v>872</v>
      </c>
      <c r="B153" s="16" t="s">
        <v>887</v>
      </c>
      <c r="C153" s="16">
        <v>5</v>
      </c>
      <c r="D153" s="16">
        <v>6</v>
      </c>
      <c r="E153" s="16">
        <v>2022</v>
      </c>
      <c r="F153" s="13">
        <v>0.5</v>
      </c>
      <c r="G153" s="21"/>
      <c r="H153" s="21"/>
      <c r="I153" s="8" t="s">
        <v>839</v>
      </c>
      <c r="J153" s="8" t="s">
        <v>840</v>
      </c>
      <c r="K153" s="11" t="s">
        <v>841</v>
      </c>
      <c r="L153" s="8" t="s">
        <v>842</v>
      </c>
      <c r="M153" s="10"/>
      <c r="N153" s="10"/>
      <c r="O153" s="8"/>
      <c r="P153" s="11"/>
      <c r="Q153" s="11"/>
      <c r="R153" s="9" t="s">
        <v>45</v>
      </c>
      <c r="S153" s="10" t="s">
        <v>565</v>
      </c>
      <c r="T153" s="8" t="s">
        <v>844</v>
      </c>
      <c r="U153" s="8" t="s">
        <v>845</v>
      </c>
      <c r="V153" s="16" t="s">
        <v>882</v>
      </c>
      <c r="W153" s="16">
        <v>1</v>
      </c>
      <c r="X153" s="16" t="s">
        <v>805</v>
      </c>
      <c r="Y153" s="16" t="s">
        <v>20</v>
      </c>
      <c r="Z153" s="16">
        <v>1</v>
      </c>
      <c r="AA153" s="16"/>
      <c r="AB153" s="16"/>
      <c r="AC153" s="16">
        <v>0</v>
      </c>
      <c r="AD153" s="16">
        <v>0</v>
      </c>
      <c r="AE153" s="16">
        <v>0</v>
      </c>
      <c r="AF153" s="16" t="s">
        <v>169</v>
      </c>
      <c r="AG153" s="16"/>
      <c r="AH153" s="16"/>
      <c r="AI153" s="16"/>
      <c r="AJ153" s="9" t="s">
        <v>51</v>
      </c>
      <c r="AK153" s="9"/>
      <c r="AL153" s="9"/>
      <c r="AM153" s="11"/>
      <c r="AN153" s="8"/>
      <c r="AO153" s="8"/>
      <c r="AP153" s="8"/>
      <c r="AQ153" s="12"/>
      <c r="AR153" s="16" t="s">
        <v>876</v>
      </c>
    </row>
    <row r="154" spans="1:44" ht="17">
      <c r="A154" s="16" t="s">
        <v>872</v>
      </c>
      <c r="B154" s="16" t="s">
        <v>887</v>
      </c>
      <c r="C154" s="16">
        <v>5</v>
      </c>
      <c r="D154" s="16">
        <v>6</v>
      </c>
      <c r="E154" s="16">
        <v>2022</v>
      </c>
      <c r="F154" s="13">
        <v>0.5</v>
      </c>
      <c r="G154" s="21"/>
      <c r="H154" s="21"/>
      <c r="I154" s="8" t="s">
        <v>839</v>
      </c>
      <c r="J154" s="8" t="s">
        <v>840</v>
      </c>
      <c r="K154" s="11" t="s">
        <v>841</v>
      </c>
      <c r="L154" s="8" t="s">
        <v>842</v>
      </c>
      <c r="M154" s="10"/>
      <c r="N154" s="10"/>
      <c r="O154" s="8"/>
      <c r="P154" s="11"/>
      <c r="Q154" s="11"/>
      <c r="R154" s="9" t="s">
        <v>45</v>
      </c>
      <c r="S154" s="10" t="s">
        <v>565</v>
      </c>
      <c r="T154" s="8" t="s">
        <v>846</v>
      </c>
      <c r="U154" s="8" t="s">
        <v>847</v>
      </c>
      <c r="V154" s="16" t="s">
        <v>882</v>
      </c>
      <c r="W154" s="16">
        <v>1</v>
      </c>
      <c r="X154" s="16" t="s">
        <v>805</v>
      </c>
      <c r="Y154" s="16" t="s">
        <v>20</v>
      </c>
      <c r="Z154" s="16">
        <v>1</v>
      </c>
      <c r="AA154" s="16"/>
      <c r="AB154" s="16"/>
      <c r="AC154" s="16">
        <v>0</v>
      </c>
      <c r="AD154" s="16">
        <v>0</v>
      </c>
      <c r="AE154" s="16">
        <v>1</v>
      </c>
      <c r="AF154" s="16" t="s">
        <v>169</v>
      </c>
      <c r="AG154" s="16"/>
      <c r="AH154" s="16"/>
      <c r="AI154" s="16"/>
      <c r="AJ154" s="9" t="s">
        <v>51</v>
      </c>
      <c r="AK154" s="9"/>
      <c r="AL154" s="9"/>
      <c r="AM154" s="11"/>
      <c r="AN154" s="8"/>
      <c r="AO154" s="8"/>
      <c r="AP154" s="8"/>
      <c r="AQ154" s="12"/>
      <c r="AR154" s="16" t="s">
        <v>876</v>
      </c>
    </row>
    <row r="155" spans="1:44" ht="17">
      <c r="A155" s="16" t="s">
        <v>872</v>
      </c>
      <c r="B155" s="16" t="s">
        <v>884</v>
      </c>
      <c r="C155" s="16">
        <v>7</v>
      </c>
      <c r="D155" s="16">
        <v>6</v>
      </c>
      <c r="E155" s="16">
        <v>2022</v>
      </c>
      <c r="F155" s="13">
        <v>0.83333333333333337</v>
      </c>
      <c r="G155" s="21">
        <v>780269</v>
      </c>
      <c r="H155" s="21">
        <v>9988630</v>
      </c>
      <c r="I155" s="8" t="s">
        <v>848</v>
      </c>
      <c r="J155" s="8" t="s">
        <v>849</v>
      </c>
      <c r="K155" s="11" t="s">
        <v>850</v>
      </c>
      <c r="L155" s="8"/>
      <c r="M155" s="10" t="s">
        <v>488</v>
      </c>
      <c r="N155" s="10" t="s">
        <v>42</v>
      </c>
      <c r="O155" s="8" t="s">
        <v>851</v>
      </c>
      <c r="P155" s="11" t="s">
        <v>491</v>
      </c>
      <c r="Q155" s="11" t="s">
        <v>852</v>
      </c>
      <c r="R155" s="9" t="s">
        <v>45</v>
      </c>
      <c r="S155" s="10" t="s">
        <v>526</v>
      </c>
      <c r="T155" s="10" t="s">
        <v>853</v>
      </c>
      <c r="U155" s="10" t="s">
        <v>854</v>
      </c>
      <c r="V155" s="16" t="s">
        <v>882</v>
      </c>
      <c r="W155" s="16">
        <v>2</v>
      </c>
      <c r="X155" s="16" t="s">
        <v>805</v>
      </c>
      <c r="Y155" s="16" t="s">
        <v>20</v>
      </c>
      <c r="Z155" s="16">
        <v>1</v>
      </c>
      <c r="AA155" s="16"/>
      <c r="AB155" s="16"/>
      <c r="AC155" s="16">
        <v>0</v>
      </c>
      <c r="AD155" s="16">
        <v>0</v>
      </c>
      <c r="AE155" s="16">
        <v>2</v>
      </c>
      <c r="AF155" s="16" t="s">
        <v>540</v>
      </c>
      <c r="AG155" s="16"/>
      <c r="AH155" s="16"/>
      <c r="AI155" s="16"/>
      <c r="AJ155" s="9" t="s">
        <v>51</v>
      </c>
      <c r="AK155" s="9"/>
      <c r="AL155" s="9"/>
      <c r="AM155" s="11"/>
      <c r="AN155" s="8"/>
      <c r="AO155" s="8"/>
      <c r="AP155" s="8"/>
      <c r="AQ155" s="12"/>
      <c r="AR155" s="16" t="s">
        <v>876</v>
      </c>
    </row>
    <row r="156" spans="1:44" ht="18" customHeight="1">
      <c r="A156" s="16" t="s">
        <v>161</v>
      </c>
      <c r="B156" s="16" t="s">
        <v>884</v>
      </c>
      <c r="C156" s="16">
        <v>1</v>
      </c>
      <c r="D156" s="16">
        <v>6</v>
      </c>
      <c r="E156" s="16">
        <v>2022</v>
      </c>
      <c r="F156" s="13">
        <v>0.54861111111111105</v>
      </c>
      <c r="G156" s="21">
        <v>9885001</v>
      </c>
      <c r="H156" s="21">
        <v>794142</v>
      </c>
      <c r="I156" s="8" t="s">
        <v>855</v>
      </c>
      <c r="J156" s="8"/>
      <c r="K156" s="11" t="s">
        <v>856</v>
      </c>
      <c r="L156" s="8" t="s">
        <v>857</v>
      </c>
      <c r="M156" s="10" t="s">
        <v>41</v>
      </c>
      <c r="N156" s="10" t="s">
        <v>858</v>
      </c>
      <c r="O156" s="8"/>
      <c r="P156" s="11" t="s">
        <v>43</v>
      </c>
      <c r="Q156" s="11" t="s">
        <v>859</v>
      </c>
      <c r="R156" s="9" t="s">
        <v>45</v>
      </c>
      <c r="S156" s="10" t="s">
        <v>922</v>
      </c>
      <c r="T156" s="8" t="s">
        <v>860</v>
      </c>
      <c r="U156" s="8" t="s">
        <v>861</v>
      </c>
      <c r="V156" s="9" t="s">
        <v>881</v>
      </c>
      <c r="W156" s="16">
        <v>1</v>
      </c>
      <c r="X156" s="19">
        <v>5</v>
      </c>
      <c r="Y156" s="16" t="s">
        <v>21</v>
      </c>
      <c r="Z156" s="16"/>
      <c r="AA156" s="16">
        <v>1</v>
      </c>
      <c r="AB156" s="16"/>
      <c r="AC156" s="16">
        <v>0</v>
      </c>
      <c r="AD156" s="16">
        <v>0</v>
      </c>
      <c r="AE156" s="16">
        <v>1</v>
      </c>
      <c r="AF156" s="16" t="s">
        <v>540</v>
      </c>
      <c r="AG156" s="16"/>
      <c r="AH156" s="16"/>
      <c r="AI156" s="16"/>
      <c r="AJ156" s="9" t="s">
        <v>51</v>
      </c>
      <c r="AK156" s="9"/>
      <c r="AL156" s="9"/>
      <c r="AM156" s="11"/>
      <c r="AN156" s="8"/>
      <c r="AO156" s="8"/>
      <c r="AP156" s="8"/>
      <c r="AQ156" s="12"/>
      <c r="AR156" s="16" t="s">
        <v>876</v>
      </c>
    </row>
    <row r="157" spans="1:44" ht="17">
      <c r="A157" s="16" t="s">
        <v>161</v>
      </c>
      <c r="B157" s="16" t="s">
        <v>884</v>
      </c>
      <c r="C157" s="16">
        <v>29</v>
      </c>
      <c r="D157" s="16">
        <v>9</v>
      </c>
      <c r="E157" s="16">
        <v>2022</v>
      </c>
      <c r="F157" s="13">
        <v>0.76180555555555562</v>
      </c>
      <c r="G157" s="21">
        <v>771993</v>
      </c>
      <c r="H157" s="21">
        <v>9966663</v>
      </c>
      <c r="I157" s="8" t="s">
        <v>862</v>
      </c>
      <c r="J157" s="8" t="s">
        <v>863</v>
      </c>
      <c r="K157" s="11" t="s">
        <v>864</v>
      </c>
      <c r="L157" s="8" t="s">
        <v>865</v>
      </c>
      <c r="M157" s="10" t="s">
        <v>488</v>
      </c>
      <c r="N157" s="10" t="s">
        <v>42</v>
      </c>
      <c r="O157" s="8" t="s">
        <v>866</v>
      </c>
      <c r="P157" s="11" t="s">
        <v>667</v>
      </c>
      <c r="Q157" s="11" t="s">
        <v>867</v>
      </c>
      <c r="R157" s="9" t="s">
        <v>45</v>
      </c>
      <c r="S157" s="10" t="s">
        <v>526</v>
      </c>
      <c r="T157" s="8" t="s">
        <v>868</v>
      </c>
      <c r="U157" s="8" t="s">
        <v>869</v>
      </c>
      <c r="V157" s="16" t="s">
        <v>882</v>
      </c>
      <c r="W157" s="16">
        <v>1</v>
      </c>
      <c r="X157" s="19">
        <v>130</v>
      </c>
      <c r="Y157" s="16" t="s">
        <v>21</v>
      </c>
      <c r="Z157" s="16"/>
      <c r="AA157" s="16">
        <v>1</v>
      </c>
      <c r="AB157" s="16"/>
      <c r="AC157" s="16">
        <v>0</v>
      </c>
      <c r="AD157" s="16">
        <v>0</v>
      </c>
      <c r="AE157" s="16">
        <v>1</v>
      </c>
      <c r="AF157" s="16" t="s">
        <v>169</v>
      </c>
      <c r="AG157" s="16"/>
      <c r="AH157" s="16"/>
      <c r="AI157" s="16"/>
      <c r="AJ157" s="9"/>
      <c r="AK157" s="9"/>
      <c r="AL157" s="9"/>
      <c r="AM157" s="11"/>
      <c r="AN157" s="8"/>
      <c r="AO157" s="8"/>
      <c r="AP157" s="8"/>
      <c r="AQ157" s="12"/>
      <c r="AR157" s="16" t="s">
        <v>876</v>
      </c>
    </row>
    <row r="158" spans="1:44" ht="17">
      <c r="A158" s="16" t="s">
        <v>161</v>
      </c>
      <c r="B158" s="16" t="s">
        <v>884</v>
      </c>
      <c r="C158" s="16">
        <v>5</v>
      </c>
      <c r="D158" s="16">
        <v>9</v>
      </c>
      <c r="E158" s="16">
        <v>2022</v>
      </c>
      <c r="F158" s="13">
        <v>0.45833333333333331</v>
      </c>
      <c r="G158" s="21">
        <v>778497</v>
      </c>
      <c r="H158" s="21">
        <v>9986244</v>
      </c>
      <c r="I158" s="8" t="s">
        <v>807</v>
      </c>
      <c r="J158" s="8" t="s">
        <v>808</v>
      </c>
      <c r="K158" s="11" t="s">
        <v>809</v>
      </c>
      <c r="L158" s="10" t="s">
        <v>810</v>
      </c>
      <c r="M158" s="10"/>
      <c r="N158" s="10"/>
      <c r="O158" s="8"/>
      <c r="P158" s="11"/>
      <c r="Q158" s="11"/>
      <c r="R158" s="9" t="s">
        <v>45</v>
      </c>
      <c r="S158" s="10" t="s">
        <v>538</v>
      </c>
      <c r="T158" s="8" t="s">
        <v>811</v>
      </c>
      <c r="U158" s="8" t="s">
        <v>812</v>
      </c>
      <c r="V158" s="16" t="s">
        <v>882</v>
      </c>
      <c r="W158" s="16">
        <v>1</v>
      </c>
      <c r="X158" s="16" t="s">
        <v>805</v>
      </c>
      <c r="Y158" s="16" t="s">
        <v>21</v>
      </c>
      <c r="Z158" s="16"/>
      <c r="AA158" s="16">
        <v>1</v>
      </c>
      <c r="AB158" s="16"/>
      <c r="AC158" s="16">
        <v>0</v>
      </c>
      <c r="AD158" s="16">
        <v>0</v>
      </c>
      <c r="AE158" s="16">
        <v>1</v>
      </c>
      <c r="AF158" s="16" t="s">
        <v>540</v>
      </c>
      <c r="AG158" s="16"/>
      <c r="AH158" s="16"/>
      <c r="AI158" s="16"/>
      <c r="AJ158" s="9"/>
      <c r="AK158" s="9"/>
      <c r="AL158" s="9"/>
      <c r="AM158" s="11"/>
      <c r="AN158" s="8"/>
      <c r="AO158" s="8"/>
      <c r="AP158" s="8"/>
      <c r="AQ158" s="12"/>
      <c r="AR158" s="16" t="s">
        <v>876</v>
      </c>
    </row>
    <row r="159" spans="1:44" ht="17">
      <c r="A159" s="16" t="s">
        <v>763</v>
      </c>
      <c r="B159" s="16" t="s">
        <v>884</v>
      </c>
      <c r="C159" s="16">
        <v>19</v>
      </c>
      <c r="D159" s="16">
        <v>9</v>
      </c>
      <c r="E159" s="16">
        <v>2022</v>
      </c>
      <c r="F159" s="13">
        <v>0.48958333333333331</v>
      </c>
      <c r="G159" s="21">
        <v>627660</v>
      </c>
      <c r="H159" s="21">
        <v>96365</v>
      </c>
      <c r="I159" s="8" t="s">
        <v>813</v>
      </c>
      <c r="J159" s="8" t="s">
        <v>814</v>
      </c>
      <c r="K159" s="11" t="s">
        <v>815</v>
      </c>
      <c r="L159" s="8" t="s">
        <v>816</v>
      </c>
      <c r="M159" s="10"/>
      <c r="N159" s="10"/>
      <c r="O159" s="8"/>
      <c r="P159" s="11"/>
      <c r="Q159" s="11"/>
      <c r="R159" s="9" t="s">
        <v>45</v>
      </c>
      <c r="S159" s="10" t="s">
        <v>921</v>
      </c>
      <c r="T159" s="8" t="s">
        <v>817</v>
      </c>
      <c r="U159" s="8" t="s">
        <v>818</v>
      </c>
      <c r="V159" s="9" t="s">
        <v>462</v>
      </c>
      <c r="W159" s="16"/>
      <c r="X159" s="16"/>
      <c r="Y159" s="16"/>
      <c r="Z159" s="16"/>
      <c r="AA159" s="16"/>
      <c r="AB159" s="16"/>
      <c r="AC159" s="16"/>
      <c r="AD159" s="16"/>
      <c r="AE159" s="16"/>
      <c r="AF159" s="16"/>
      <c r="AG159" s="16"/>
      <c r="AH159" s="16"/>
      <c r="AI159" s="16"/>
      <c r="AJ159" s="9"/>
      <c r="AK159" s="9"/>
      <c r="AL159" s="9"/>
      <c r="AM159" s="11"/>
      <c r="AN159" s="8"/>
      <c r="AO159" s="8"/>
      <c r="AP159" s="8"/>
      <c r="AQ159" s="12"/>
      <c r="AR159" s="16" t="s">
        <v>876</v>
      </c>
    </row>
    <row r="160" spans="1:44" ht="17">
      <c r="A160" s="16" t="s">
        <v>763</v>
      </c>
      <c r="B160" s="16" t="s">
        <v>884</v>
      </c>
      <c r="C160" s="16">
        <v>19</v>
      </c>
      <c r="D160" s="16">
        <v>9</v>
      </c>
      <c r="E160" s="16">
        <v>2022</v>
      </c>
      <c r="F160" s="13">
        <v>0.5</v>
      </c>
      <c r="G160" s="21">
        <v>627660</v>
      </c>
      <c r="H160" s="21">
        <v>96365</v>
      </c>
      <c r="I160" s="8" t="s">
        <v>819</v>
      </c>
      <c r="J160" s="8" t="s">
        <v>820</v>
      </c>
      <c r="K160" s="11" t="s">
        <v>821</v>
      </c>
      <c r="L160" s="8" t="s">
        <v>816</v>
      </c>
      <c r="M160" s="10"/>
      <c r="N160" s="10"/>
      <c r="O160" s="8"/>
      <c r="P160" s="11"/>
      <c r="Q160" s="11"/>
      <c r="R160" s="9" t="s">
        <v>45</v>
      </c>
      <c r="S160" s="10" t="s">
        <v>921</v>
      </c>
      <c r="T160" s="8" t="s">
        <v>822</v>
      </c>
      <c r="U160" s="8" t="s">
        <v>818</v>
      </c>
      <c r="V160" s="9" t="s">
        <v>462</v>
      </c>
      <c r="W160" s="16"/>
      <c r="X160" s="16"/>
      <c r="Y160" s="16"/>
      <c r="Z160" s="16"/>
      <c r="AA160" s="16"/>
      <c r="AB160" s="16"/>
      <c r="AC160" s="16"/>
      <c r="AD160" s="16"/>
      <c r="AE160" s="16"/>
      <c r="AF160" s="16"/>
      <c r="AG160" s="16"/>
      <c r="AH160" s="16"/>
      <c r="AI160" s="16"/>
      <c r="AJ160" s="9"/>
      <c r="AK160" s="9"/>
      <c r="AL160" s="9"/>
      <c r="AM160" s="11"/>
      <c r="AN160" s="8"/>
      <c r="AO160" s="8"/>
      <c r="AP160" s="8"/>
      <c r="AQ160" s="12"/>
      <c r="AR160" s="16" t="s">
        <v>876</v>
      </c>
    </row>
    <row r="161" spans="1:44" ht="17">
      <c r="A161" s="16" t="s">
        <v>763</v>
      </c>
      <c r="B161" s="16" t="s">
        <v>884</v>
      </c>
      <c r="C161" s="16">
        <v>19</v>
      </c>
      <c r="D161" s="16">
        <v>9</v>
      </c>
      <c r="E161" s="16">
        <v>2022</v>
      </c>
      <c r="F161" s="13">
        <v>0.52083333333333337</v>
      </c>
      <c r="G161" s="21">
        <v>627651</v>
      </c>
      <c r="H161" s="21">
        <v>96363</v>
      </c>
      <c r="I161" s="8" t="s">
        <v>823</v>
      </c>
      <c r="J161" s="8" t="s">
        <v>824</v>
      </c>
      <c r="K161" s="11" t="s">
        <v>825</v>
      </c>
      <c r="L161" s="8" t="s">
        <v>816</v>
      </c>
      <c r="M161" s="10"/>
      <c r="N161" s="10"/>
      <c r="O161" s="8"/>
      <c r="P161" s="11"/>
      <c r="Q161" s="11"/>
      <c r="R161" s="9" t="s">
        <v>45</v>
      </c>
      <c r="S161" s="10" t="s">
        <v>921</v>
      </c>
      <c r="T161" s="8" t="s">
        <v>822</v>
      </c>
      <c r="U161" s="8" t="s">
        <v>818</v>
      </c>
      <c r="V161" s="9" t="s">
        <v>462</v>
      </c>
      <c r="W161" s="16"/>
      <c r="X161" s="16"/>
      <c r="Y161" s="16"/>
      <c r="Z161" s="16"/>
      <c r="AA161" s="16"/>
      <c r="AB161" s="16"/>
      <c r="AC161" s="16"/>
      <c r="AD161" s="16"/>
      <c r="AE161" s="16"/>
      <c r="AF161" s="16"/>
      <c r="AG161" s="16"/>
      <c r="AH161" s="16"/>
      <c r="AI161" s="16"/>
      <c r="AJ161" s="9"/>
      <c r="AK161" s="9"/>
      <c r="AL161" s="9"/>
      <c r="AM161" s="11"/>
      <c r="AN161" s="8"/>
      <c r="AO161" s="8"/>
      <c r="AP161" s="8"/>
      <c r="AQ161" s="12"/>
      <c r="AR161" s="16" t="s">
        <v>876</v>
      </c>
    </row>
    <row r="162" spans="1:44" ht="17">
      <c r="A162" s="16" t="s">
        <v>873</v>
      </c>
      <c r="B162" s="16" t="s">
        <v>884</v>
      </c>
      <c r="C162" s="16">
        <v>26</v>
      </c>
      <c r="D162" s="16">
        <v>9</v>
      </c>
      <c r="E162" s="16">
        <v>2022</v>
      </c>
      <c r="F162" s="13"/>
      <c r="G162" s="21">
        <v>699977</v>
      </c>
      <c r="H162" s="21">
        <v>9558063</v>
      </c>
      <c r="I162" s="10"/>
      <c r="J162" s="10"/>
      <c r="K162" s="11"/>
      <c r="L162" s="10"/>
      <c r="M162" s="8"/>
      <c r="N162" s="10"/>
      <c r="O162" s="8"/>
      <c r="P162" s="11"/>
      <c r="Q162" s="11"/>
      <c r="R162" s="9" t="s">
        <v>45</v>
      </c>
      <c r="S162" s="10" t="s">
        <v>538</v>
      </c>
      <c r="T162" s="10" t="s">
        <v>622</v>
      </c>
      <c r="U162" s="8" t="s">
        <v>812</v>
      </c>
      <c r="V162" s="16" t="s">
        <v>882</v>
      </c>
      <c r="W162" s="16">
        <v>1</v>
      </c>
      <c r="X162" s="16" t="s">
        <v>805</v>
      </c>
      <c r="Y162" s="16" t="s">
        <v>21</v>
      </c>
      <c r="Z162" s="16"/>
      <c r="AA162" s="16">
        <v>1</v>
      </c>
      <c r="AB162" s="16"/>
      <c r="AC162" s="16">
        <v>0</v>
      </c>
      <c r="AD162" s="16">
        <v>0</v>
      </c>
      <c r="AE162" s="16">
        <v>1</v>
      </c>
      <c r="AF162" s="16" t="s">
        <v>66</v>
      </c>
      <c r="AG162" s="16"/>
      <c r="AH162" s="16"/>
      <c r="AI162" s="16"/>
      <c r="AJ162" s="9"/>
      <c r="AK162" s="9"/>
      <c r="AL162" s="9"/>
      <c r="AM162" s="11"/>
      <c r="AN162" s="8"/>
      <c r="AO162" s="8"/>
      <c r="AP162" s="8"/>
      <c r="AQ162" s="12"/>
      <c r="AR162" s="16" t="s">
        <v>876</v>
      </c>
    </row>
    <row r="163" spans="1:44" ht="17">
      <c r="A163" s="16" t="s">
        <v>873</v>
      </c>
      <c r="B163" s="16" t="s">
        <v>884</v>
      </c>
      <c r="C163" s="16">
        <v>24</v>
      </c>
      <c r="D163" s="16">
        <v>9</v>
      </c>
      <c r="E163" s="16">
        <v>2022</v>
      </c>
      <c r="F163" s="13">
        <v>0.85416666666666663</v>
      </c>
      <c r="G163" s="21"/>
      <c r="H163" s="21"/>
      <c r="I163" s="8" t="s">
        <v>826</v>
      </c>
      <c r="J163" s="8" t="s">
        <v>827</v>
      </c>
      <c r="K163" s="11" t="s">
        <v>828</v>
      </c>
      <c r="L163" s="8" t="s">
        <v>829</v>
      </c>
      <c r="M163" s="10"/>
      <c r="N163" s="10"/>
      <c r="O163" s="8"/>
      <c r="P163" s="11"/>
      <c r="Q163" s="11"/>
      <c r="R163" s="9" t="s">
        <v>45</v>
      </c>
      <c r="S163" s="10" t="s">
        <v>526</v>
      </c>
      <c r="T163" s="10" t="s">
        <v>830</v>
      </c>
      <c r="U163" s="10" t="s">
        <v>831</v>
      </c>
      <c r="V163" s="16" t="s">
        <v>882</v>
      </c>
      <c r="W163" s="16">
        <v>1</v>
      </c>
      <c r="X163" s="16" t="s">
        <v>805</v>
      </c>
      <c r="Y163" s="16" t="s">
        <v>20</v>
      </c>
      <c r="Z163" s="16">
        <v>1</v>
      </c>
      <c r="AA163" s="16"/>
      <c r="AB163" s="16"/>
      <c r="AC163" s="16">
        <v>0</v>
      </c>
      <c r="AD163" s="16">
        <v>0</v>
      </c>
      <c r="AE163" s="16">
        <v>1</v>
      </c>
      <c r="AF163" s="16" t="s">
        <v>169</v>
      </c>
      <c r="AG163" s="16"/>
      <c r="AH163" s="16"/>
      <c r="AI163" s="16"/>
      <c r="AJ163" s="9"/>
      <c r="AK163" s="9"/>
      <c r="AL163" s="9"/>
      <c r="AM163" s="11"/>
      <c r="AN163" s="8"/>
      <c r="AO163" s="8"/>
      <c r="AP163" s="8"/>
      <c r="AQ163" s="12"/>
      <c r="AR163" s="16" t="s">
        <v>876</v>
      </c>
    </row>
    <row r="164" spans="1:44" ht="17">
      <c r="A164" s="16" t="s">
        <v>873</v>
      </c>
      <c r="B164" s="16" t="s">
        <v>884</v>
      </c>
      <c r="C164" s="16">
        <v>24</v>
      </c>
      <c r="D164" s="16">
        <v>9</v>
      </c>
      <c r="E164" s="16">
        <v>2022</v>
      </c>
      <c r="F164" s="13">
        <v>0.85416666666666663</v>
      </c>
      <c r="G164" s="21"/>
      <c r="H164" s="21"/>
      <c r="I164" s="8" t="s">
        <v>826</v>
      </c>
      <c r="J164" s="8" t="s">
        <v>827</v>
      </c>
      <c r="K164" s="11" t="s">
        <v>828</v>
      </c>
      <c r="L164" s="8" t="s">
        <v>829</v>
      </c>
      <c r="M164" s="10"/>
      <c r="N164" s="10"/>
      <c r="O164" s="8"/>
      <c r="P164" s="11"/>
      <c r="Q164" s="11"/>
      <c r="R164" s="9" t="s">
        <v>45</v>
      </c>
      <c r="S164" s="10" t="s">
        <v>526</v>
      </c>
      <c r="T164" s="10" t="s">
        <v>832</v>
      </c>
      <c r="U164" s="10" t="s">
        <v>833</v>
      </c>
      <c r="V164" s="16" t="s">
        <v>882</v>
      </c>
      <c r="W164" s="16">
        <v>1</v>
      </c>
      <c r="X164" s="16" t="s">
        <v>805</v>
      </c>
      <c r="Y164" s="16" t="s">
        <v>20</v>
      </c>
      <c r="Z164" s="16">
        <v>1</v>
      </c>
      <c r="AA164" s="16"/>
      <c r="AB164" s="16"/>
      <c r="AC164" s="16">
        <v>0</v>
      </c>
      <c r="AD164" s="16">
        <v>0</v>
      </c>
      <c r="AE164" s="16">
        <v>1</v>
      </c>
      <c r="AF164" s="16" t="s">
        <v>169</v>
      </c>
      <c r="AG164" s="16"/>
      <c r="AH164" s="16"/>
      <c r="AI164" s="16"/>
      <c r="AJ164" s="9"/>
      <c r="AK164" s="9"/>
      <c r="AL164" s="9"/>
      <c r="AM164" s="11"/>
      <c r="AN164" s="8"/>
      <c r="AO164" s="8"/>
      <c r="AP164" s="8"/>
      <c r="AQ164" s="12"/>
      <c r="AR164" s="16" t="s">
        <v>876</v>
      </c>
    </row>
    <row r="165" spans="1:44" ht="17">
      <c r="A165" s="16" t="s">
        <v>763</v>
      </c>
      <c r="B165" s="16" t="s">
        <v>884</v>
      </c>
      <c r="C165" s="16">
        <v>19</v>
      </c>
      <c r="D165" s="16">
        <v>9</v>
      </c>
      <c r="E165" s="16">
        <v>2022</v>
      </c>
      <c r="F165" s="13">
        <v>0.48958333333333331</v>
      </c>
      <c r="G165" s="21">
        <v>627660</v>
      </c>
      <c r="H165" s="21">
        <v>96365</v>
      </c>
      <c r="I165" s="8" t="s">
        <v>813</v>
      </c>
      <c r="J165" s="8" t="s">
        <v>814</v>
      </c>
      <c r="K165" s="11" t="s">
        <v>815</v>
      </c>
      <c r="L165" s="8" t="s">
        <v>816</v>
      </c>
      <c r="M165" s="10"/>
      <c r="N165" s="10"/>
      <c r="O165" s="8"/>
      <c r="P165" s="11"/>
      <c r="Q165" s="11"/>
      <c r="R165" s="9" t="s">
        <v>45</v>
      </c>
      <c r="S165" s="10" t="s">
        <v>921</v>
      </c>
      <c r="T165" s="8" t="s">
        <v>822</v>
      </c>
      <c r="U165" s="8" t="s">
        <v>818</v>
      </c>
      <c r="V165" s="9" t="s">
        <v>462</v>
      </c>
      <c r="W165" s="16"/>
      <c r="X165" s="16"/>
      <c r="Y165" s="16"/>
      <c r="Z165" s="16"/>
      <c r="AA165" s="16"/>
      <c r="AB165" s="16"/>
      <c r="AC165" s="16"/>
      <c r="AD165" s="16"/>
      <c r="AE165" s="16"/>
      <c r="AF165" s="16"/>
      <c r="AG165" s="16"/>
      <c r="AH165" s="16"/>
      <c r="AI165" s="16"/>
      <c r="AJ165" s="9"/>
      <c r="AK165" s="9"/>
      <c r="AL165" s="9"/>
      <c r="AM165" s="11"/>
      <c r="AN165" s="8"/>
      <c r="AO165" s="8"/>
      <c r="AP165" s="8"/>
      <c r="AQ165" s="12"/>
      <c r="AR165" s="16" t="s">
        <v>876</v>
      </c>
    </row>
    <row r="166" spans="1:44" ht="17">
      <c r="A166" s="16" t="s">
        <v>763</v>
      </c>
      <c r="B166" s="16" t="s">
        <v>884</v>
      </c>
      <c r="C166" s="16">
        <v>19</v>
      </c>
      <c r="D166" s="16">
        <v>9</v>
      </c>
      <c r="E166" s="16">
        <v>2022</v>
      </c>
      <c r="F166" s="13">
        <v>0.5</v>
      </c>
      <c r="G166" s="21">
        <v>627660</v>
      </c>
      <c r="H166" s="21">
        <v>96365</v>
      </c>
      <c r="I166" s="8" t="s">
        <v>819</v>
      </c>
      <c r="J166" s="8" t="s">
        <v>820</v>
      </c>
      <c r="K166" s="11" t="s">
        <v>821</v>
      </c>
      <c r="L166" s="8" t="s">
        <v>816</v>
      </c>
      <c r="M166" s="10"/>
      <c r="N166" s="10"/>
      <c r="O166" s="8"/>
      <c r="P166" s="11"/>
      <c r="Q166" s="11"/>
      <c r="R166" s="9" t="s">
        <v>45</v>
      </c>
      <c r="S166" s="10" t="s">
        <v>921</v>
      </c>
      <c r="T166" s="8" t="s">
        <v>822</v>
      </c>
      <c r="U166" s="8" t="s">
        <v>818</v>
      </c>
      <c r="V166" s="9" t="s">
        <v>462</v>
      </c>
      <c r="W166" s="16"/>
      <c r="X166" s="16"/>
      <c r="Y166" s="16"/>
      <c r="Z166" s="16"/>
      <c r="AA166" s="16"/>
      <c r="AB166" s="16"/>
      <c r="AC166" s="16"/>
      <c r="AD166" s="16"/>
      <c r="AE166" s="16"/>
      <c r="AF166" s="16"/>
      <c r="AG166" s="16"/>
      <c r="AH166" s="16"/>
      <c r="AI166" s="16"/>
      <c r="AJ166" s="9"/>
      <c r="AK166" s="9"/>
      <c r="AL166" s="9"/>
      <c r="AM166" s="11"/>
      <c r="AN166" s="8"/>
      <c r="AO166" s="8"/>
      <c r="AP166" s="8"/>
      <c r="AQ166" s="12"/>
      <c r="AR166" s="16" t="s">
        <v>876</v>
      </c>
    </row>
    <row r="167" spans="1:44" ht="17">
      <c r="A167" s="16" t="s">
        <v>763</v>
      </c>
      <c r="B167" s="16" t="s">
        <v>884</v>
      </c>
      <c r="C167" s="16">
        <v>19</v>
      </c>
      <c r="D167" s="16">
        <v>9</v>
      </c>
      <c r="E167" s="16">
        <v>2022</v>
      </c>
      <c r="F167" s="13">
        <v>0.52083333333333337</v>
      </c>
      <c r="G167" s="21">
        <v>627651</v>
      </c>
      <c r="H167" s="21">
        <v>96363</v>
      </c>
      <c r="I167" s="8" t="s">
        <v>823</v>
      </c>
      <c r="J167" s="8" t="s">
        <v>824</v>
      </c>
      <c r="K167" s="11" t="s">
        <v>825</v>
      </c>
      <c r="L167" s="8" t="s">
        <v>816</v>
      </c>
      <c r="M167" s="10"/>
      <c r="N167" s="10"/>
      <c r="O167" s="8"/>
      <c r="P167" s="11"/>
      <c r="Q167" s="11"/>
      <c r="R167" s="9" t="s">
        <v>45</v>
      </c>
      <c r="S167" s="10" t="s">
        <v>921</v>
      </c>
      <c r="T167" s="8" t="s">
        <v>822</v>
      </c>
      <c r="U167" s="8" t="s">
        <v>818</v>
      </c>
      <c r="V167" s="9" t="s">
        <v>462</v>
      </c>
      <c r="W167" s="16"/>
      <c r="X167" s="16"/>
      <c r="Y167" s="16"/>
      <c r="Z167" s="16"/>
      <c r="AA167" s="16"/>
      <c r="AB167" s="16"/>
      <c r="AC167" s="16"/>
      <c r="AD167" s="16"/>
      <c r="AE167" s="16"/>
      <c r="AF167" s="16"/>
      <c r="AG167" s="16"/>
      <c r="AH167" s="16"/>
      <c r="AI167" s="16"/>
      <c r="AJ167" s="9"/>
      <c r="AK167" s="9"/>
      <c r="AL167" s="9"/>
      <c r="AM167" s="11"/>
      <c r="AN167" s="8"/>
      <c r="AO167" s="8"/>
      <c r="AP167" s="8"/>
      <c r="AQ167" s="12"/>
      <c r="AR167" s="16" t="s">
        <v>876</v>
      </c>
    </row>
    <row r="168" spans="1:44" ht="17">
      <c r="A168" s="16" t="s">
        <v>161</v>
      </c>
      <c r="B168" s="16" t="s">
        <v>884</v>
      </c>
      <c r="C168" s="16">
        <v>15</v>
      </c>
      <c r="D168" s="16">
        <v>11</v>
      </c>
      <c r="E168" s="16">
        <v>2022</v>
      </c>
      <c r="F168" s="13">
        <v>0.45833333333333331</v>
      </c>
      <c r="G168" s="21">
        <v>220051</v>
      </c>
      <c r="H168" s="21">
        <v>78515105</v>
      </c>
      <c r="I168" s="8" t="s">
        <v>834</v>
      </c>
      <c r="J168" s="8" t="s">
        <v>835</v>
      </c>
      <c r="K168" s="11" t="s">
        <v>407</v>
      </c>
      <c r="L168" s="8" t="s">
        <v>836</v>
      </c>
      <c r="M168" s="10"/>
      <c r="N168" s="10"/>
      <c r="O168" s="8"/>
      <c r="P168" s="11"/>
      <c r="Q168" s="11"/>
      <c r="R168" s="9" t="s">
        <v>45</v>
      </c>
      <c r="S168" s="10" t="s">
        <v>538</v>
      </c>
      <c r="T168" s="8" t="s">
        <v>837</v>
      </c>
      <c r="U168" s="8" t="s">
        <v>99</v>
      </c>
      <c r="V168" s="16" t="s">
        <v>882</v>
      </c>
      <c r="W168" s="16">
        <v>2</v>
      </c>
      <c r="X168" s="16" t="s">
        <v>805</v>
      </c>
      <c r="Y168" s="16" t="s">
        <v>21</v>
      </c>
      <c r="Z168" s="16"/>
      <c r="AA168" s="16">
        <v>1</v>
      </c>
      <c r="AB168" s="16"/>
      <c r="AC168" s="16">
        <v>0</v>
      </c>
      <c r="AD168" s="16">
        <v>0</v>
      </c>
      <c r="AE168" s="16">
        <v>2</v>
      </c>
      <c r="AF168" s="16" t="s">
        <v>870</v>
      </c>
      <c r="AG168" s="16"/>
      <c r="AH168" s="16"/>
      <c r="AI168" s="16"/>
      <c r="AJ168" s="9"/>
      <c r="AK168" s="9"/>
      <c r="AL168" s="9"/>
      <c r="AM168" s="11"/>
      <c r="AN168" s="8"/>
      <c r="AO168" s="8"/>
      <c r="AP168" s="8"/>
      <c r="AQ168" s="12"/>
      <c r="AR168" s="16" t="s">
        <v>876</v>
      </c>
    </row>
    <row r="169" spans="1:44" ht="17">
      <c r="A169" s="16" t="s">
        <v>161</v>
      </c>
      <c r="B169" s="16" t="s">
        <v>884</v>
      </c>
      <c r="C169" s="16">
        <v>15</v>
      </c>
      <c r="D169" s="16">
        <v>11</v>
      </c>
      <c r="E169" s="16">
        <v>2022</v>
      </c>
      <c r="F169" s="13">
        <v>0.45833333333333331</v>
      </c>
      <c r="G169" s="21">
        <v>220051</v>
      </c>
      <c r="H169" s="21">
        <v>78515105</v>
      </c>
      <c r="I169" s="8" t="s">
        <v>834</v>
      </c>
      <c r="J169" s="8" t="s">
        <v>835</v>
      </c>
      <c r="K169" s="11" t="s">
        <v>407</v>
      </c>
      <c r="L169" s="8" t="s">
        <v>836</v>
      </c>
      <c r="M169" s="10"/>
      <c r="N169" s="10"/>
      <c r="O169" s="8"/>
      <c r="P169" s="11"/>
      <c r="Q169" s="11"/>
      <c r="R169" s="9" t="s">
        <v>45</v>
      </c>
      <c r="S169" s="10" t="s">
        <v>538</v>
      </c>
      <c r="T169" s="8" t="s">
        <v>838</v>
      </c>
      <c r="U169" s="8" t="s">
        <v>622</v>
      </c>
      <c r="V169" s="16" t="s">
        <v>882</v>
      </c>
      <c r="W169" s="16">
        <v>1</v>
      </c>
      <c r="X169" s="16" t="s">
        <v>805</v>
      </c>
      <c r="Y169" s="16" t="s">
        <v>21</v>
      </c>
      <c r="Z169" s="16"/>
      <c r="AA169" s="16">
        <v>1</v>
      </c>
      <c r="AB169" s="16"/>
      <c r="AC169" s="16">
        <v>0</v>
      </c>
      <c r="AD169" s="16">
        <v>0</v>
      </c>
      <c r="AE169" s="16">
        <v>1</v>
      </c>
      <c r="AF169" s="16" t="s">
        <v>870</v>
      </c>
      <c r="AG169" s="16"/>
      <c r="AH169" s="16"/>
      <c r="AI169" s="16"/>
      <c r="AJ169" s="9"/>
      <c r="AK169" s="9"/>
      <c r="AL169" s="9"/>
      <c r="AM169" s="11"/>
      <c r="AN169" s="8"/>
      <c r="AO169" s="8"/>
      <c r="AP169" s="8"/>
      <c r="AQ169" s="12"/>
      <c r="AR169" s="16" t="s">
        <v>876</v>
      </c>
    </row>
    <row r="170" spans="1:44" ht="17">
      <c r="A170" s="16" t="s">
        <v>161</v>
      </c>
      <c r="B170" s="16" t="s">
        <v>884</v>
      </c>
      <c r="C170" s="16">
        <v>15</v>
      </c>
      <c r="D170" s="16">
        <v>11</v>
      </c>
      <c r="E170" s="16">
        <v>2022</v>
      </c>
      <c r="F170" s="13">
        <v>0.45833333333333331</v>
      </c>
      <c r="G170" s="21">
        <v>220051</v>
      </c>
      <c r="H170" s="21">
        <v>78515105</v>
      </c>
      <c r="I170" s="8" t="s">
        <v>834</v>
      </c>
      <c r="J170" s="8" t="s">
        <v>835</v>
      </c>
      <c r="K170" s="11" t="s">
        <v>407</v>
      </c>
      <c r="L170" s="8" t="s">
        <v>836</v>
      </c>
      <c r="M170" s="10"/>
      <c r="N170" s="10"/>
      <c r="O170" s="8"/>
      <c r="P170" s="11"/>
      <c r="Q170" s="11"/>
      <c r="R170" s="9" t="s">
        <v>45</v>
      </c>
      <c r="S170" s="10" t="s">
        <v>538</v>
      </c>
      <c r="T170" s="8" t="s">
        <v>411</v>
      </c>
      <c r="U170" s="8" t="s">
        <v>412</v>
      </c>
      <c r="V170" s="16" t="s">
        <v>882</v>
      </c>
      <c r="W170" s="16">
        <v>1</v>
      </c>
      <c r="X170" s="16" t="s">
        <v>805</v>
      </c>
      <c r="Y170" s="16" t="s">
        <v>607</v>
      </c>
      <c r="Z170" s="16"/>
      <c r="AA170" s="16"/>
      <c r="AB170" s="16"/>
      <c r="AC170" s="16">
        <v>0</v>
      </c>
      <c r="AD170" s="16">
        <v>0</v>
      </c>
      <c r="AE170" s="16">
        <v>1</v>
      </c>
      <c r="AF170" s="16" t="s">
        <v>870</v>
      </c>
      <c r="AG170" s="16"/>
      <c r="AH170" s="16"/>
      <c r="AI170" s="16"/>
      <c r="AJ170" s="9"/>
      <c r="AK170" s="9"/>
      <c r="AL170" s="9"/>
      <c r="AM170" s="11"/>
      <c r="AN170" s="8"/>
      <c r="AO170" s="8"/>
      <c r="AP170" s="8"/>
      <c r="AQ170" s="12"/>
      <c r="AR170" s="16" t="s">
        <v>876</v>
      </c>
    </row>
    <row r="171" spans="1:44">
      <c r="A171" s="16" t="s">
        <v>871</v>
      </c>
      <c r="B171" s="16" t="s">
        <v>884</v>
      </c>
      <c r="C171" s="16">
        <v>12</v>
      </c>
      <c r="D171" s="16">
        <v>1</v>
      </c>
      <c r="E171" s="16">
        <v>2022</v>
      </c>
      <c r="F171" s="17">
        <v>0.44444444444444442</v>
      </c>
      <c r="G171" s="16">
        <v>278826</v>
      </c>
      <c r="H171" s="16">
        <v>9947576</v>
      </c>
      <c r="I171" s="16" t="s">
        <v>890</v>
      </c>
      <c r="J171" s="16"/>
      <c r="K171" s="16">
        <v>931589378</v>
      </c>
      <c r="L171" s="16" t="s">
        <v>896</v>
      </c>
      <c r="M171" s="16"/>
      <c r="N171" s="16"/>
      <c r="O171" s="16"/>
      <c r="P171" s="16"/>
      <c r="Q171" s="16"/>
      <c r="R171" s="9" t="s">
        <v>45</v>
      </c>
      <c r="S171" s="16" t="s">
        <v>538</v>
      </c>
      <c r="T171" s="16" t="s">
        <v>903</v>
      </c>
      <c r="U171" s="16" t="s">
        <v>904</v>
      </c>
      <c r="V171" s="16" t="s">
        <v>882</v>
      </c>
      <c r="W171" s="16">
        <v>1</v>
      </c>
      <c r="X171" s="16"/>
      <c r="Y171" s="16"/>
      <c r="Z171" s="16"/>
      <c r="AA171" s="16"/>
      <c r="AB171" s="16"/>
      <c r="AC171" s="16"/>
      <c r="AD171" s="16"/>
      <c r="AE171" s="16"/>
      <c r="AF171" s="16"/>
      <c r="AG171" s="16"/>
      <c r="AH171" s="16"/>
      <c r="AI171" s="16"/>
      <c r="AJ171" s="16"/>
      <c r="AK171" s="16"/>
      <c r="AL171" s="16"/>
      <c r="AM171" s="16"/>
      <c r="AN171" s="16"/>
      <c r="AO171" s="16"/>
      <c r="AP171" s="16"/>
      <c r="AQ171" s="16"/>
      <c r="AR171" s="16"/>
    </row>
    <row r="172" spans="1:44">
      <c r="A172" s="16" t="s">
        <v>871</v>
      </c>
      <c r="B172" t="s">
        <v>884</v>
      </c>
      <c r="C172" s="7">
        <v>5</v>
      </c>
      <c r="D172" s="7">
        <v>2</v>
      </c>
      <c r="E172" s="7">
        <v>2022</v>
      </c>
      <c r="F172" s="5">
        <v>0.45833333333333331</v>
      </c>
      <c r="G172" s="7">
        <v>278404</v>
      </c>
      <c r="H172" s="7">
        <v>9952186</v>
      </c>
      <c r="I172" t="s">
        <v>891</v>
      </c>
      <c r="K172" s="7">
        <v>2200033245</v>
      </c>
      <c r="L172" t="s">
        <v>897</v>
      </c>
      <c r="R172" s="9" t="s">
        <v>45</v>
      </c>
      <c r="S172" t="s">
        <v>565</v>
      </c>
      <c r="T172" t="s">
        <v>502</v>
      </c>
      <c r="U172" t="s">
        <v>687</v>
      </c>
      <c r="V172" s="9" t="s">
        <v>462</v>
      </c>
      <c r="W172" s="7">
        <v>1</v>
      </c>
    </row>
    <row r="173" spans="1:44">
      <c r="A173" s="16" t="s">
        <v>871</v>
      </c>
      <c r="B173" t="s">
        <v>884</v>
      </c>
      <c r="C173" s="7">
        <v>23</v>
      </c>
      <c r="D173" s="7">
        <v>3</v>
      </c>
      <c r="E173" s="7">
        <v>2022</v>
      </c>
      <c r="F173" s="5">
        <v>0.91666666666666663</v>
      </c>
      <c r="G173" s="7">
        <v>278736</v>
      </c>
      <c r="H173" s="7">
        <v>9947462</v>
      </c>
      <c r="I173" t="s">
        <v>892</v>
      </c>
      <c r="K173" s="7" t="s">
        <v>892</v>
      </c>
      <c r="L173" t="s">
        <v>898</v>
      </c>
      <c r="R173" s="9" t="s">
        <v>45</v>
      </c>
      <c r="S173" t="s">
        <v>526</v>
      </c>
      <c r="T173" t="s">
        <v>183</v>
      </c>
      <c r="U173" t="s">
        <v>905</v>
      </c>
      <c r="V173" s="16" t="s">
        <v>882</v>
      </c>
      <c r="W173" s="7">
        <v>29</v>
      </c>
    </row>
    <row r="174" spans="1:44">
      <c r="A174" s="16" t="s">
        <v>871</v>
      </c>
      <c r="B174" t="s">
        <v>884</v>
      </c>
      <c r="C174" s="7">
        <v>23</v>
      </c>
      <c r="D174" s="7">
        <v>3</v>
      </c>
      <c r="E174" s="7">
        <v>2022</v>
      </c>
      <c r="F174" s="5">
        <v>0.91666666666666663</v>
      </c>
      <c r="G174" s="7">
        <v>278736</v>
      </c>
      <c r="H174" s="7">
        <v>9947462</v>
      </c>
      <c r="I174" t="s">
        <v>892</v>
      </c>
      <c r="K174" s="7" t="s">
        <v>892</v>
      </c>
      <c r="L174" t="s">
        <v>898</v>
      </c>
      <c r="R174" s="9" t="s">
        <v>45</v>
      </c>
      <c r="S174" t="s">
        <v>526</v>
      </c>
      <c r="T174" t="s">
        <v>853</v>
      </c>
      <c r="U174" t="s">
        <v>906</v>
      </c>
      <c r="V174" s="16" t="s">
        <v>882</v>
      </c>
      <c r="W174" s="7">
        <v>21</v>
      </c>
    </row>
    <row r="175" spans="1:44">
      <c r="A175" s="16" t="s">
        <v>871</v>
      </c>
      <c r="B175" t="s">
        <v>884</v>
      </c>
      <c r="C175" s="7">
        <v>23</v>
      </c>
      <c r="D175" s="7">
        <v>3</v>
      </c>
      <c r="E175" s="7">
        <v>2022</v>
      </c>
      <c r="F175" s="5">
        <v>0.91666666666666663</v>
      </c>
      <c r="G175" s="7">
        <v>278736</v>
      </c>
      <c r="H175" s="7">
        <v>9947462</v>
      </c>
      <c r="I175" t="s">
        <v>892</v>
      </c>
      <c r="K175" s="7" t="s">
        <v>892</v>
      </c>
      <c r="L175" t="s">
        <v>898</v>
      </c>
      <c r="R175" s="9" t="s">
        <v>45</v>
      </c>
      <c r="S175" t="s">
        <v>526</v>
      </c>
      <c r="T175" t="s">
        <v>217</v>
      </c>
      <c r="U175" t="s">
        <v>218</v>
      </c>
      <c r="V175" s="16" t="s">
        <v>882</v>
      </c>
      <c r="W175" s="7">
        <v>7</v>
      </c>
    </row>
    <row r="176" spans="1:44">
      <c r="A176" s="16" t="s">
        <v>871</v>
      </c>
      <c r="B176" t="s">
        <v>884</v>
      </c>
      <c r="C176" s="7">
        <v>23</v>
      </c>
      <c r="D176" s="7">
        <v>3</v>
      </c>
      <c r="E176" s="7">
        <v>2022</v>
      </c>
      <c r="F176" s="5">
        <v>0.91666666666666663</v>
      </c>
      <c r="G176" s="7">
        <v>278736</v>
      </c>
      <c r="H176" s="7">
        <v>9947462</v>
      </c>
      <c r="I176" t="s">
        <v>892</v>
      </c>
      <c r="K176" s="7" t="s">
        <v>892</v>
      </c>
      <c r="L176" t="s">
        <v>898</v>
      </c>
      <c r="R176" s="9" t="s">
        <v>45</v>
      </c>
      <c r="S176" t="s">
        <v>526</v>
      </c>
      <c r="T176" t="s">
        <v>217</v>
      </c>
      <c r="U176" t="s">
        <v>218</v>
      </c>
      <c r="V176" s="9" t="s">
        <v>462</v>
      </c>
      <c r="W176" s="7">
        <v>2</v>
      </c>
    </row>
    <row r="177" spans="1:44">
      <c r="A177" s="16" t="s">
        <v>871</v>
      </c>
      <c r="B177" t="s">
        <v>884</v>
      </c>
      <c r="C177" s="7">
        <v>23</v>
      </c>
      <c r="D177" s="7">
        <v>3</v>
      </c>
      <c r="E177" s="7">
        <v>2022</v>
      </c>
      <c r="F177" s="5">
        <v>0.91666666666666663</v>
      </c>
      <c r="G177" s="7">
        <v>278736</v>
      </c>
      <c r="H177" s="7">
        <v>9947462</v>
      </c>
      <c r="I177" t="s">
        <v>892</v>
      </c>
      <c r="K177" s="7" t="s">
        <v>892</v>
      </c>
      <c r="L177" t="s">
        <v>898</v>
      </c>
      <c r="R177" s="9" t="s">
        <v>45</v>
      </c>
      <c r="S177" t="s">
        <v>526</v>
      </c>
      <c r="T177" t="s">
        <v>217</v>
      </c>
      <c r="U177" t="s">
        <v>218</v>
      </c>
      <c r="V177" s="9" t="s">
        <v>462</v>
      </c>
      <c r="W177" s="7">
        <v>2</v>
      </c>
    </row>
    <row r="178" spans="1:44">
      <c r="A178" s="16" t="s">
        <v>871</v>
      </c>
      <c r="B178" t="s">
        <v>884</v>
      </c>
      <c r="C178" s="7">
        <v>31</v>
      </c>
      <c r="D178" s="7">
        <v>3</v>
      </c>
      <c r="E178" s="7">
        <v>2022</v>
      </c>
      <c r="F178" s="5">
        <v>0.45833333333333331</v>
      </c>
      <c r="G178" s="7">
        <v>278277</v>
      </c>
      <c r="H178" s="7">
        <v>9950940</v>
      </c>
      <c r="I178" t="s">
        <v>892</v>
      </c>
      <c r="K178" s="7" t="s">
        <v>892</v>
      </c>
      <c r="L178" t="s">
        <v>899</v>
      </c>
      <c r="R178" s="9" t="s">
        <v>45</v>
      </c>
      <c r="S178" t="s">
        <v>526</v>
      </c>
      <c r="T178" t="s">
        <v>217</v>
      </c>
      <c r="U178" t="s">
        <v>218</v>
      </c>
      <c r="V178" s="9" t="s">
        <v>462</v>
      </c>
      <c r="W178" s="7">
        <v>1</v>
      </c>
    </row>
    <row r="179" spans="1:44">
      <c r="A179" s="16" t="s">
        <v>871</v>
      </c>
      <c r="B179" t="s">
        <v>884</v>
      </c>
      <c r="C179" s="7">
        <v>25</v>
      </c>
      <c r="D179" s="7">
        <v>5</v>
      </c>
      <c r="E179" s="7">
        <v>2022</v>
      </c>
      <c r="F179" s="5">
        <v>0.79166666666666663</v>
      </c>
      <c r="G179" s="7">
        <v>292597</v>
      </c>
      <c r="H179" s="7">
        <v>9953885</v>
      </c>
      <c r="I179" t="s">
        <v>893</v>
      </c>
      <c r="K179" s="7">
        <v>1719033084</v>
      </c>
      <c r="L179" t="s">
        <v>900</v>
      </c>
      <c r="R179" s="9" t="s">
        <v>45</v>
      </c>
      <c r="S179" t="s">
        <v>538</v>
      </c>
      <c r="T179" t="s">
        <v>907</v>
      </c>
      <c r="U179" t="s">
        <v>908</v>
      </c>
      <c r="V179" s="16" t="s">
        <v>882</v>
      </c>
      <c r="W179" s="7">
        <v>1</v>
      </c>
    </row>
    <row r="180" spans="1:44">
      <c r="A180" s="16" t="s">
        <v>871</v>
      </c>
      <c r="B180" t="s">
        <v>884</v>
      </c>
      <c r="C180" s="7">
        <v>25</v>
      </c>
      <c r="D180" s="7">
        <v>5</v>
      </c>
      <c r="E180" s="7">
        <v>2022</v>
      </c>
      <c r="F180" s="5">
        <v>0.79166666666666663</v>
      </c>
      <c r="G180" s="7">
        <v>292597</v>
      </c>
      <c r="H180" s="7">
        <v>9953885</v>
      </c>
      <c r="I180" t="s">
        <v>893</v>
      </c>
      <c r="K180" s="7">
        <v>1719033084</v>
      </c>
      <c r="L180" t="s">
        <v>900</v>
      </c>
      <c r="R180" s="9" t="s">
        <v>45</v>
      </c>
      <c r="S180" t="s">
        <v>538</v>
      </c>
      <c r="T180" t="s">
        <v>909</v>
      </c>
      <c r="U180" t="s">
        <v>910</v>
      </c>
      <c r="V180" s="16" t="s">
        <v>882</v>
      </c>
      <c r="W180" s="7">
        <v>4</v>
      </c>
    </row>
    <row r="181" spans="1:44">
      <c r="A181" s="16" t="s">
        <v>871</v>
      </c>
      <c r="B181" t="s">
        <v>884</v>
      </c>
      <c r="C181" s="7">
        <v>25</v>
      </c>
      <c r="D181" s="7">
        <v>5</v>
      </c>
      <c r="E181" s="7">
        <v>2022</v>
      </c>
      <c r="F181" s="5">
        <v>0.79166666666666663</v>
      </c>
      <c r="G181" s="7">
        <v>292597</v>
      </c>
      <c r="H181" s="7">
        <v>9953885</v>
      </c>
      <c r="I181" t="s">
        <v>893</v>
      </c>
      <c r="K181" s="7">
        <v>1719033084</v>
      </c>
      <c r="L181" t="s">
        <v>900</v>
      </c>
      <c r="R181" s="9" t="s">
        <v>45</v>
      </c>
      <c r="S181" t="s">
        <v>538</v>
      </c>
      <c r="T181" t="s">
        <v>911</v>
      </c>
      <c r="U181" t="s">
        <v>912</v>
      </c>
      <c r="V181" s="16" t="s">
        <v>882</v>
      </c>
      <c r="W181" s="7">
        <v>2</v>
      </c>
    </row>
    <row r="182" spans="1:44">
      <c r="A182" s="16" t="s">
        <v>871</v>
      </c>
      <c r="B182" t="s">
        <v>884</v>
      </c>
      <c r="C182" s="7">
        <v>25</v>
      </c>
      <c r="D182" s="7">
        <v>5</v>
      </c>
      <c r="E182" s="7">
        <v>2022</v>
      </c>
      <c r="F182" s="5">
        <v>0.79166666666666663</v>
      </c>
      <c r="G182" s="7">
        <v>292597</v>
      </c>
      <c r="H182" s="7">
        <v>9953885</v>
      </c>
      <c r="I182" t="s">
        <v>893</v>
      </c>
      <c r="K182" s="7">
        <v>1719033084</v>
      </c>
      <c r="L182" t="s">
        <v>900</v>
      </c>
      <c r="R182" s="9" t="s">
        <v>45</v>
      </c>
      <c r="S182" t="s">
        <v>538</v>
      </c>
      <c r="T182" t="s">
        <v>913</v>
      </c>
      <c r="U182" t="s">
        <v>914</v>
      </c>
      <c r="V182" s="16" t="s">
        <v>882</v>
      </c>
      <c r="W182" s="7">
        <v>1</v>
      </c>
    </row>
    <row r="183" spans="1:44">
      <c r="A183" s="16" t="s">
        <v>871</v>
      </c>
      <c r="B183" t="s">
        <v>884</v>
      </c>
      <c r="C183" s="7">
        <v>25</v>
      </c>
      <c r="D183" s="7">
        <v>5</v>
      </c>
      <c r="E183" s="7">
        <v>2022</v>
      </c>
      <c r="F183" s="5">
        <v>0.79166666666666663</v>
      </c>
      <c r="G183" s="7">
        <v>292597</v>
      </c>
      <c r="H183" s="7">
        <v>9953885</v>
      </c>
      <c r="I183" t="s">
        <v>893</v>
      </c>
      <c r="K183" s="7">
        <v>1719033084</v>
      </c>
      <c r="L183" t="s">
        <v>900</v>
      </c>
      <c r="R183" s="9" t="s">
        <v>45</v>
      </c>
      <c r="S183" t="s">
        <v>538</v>
      </c>
      <c r="T183" t="s">
        <v>409</v>
      </c>
      <c r="U183" t="s">
        <v>915</v>
      </c>
      <c r="V183" s="16" t="s">
        <v>882</v>
      </c>
      <c r="W183" s="7">
        <v>1</v>
      </c>
    </row>
    <row r="184" spans="1:44">
      <c r="A184" s="16" t="s">
        <v>871</v>
      </c>
      <c r="B184" t="s">
        <v>884</v>
      </c>
      <c r="C184" s="7">
        <v>25</v>
      </c>
      <c r="D184" s="7">
        <v>5</v>
      </c>
      <c r="E184" s="7">
        <v>2022</v>
      </c>
      <c r="F184" s="5">
        <v>0.79166666666666663</v>
      </c>
      <c r="G184" s="7">
        <v>292597</v>
      </c>
      <c r="H184" s="7">
        <v>9953885</v>
      </c>
      <c r="I184" t="s">
        <v>893</v>
      </c>
      <c r="K184" s="7">
        <v>1719033084</v>
      </c>
      <c r="L184" t="s">
        <v>900</v>
      </c>
      <c r="R184" s="9" t="s">
        <v>45</v>
      </c>
      <c r="S184" t="s">
        <v>538</v>
      </c>
      <c r="T184" t="s">
        <v>916</v>
      </c>
      <c r="U184" t="s">
        <v>917</v>
      </c>
      <c r="V184" s="16" t="s">
        <v>882</v>
      </c>
      <c r="W184" s="7">
        <v>1</v>
      </c>
    </row>
    <row r="185" spans="1:44">
      <c r="A185" s="16" t="s">
        <v>871</v>
      </c>
      <c r="B185" t="s">
        <v>884</v>
      </c>
      <c r="C185" s="7">
        <v>22</v>
      </c>
      <c r="D185" s="7">
        <v>7</v>
      </c>
      <c r="E185" s="7">
        <v>2022</v>
      </c>
      <c r="F185" s="5">
        <v>0.6972222222222223</v>
      </c>
      <c r="G185" s="7">
        <v>279371</v>
      </c>
      <c r="H185" s="7">
        <v>9947586</v>
      </c>
      <c r="I185" t="s">
        <v>894</v>
      </c>
      <c r="K185" s="7">
        <v>2200012579</v>
      </c>
      <c r="L185" t="s">
        <v>901</v>
      </c>
      <c r="R185" s="9" t="s">
        <v>45</v>
      </c>
      <c r="S185" t="s">
        <v>565</v>
      </c>
      <c r="T185" t="s">
        <v>776</v>
      </c>
      <c r="U185" t="s">
        <v>918</v>
      </c>
      <c r="V185" s="9" t="s">
        <v>462</v>
      </c>
      <c r="W185" s="7">
        <v>1</v>
      </c>
    </row>
    <row r="186" spans="1:44">
      <c r="A186" s="16" t="s">
        <v>871</v>
      </c>
      <c r="B186" t="s">
        <v>885</v>
      </c>
      <c r="C186" s="7">
        <v>4</v>
      </c>
      <c r="D186" s="7">
        <v>8</v>
      </c>
      <c r="E186" s="7">
        <v>2022</v>
      </c>
      <c r="F186" s="5">
        <v>0.41666666666666669</v>
      </c>
      <c r="G186" s="7">
        <v>279437</v>
      </c>
      <c r="H186" s="7">
        <v>9947628</v>
      </c>
      <c r="I186" t="s">
        <v>892</v>
      </c>
      <c r="K186" s="7" t="s">
        <v>892</v>
      </c>
      <c r="L186" t="s">
        <v>902</v>
      </c>
      <c r="R186" s="9" t="s">
        <v>45</v>
      </c>
      <c r="S186" t="s">
        <v>565</v>
      </c>
      <c r="T186" t="s">
        <v>919</v>
      </c>
      <c r="U186" t="s">
        <v>920</v>
      </c>
      <c r="V186" s="9" t="s">
        <v>462</v>
      </c>
      <c r="W186" s="7">
        <v>3</v>
      </c>
    </row>
    <row r="187" spans="1:44">
      <c r="A187" s="16" t="s">
        <v>871</v>
      </c>
      <c r="B187" t="s">
        <v>885</v>
      </c>
      <c r="C187" s="7">
        <v>26</v>
      </c>
      <c r="D187" s="7">
        <v>9</v>
      </c>
      <c r="E187" s="7">
        <v>2022</v>
      </c>
      <c r="F187" s="5">
        <v>0.41666666666666669</v>
      </c>
      <c r="G187" s="7">
        <v>279437</v>
      </c>
      <c r="H187" s="7">
        <v>9947628</v>
      </c>
      <c r="I187" t="s">
        <v>892</v>
      </c>
      <c r="K187" s="7" t="s">
        <v>892</v>
      </c>
      <c r="L187" t="s">
        <v>902</v>
      </c>
      <c r="R187" s="9" t="s">
        <v>45</v>
      </c>
      <c r="S187" t="s">
        <v>565</v>
      </c>
      <c r="T187" t="s">
        <v>776</v>
      </c>
      <c r="U187" t="s">
        <v>918</v>
      </c>
      <c r="V187" s="9" t="s">
        <v>462</v>
      </c>
      <c r="W187" s="7">
        <v>6</v>
      </c>
    </row>
    <row r="188" spans="1:44">
      <c r="A188" s="16" t="s">
        <v>871</v>
      </c>
      <c r="B188" t="s">
        <v>885</v>
      </c>
      <c r="C188" s="7">
        <v>1</v>
      </c>
      <c r="D188" s="7">
        <v>11</v>
      </c>
      <c r="E188" s="7">
        <v>2022</v>
      </c>
      <c r="F188" s="5">
        <v>0.45833333333333298</v>
      </c>
      <c r="G188" s="7">
        <v>279186</v>
      </c>
      <c r="H188" s="7">
        <v>9947537</v>
      </c>
      <c r="I188" t="s">
        <v>895</v>
      </c>
      <c r="K188" s="7">
        <v>1500466881</v>
      </c>
      <c r="L188" t="s">
        <v>902</v>
      </c>
      <c r="R188" s="9" t="s">
        <v>45</v>
      </c>
      <c r="S188" t="s">
        <v>565</v>
      </c>
      <c r="T188" t="s">
        <v>776</v>
      </c>
      <c r="U188" t="s">
        <v>918</v>
      </c>
      <c r="V188" s="9" t="s">
        <v>462</v>
      </c>
      <c r="W188" s="7">
        <v>2</v>
      </c>
    </row>
    <row r="189" spans="1:44">
      <c r="A189" t="s">
        <v>883</v>
      </c>
      <c r="F189" s="7"/>
      <c r="W189" s="7">
        <f>SUBTOTAL(109,Tabla1[Cantidad])</f>
        <v>2341</v>
      </c>
      <c r="AR189">
        <f>SUBTOTAL(103,Tabla1[Columna1])</f>
        <v>26</v>
      </c>
    </row>
  </sheetData>
  <dataValidations count="2">
    <dataValidation type="time" allowBlank="1" showInputMessage="1" showErrorMessage="1" sqref="F145:F170" xr:uid="{00000000-0002-0000-0100-000000000000}">
      <formula1>0</formula1>
      <formula2>0.999988425925926</formula2>
    </dataValidation>
    <dataValidation type="whole" operator="greaterThan" allowBlank="1" showInputMessage="1" showErrorMessage="1" sqref="G145:H170" xr:uid="{00000000-0002-0000-0100-000001000000}">
      <formula1>0</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
  <sheetViews>
    <sheetView tabSelected="1" workbookViewId="0">
      <selection activeCell="B14" sqref="B14"/>
    </sheetView>
  </sheetViews>
  <sheetFormatPr baseColWidth="10" defaultRowHeight="16"/>
  <cols>
    <col min="1" max="1" width="17" bestFit="1" customWidth="1"/>
    <col min="2" max="2" width="16" bestFit="1" customWidth="1"/>
    <col min="3" max="5" width="3.1640625" bestFit="1" customWidth="1"/>
    <col min="6" max="6" width="5.1640625" bestFit="1" customWidth="1"/>
    <col min="7" max="7" width="4.1640625" bestFit="1" customWidth="1"/>
    <col min="8" max="12" width="3.1640625" bestFit="1" customWidth="1"/>
    <col min="13" max="13" width="4.1640625" bestFit="1" customWidth="1"/>
    <col min="14" max="14" width="10.33203125" bestFit="1" customWidth="1"/>
    <col min="15" max="15" width="12" bestFit="1" customWidth="1"/>
  </cols>
  <sheetData>
    <row r="2" spans="1:2">
      <c r="A2" s="6" t="s">
        <v>880</v>
      </c>
      <c r="B2" t="s">
        <v>882</v>
      </c>
    </row>
    <row r="4" spans="1:2">
      <c r="A4" s="6" t="s">
        <v>753</v>
      </c>
      <c r="B4" t="s">
        <v>923</v>
      </c>
    </row>
    <row r="5" spans="1:2">
      <c r="A5" s="7" t="s">
        <v>538</v>
      </c>
      <c r="B5" s="22">
        <v>70</v>
      </c>
    </row>
    <row r="6" spans="1:2">
      <c r="A6" s="7" t="s">
        <v>748</v>
      </c>
      <c r="B6" s="22">
        <v>112</v>
      </c>
    </row>
    <row r="7" spans="1:2">
      <c r="A7" s="7" t="s">
        <v>747</v>
      </c>
      <c r="B7" s="22">
        <v>1</v>
      </c>
    </row>
    <row r="8" spans="1:2">
      <c r="A8" s="7" t="s">
        <v>565</v>
      </c>
      <c r="B8" s="22">
        <v>17</v>
      </c>
    </row>
    <row r="9" spans="1:2">
      <c r="A9" s="7" t="s">
        <v>526</v>
      </c>
      <c r="B9" s="22">
        <v>2057</v>
      </c>
    </row>
    <row r="10" spans="1:2">
      <c r="A10" s="7" t="s">
        <v>754</v>
      </c>
      <c r="B10" s="22">
        <v>2257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3E9C5-0A11-8D44-964A-69D48F834E77}">
  <dimension ref="B3:C13"/>
  <sheetViews>
    <sheetView workbookViewId="0">
      <selection activeCell="B3" sqref="B3"/>
    </sheetView>
  </sheetViews>
  <sheetFormatPr baseColWidth="10" defaultRowHeight="16"/>
  <sheetData>
    <row r="3" spans="2:3">
      <c r="B3" s="7" t="s">
        <v>161</v>
      </c>
      <c r="C3">
        <v>96</v>
      </c>
    </row>
    <row r="4" spans="2:3">
      <c r="B4" s="7" t="s">
        <v>871</v>
      </c>
      <c r="C4">
        <v>18</v>
      </c>
    </row>
    <row r="5" spans="2:3">
      <c r="B5" s="7" t="s">
        <v>609</v>
      </c>
      <c r="C5">
        <v>16</v>
      </c>
    </row>
    <row r="6" spans="2:3">
      <c r="B6" s="7" t="s">
        <v>518</v>
      </c>
      <c r="C6">
        <v>10</v>
      </c>
    </row>
    <row r="7" spans="2:3">
      <c r="B7" s="7" t="s">
        <v>129</v>
      </c>
      <c r="C7">
        <v>8</v>
      </c>
    </row>
    <row r="8" spans="2:3">
      <c r="B8" s="7" t="s">
        <v>594</v>
      </c>
      <c r="C8">
        <v>7</v>
      </c>
    </row>
    <row r="9" spans="2:3">
      <c r="B9" s="7" t="s">
        <v>872</v>
      </c>
      <c r="C9">
        <v>4</v>
      </c>
    </row>
    <row r="10" spans="2:3">
      <c r="B10" s="7" t="s">
        <v>133</v>
      </c>
      <c r="C10">
        <v>4</v>
      </c>
    </row>
    <row r="11" spans="2:3">
      <c r="B11" s="7" t="s">
        <v>873</v>
      </c>
      <c r="C11">
        <v>3</v>
      </c>
    </row>
    <row r="12" spans="2:3">
      <c r="B12" s="7" t="s">
        <v>763</v>
      </c>
      <c r="C12">
        <v>2</v>
      </c>
    </row>
    <row r="13" spans="2:3">
      <c r="B13" s="7" t="s">
        <v>681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BD_OR_2022</vt:lpstr>
      <vt:lpstr>BD_2022</vt:lpstr>
      <vt:lpstr>TD_2022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Veintimilla Yánez</dc:creator>
  <cp:lastModifiedBy>David Veintimilla Yánez</cp:lastModifiedBy>
  <dcterms:created xsi:type="dcterms:W3CDTF">2023-01-23T16:22:44Z</dcterms:created>
  <dcterms:modified xsi:type="dcterms:W3CDTF">2023-04-26T17:09:22Z</dcterms:modified>
</cp:coreProperties>
</file>