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Javi_Angelito\wcs\05_Entregable 3\previo\Diccionarios\"/>
    </mc:Choice>
  </mc:AlternateContent>
  <xr:revisionPtr revIDLastSave="0" documentId="13_ncr:1_{A0F6A610-1AED-458F-BE08-72205285C5A1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Metadatos generales" sheetId="1" r:id="rId1"/>
    <sheet name="01_1_general" sheetId="4" r:id="rId2"/>
    <sheet name="01_1_diccionar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</calcChain>
</file>

<file path=xl/sharedStrings.xml><?xml version="1.0" encoding="utf-8"?>
<sst xmlns="http://schemas.openxmlformats.org/spreadsheetml/2006/main" count="140" uniqueCount="91">
  <si>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</si>
  <si>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</si>
  <si>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</si>
  <si>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</si>
  <si>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</si>
  <si>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</si>
  <si>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</si>
  <si>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</si>
  <si>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</si>
  <si>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</si>
  <si>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</si>
  <si>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Definición</t>
  </si>
  <si>
    <t>Formato de Datos</t>
  </si>
  <si>
    <t>Fuente de Datos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</si>
  <si>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</si>
  <si>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</si>
  <si>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</si>
  <si>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</si>
  <si>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</si>
  <si>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</si>
  <si>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</si>
  <si>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</si>
  <si>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</si>
  <si>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</si>
  <si>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</si>
  <si>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</si>
  <si>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</si>
  <si>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</si>
  <si>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</si>
  <si>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</si>
  <si>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Bajo pedido</t>
  </si>
  <si>
    <t>Fecha y Hora</t>
  </si>
  <si>
    <t>Informe_estadistico_2025012322001116 FIscalia</t>
  </si>
  <si>
    <t>BDD</t>
  </si>
  <si>
    <t>A1:Q404</t>
  </si>
  <si>
    <t>Fiscalía</t>
  </si>
  <si>
    <t>FECHA_REGISTRO</t>
  </si>
  <si>
    <t>d_NDD</t>
  </si>
  <si>
    <t>d_ANIO_REGISTRO</t>
  </si>
  <si>
    <t>d_FECHA_INCIDENTE</t>
  </si>
  <si>
    <t>d_MES_REGISTRO</t>
  </si>
  <si>
    <t>d_MES_INCIDENTE</t>
  </si>
  <si>
    <t>d_ARTICULO</t>
  </si>
  <si>
    <t>d_DELITO</t>
  </si>
  <si>
    <t>d_DELITO_CIRCUNSTANCIAL</t>
  </si>
  <si>
    <t>d_ESTADO_PROCESAL</t>
  </si>
  <si>
    <t>d_ETAPA_ACTUAL</t>
  </si>
  <si>
    <t>d_PROVINCIA_INCIDENTE</t>
  </si>
  <si>
    <t>d_CANTON_INCIDENTE</t>
  </si>
  <si>
    <t>d_TIPO_DELITO</t>
  </si>
  <si>
    <t>d_TIPO_FLAGRANTE</t>
  </si>
  <si>
    <t>d_ESTADO_NDD</t>
  </si>
  <si>
    <t>f_GRUPO_HORAINC</t>
  </si>
  <si>
    <t xml:space="preserve">Noticias del Delito relacionadas a DELITOS CONTRA LA FLORA Y FAUNA SILVESTRES, entre el 01 de enero de </t>
  </si>
  <si>
    <t>Fecha del delito</t>
  </si>
  <si>
    <t>01/01/2022 - 31/12/2024</t>
  </si>
  <si>
    <t>Secuencial del noticias del delito</t>
  </si>
  <si>
    <t>Fecha del incidente</t>
  </si>
  <si>
    <t>Mes del incidente</t>
  </si>
  <si>
    <t>Provincia del incidente</t>
  </si>
  <si>
    <t>Año de registro del incidente</t>
  </si>
  <si>
    <t>Mes de registro del incidente</t>
  </si>
  <si>
    <t>Artículo infringido</t>
  </si>
  <si>
    <t>Delito perpetrado</t>
  </si>
  <si>
    <t>Delito circunstancial perpetrado</t>
  </si>
  <si>
    <t>Situación general en la que se encuentra el proceso judicial</t>
  </si>
  <si>
    <t>Fase específica en la que se encuentra el proceso judicial</t>
  </si>
  <si>
    <t>Cantón del incidente</t>
  </si>
  <si>
    <t>Tipo de delito</t>
  </si>
  <si>
    <t>Tipo de flagrancia del delito</t>
  </si>
  <si>
    <t>Estado de la noticia del delito</t>
  </si>
  <si>
    <t>Granja horaria del incidente</t>
  </si>
  <si>
    <t>Clasificación interna Fiscalía</t>
  </si>
  <si>
    <t>Madrugada, Mañana, Tarde y Noche</t>
  </si>
  <si>
    <t>Distribución Político Administrativa del Ecuador</t>
  </si>
  <si>
    <t>Meses calendario</t>
  </si>
  <si>
    <t>Años calendario</t>
  </si>
  <si>
    <t>Localización</t>
  </si>
  <si>
    <t>NDD.158</t>
  </si>
  <si>
    <t>DELITOS CONTRA LA FLORA Y FAUNA SILVESTRES</t>
  </si>
  <si>
    <t>SENTENCIA CONDENATORIA</t>
  </si>
  <si>
    <t>JUICIO</t>
  </si>
  <si>
    <t>TUNGURAHUA</t>
  </si>
  <si>
    <t>AMBATO</t>
  </si>
  <si>
    <t>CONSUMADO</t>
  </si>
  <si>
    <t>FLAGRANTE</t>
  </si>
  <si>
    <t>PASIVO</t>
  </si>
  <si>
    <t>MADRUGADA</t>
  </si>
  <si>
    <t>Definir/depurar las categorías de la variable</t>
  </si>
  <si>
    <t>Nombre actual</t>
  </si>
  <si>
    <t>Nombre propuesto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</si>
</sst>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J19" sqref="J19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18</v>
      </c>
      <c r="B1" t="s">
        <v>32</v>
      </c>
    </row>
    <row r="2" spans="1:3" x14ac:dyDescent="0.25">
      <c r="A2" t="s">
        <v>19</v>
      </c>
      <c r="B2" t="s">
        <v>25</v>
      </c>
    </row>
    <row r="3" spans="1:3" x14ac:dyDescent="0.25">
      <c r="A3" t="s">
        <v>20</v>
      </c>
      <c r="B3" t="s">
        <v>33</v>
      </c>
    </row>
    <row r="4" spans="1:3" x14ac:dyDescent="0.25">
      <c r="A4" t="s">
        <v>22</v>
      </c>
      <c r="B4" t="s">
        <v>53</v>
      </c>
    </row>
    <row r="5" spans="1:3" x14ac:dyDescent="0.25">
      <c r="A5" t="s">
        <v>21</v>
      </c>
      <c r="B5" t="s">
        <v>34</v>
      </c>
    </row>
    <row r="6" spans="1:3" x14ac:dyDescent="0.25">
      <c r="A6" t="s">
        <v>23</v>
      </c>
      <c r="B6" t="s">
        <v>35</v>
      </c>
    </row>
    <row r="7" spans="1:3" x14ac:dyDescent="0.25">
      <c r="A7" t="s">
        <v>26</v>
      </c>
      <c r="B7" s="8" t="s">
        <v>55</v>
      </c>
      <c r="C7" s="8"/>
    </row>
    <row r="8" spans="1:3" x14ac:dyDescent="0.25">
      <c r="A8" t="s">
        <v>24</v>
      </c>
      <c r="B8" s="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tabSelected="1" workbookViewId="0">
      <pane xSplit="1" topLeftCell="B1" activePane="topRight" state="frozen"/>
      <selection activeCell="B6" sqref="B6"/>
      <selection pane="topRight" activeCell="B23" sqref="B23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5.42578125" bestFit="1" customWidth="1"/>
    <col min="6" max="6" width="12" bestFit="1" customWidth="1"/>
    <col min="7" max="7" width="15.85546875" bestFit="1" customWidth="1"/>
    <col min="8" max="8" width="16.7109375" bestFit="1" customWidth="1"/>
  </cols>
  <sheetData>
    <row r="1" spans="1:8" x14ac:dyDescent="0.25">
      <c r="A1" s="7" t="s">
        <v>89</v>
      </c>
      <c r="B1" s="7" t="s">
        <v>90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</row>
    <row r="2" spans="1:8" x14ac:dyDescent="0.25">
      <c r="A2" s="11" t="s">
        <v>36</v>
      </c>
      <c r="B2" s="11" t="str">
        <f>LOWER(A2)</f>
        <v>fecha_registro</v>
      </c>
      <c r="C2" s="11" t="s">
        <v>54</v>
      </c>
      <c r="D2" s="11" t="s">
        <v>31</v>
      </c>
      <c r="E2" s="11" t="s">
        <v>17</v>
      </c>
      <c r="F2" s="11" t="s">
        <v>6</v>
      </c>
      <c r="G2" s="12">
        <v>45338</v>
      </c>
    </row>
    <row r="3" spans="1:8" x14ac:dyDescent="0.25">
      <c r="A3" s="11" t="s">
        <v>37</v>
      </c>
      <c r="B3" s="11" t="str">
        <f t="shared" ref="B3:B18" si="0">LOWER(A3)</f>
        <v>d_ndd</v>
      </c>
      <c r="C3" s="11" t="s">
        <v>56</v>
      </c>
      <c r="D3" s="11" t="s">
        <v>28</v>
      </c>
      <c r="E3" s="11" t="s">
        <v>17</v>
      </c>
      <c r="F3" s="11" t="s">
        <v>29</v>
      </c>
      <c r="G3" s="13" t="s">
        <v>78</v>
      </c>
      <c r="H3" s="11"/>
    </row>
    <row r="4" spans="1:8" x14ac:dyDescent="0.25">
      <c r="A4" s="11" t="s">
        <v>38</v>
      </c>
      <c r="B4" s="11" t="str">
        <f t="shared" si="0"/>
        <v>d_anio_registro</v>
      </c>
      <c r="C4" s="11" t="s">
        <v>60</v>
      </c>
      <c r="D4" s="11" t="s">
        <v>27</v>
      </c>
      <c r="E4" s="11" t="s">
        <v>76</v>
      </c>
      <c r="F4" s="11" t="s">
        <v>6</v>
      </c>
      <c r="G4" s="13">
        <v>2024</v>
      </c>
      <c r="H4" s="11"/>
    </row>
    <row r="5" spans="1:8" x14ac:dyDescent="0.25">
      <c r="A5" s="11" t="s">
        <v>39</v>
      </c>
      <c r="B5" s="11" t="str">
        <f t="shared" si="0"/>
        <v>d_fecha_incidente</v>
      </c>
      <c r="C5" s="11" t="s">
        <v>57</v>
      </c>
      <c r="D5" s="11" t="s">
        <v>31</v>
      </c>
      <c r="E5" s="11" t="s">
        <v>17</v>
      </c>
      <c r="F5" s="11" t="s">
        <v>6</v>
      </c>
      <c r="G5" s="12">
        <v>45338</v>
      </c>
      <c r="H5" s="11"/>
    </row>
    <row r="6" spans="1:8" x14ac:dyDescent="0.25">
      <c r="A6" s="11" t="s">
        <v>40</v>
      </c>
      <c r="B6" s="11" t="str">
        <f t="shared" si="0"/>
        <v>d_mes_registro</v>
      </c>
      <c r="C6" s="11" t="s">
        <v>61</v>
      </c>
      <c r="D6" s="11" t="s">
        <v>27</v>
      </c>
      <c r="E6" s="11" t="s">
        <v>75</v>
      </c>
      <c r="F6" s="11" t="s">
        <v>6</v>
      </c>
      <c r="G6" s="13">
        <v>2</v>
      </c>
      <c r="H6" s="11"/>
    </row>
    <row r="7" spans="1:8" x14ac:dyDescent="0.25">
      <c r="A7" s="11" t="s">
        <v>41</v>
      </c>
      <c r="B7" s="11" t="str">
        <f t="shared" si="0"/>
        <v>d_mes_incidente</v>
      </c>
      <c r="C7" s="11" t="s">
        <v>58</v>
      </c>
      <c r="D7" s="11" t="s">
        <v>27</v>
      </c>
      <c r="E7" s="11" t="s">
        <v>75</v>
      </c>
      <c r="F7" s="11" t="s">
        <v>6</v>
      </c>
      <c r="G7" s="13">
        <v>2</v>
      </c>
      <c r="H7" s="11"/>
    </row>
    <row r="8" spans="1:8" x14ac:dyDescent="0.25">
      <c r="A8" s="11" t="s">
        <v>42</v>
      </c>
      <c r="B8" s="11" t="str">
        <f t="shared" si="0"/>
        <v>d_articulo</v>
      </c>
      <c r="C8" s="11" t="s">
        <v>62</v>
      </c>
      <c r="D8" s="11" t="s">
        <v>27</v>
      </c>
      <c r="E8" s="11" t="s">
        <v>72</v>
      </c>
      <c r="F8" s="11" t="s">
        <v>6</v>
      </c>
      <c r="G8" s="13">
        <v>247</v>
      </c>
      <c r="H8" s="11" t="s">
        <v>88</v>
      </c>
    </row>
    <row r="9" spans="1:8" x14ac:dyDescent="0.25">
      <c r="A9" s="11" t="s">
        <v>43</v>
      </c>
      <c r="B9" s="11" t="str">
        <f t="shared" si="0"/>
        <v>d_delito</v>
      </c>
      <c r="C9" s="11" t="s">
        <v>63</v>
      </c>
      <c r="D9" s="11" t="s">
        <v>27</v>
      </c>
      <c r="E9" s="11" t="s">
        <v>72</v>
      </c>
      <c r="F9" s="11" t="s">
        <v>6</v>
      </c>
      <c r="G9" s="13" t="s">
        <v>79</v>
      </c>
      <c r="H9" s="11" t="s">
        <v>88</v>
      </c>
    </row>
    <row r="10" spans="1:8" x14ac:dyDescent="0.25">
      <c r="A10" s="11" t="s">
        <v>44</v>
      </c>
      <c r="B10" s="11" t="str">
        <f t="shared" si="0"/>
        <v>d_delito_circunstancial</v>
      </c>
      <c r="C10" s="11" t="s">
        <v>64</v>
      </c>
      <c r="D10" s="11" t="s">
        <v>27</v>
      </c>
      <c r="E10" s="11" t="s">
        <v>72</v>
      </c>
      <c r="F10" s="11" t="s">
        <v>6</v>
      </c>
      <c r="G10" s="13" t="s">
        <v>79</v>
      </c>
      <c r="H10" s="11" t="s">
        <v>88</v>
      </c>
    </row>
    <row r="11" spans="1:8" x14ac:dyDescent="0.25">
      <c r="A11" s="11" t="s">
        <v>45</v>
      </c>
      <c r="B11" s="11" t="str">
        <f t="shared" si="0"/>
        <v>d_estado_procesal</v>
      </c>
      <c r="C11" s="11" t="s">
        <v>65</v>
      </c>
      <c r="D11" s="11" t="s">
        <v>27</v>
      </c>
      <c r="E11" s="11" t="s">
        <v>72</v>
      </c>
      <c r="F11" s="11" t="s">
        <v>6</v>
      </c>
      <c r="G11" s="13" t="s">
        <v>80</v>
      </c>
      <c r="H11" s="11" t="s">
        <v>88</v>
      </c>
    </row>
    <row r="12" spans="1:8" x14ac:dyDescent="0.25">
      <c r="A12" s="11" t="s">
        <v>46</v>
      </c>
      <c r="B12" s="11" t="str">
        <f t="shared" si="0"/>
        <v>d_etapa_actual</v>
      </c>
      <c r="C12" s="11" t="s">
        <v>66</v>
      </c>
      <c r="D12" s="11" t="s">
        <v>27</v>
      </c>
      <c r="E12" s="11" t="s">
        <v>72</v>
      </c>
      <c r="F12" s="11" t="s">
        <v>6</v>
      </c>
      <c r="G12" s="13" t="s">
        <v>81</v>
      </c>
      <c r="H12" s="11" t="s">
        <v>88</v>
      </c>
    </row>
    <row r="13" spans="1:8" x14ac:dyDescent="0.25">
      <c r="A13" s="11" t="s">
        <v>47</v>
      </c>
      <c r="B13" s="11" t="str">
        <f t="shared" si="0"/>
        <v>d_provincia_incidente</v>
      </c>
      <c r="C13" s="11" t="s">
        <v>59</v>
      </c>
      <c r="D13" s="11" t="s">
        <v>27</v>
      </c>
      <c r="E13" s="11" t="s">
        <v>74</v>
      </c>
      <c r="F13" s="11" t="s">
        <v>77</v>
      </c>
      <c r="G13" s="13" t="s">
        <v>82</v>
      </c>
      <c r="H13" s="11"/>
    </row>
    <row r="14" spans="1:8" x14ac:dyDescent="0.25">
      <c r="A14" s="11" t="s">
        <v>48</v>
      </c>
      <c r="B14" s="11" t="str">
        <f t="shared" si="0"/>
        <v>d_canton_incidente</v>
      </c>
      <c r="C14" s="11" t="s">
        <v>67</v>
      </c>
      <c r="D14" s="11" t="s">
        <v>27</v>
      </c>
      <c r="E14" s="11" t="s">
        <v>74</v>
      </c>
      <c r="F14" s="11" t="s">
        <v>77</v>
      </c>
      <c r="G14" s="13" t="s">
        <v>83</v>
      </c>
      <c r="H14" s="11"/>
    </row>
    <row r="15" spans="1:8" x14ac:dyDescent="0.25">
      <c r="A15" s="11" t="s">
        <v>49</v>
      </c>
      <c r="B15" s="11" t="str">
        <f t="shared" si="0"/>
        <v>d_tipo_delito</v>
      </c>
      <c r="C15" s="11" t="s">
        <v>68</v>
      </c>
      <c r="D15" s="11" t="s">
        <v>27</v>
      </c>
      <c r="E15" s="11" t="s">
        <v>72</v>
      </c>
      <c r="F15" s="11" t="s">
        <v>6</v>
      </c>
      <c r="G15" s="13" t="s">
        <v>84</v>
      </c>
      <c r="H15" s="11" t="s">
        <v>88</v>
      </c>
    </row>
    <row r="16" spans="1:8" x14ac:dyDescent="0.25">
      <c r="A16" s="11" t="s">
        <v>50</v>
      </c>
      <c r="B16" s="11" t="str">
        <f t="shared" si="0"/>
        <v>d_tipo_flagrante</v>
      </c>
      <c r="C16" s="11" t="s">
        <v>69</v>
      </c>
      <c r="D16" s="11" t="s">
        <v>27</v>
      </c>
      <c r="E16" s="11" t="s">
        <v>72</v>
      </c>
      <c r="F16" s="11" t="s">
        <v>6</v>
      </c>
      <c r="G16" s="13" t="s">
        <v>85</v>
      </c>
      <c r="H16" s="11" t="s">
        <v>88</v>
      </c>
    </row>
    <row r="17" spans="1:8" x14ac:dyDescent="0.25">
      <c r="A17" s="11" t="s">
        <v>51</v>
      </c>
      <c r="B17" s="11" t="str">
        <f t="shared" si="0"/>
        <v>d_estado_ndd</v>
      </c>
      <c r="C17" s="11" t="s">
        <v>70</v>
      </c>
      <c r="D17" s="11" t="s">
        <v>27</v>
      </c>
      <c r="E17" s="11" t="s">
        <v>72</v>
      </c>
      <c r="F17" s="11" t="s">
        <v>6</v>
      </c>
      <c r="G17" s="13" t="s">
        <v>86</v>
      </c>
      <c r="H17" s="11" t="s">
        <v>88</v>
      </c>
    </row>
    <row r="18" spans="1:8" x14ac:dyDescent="0.25">
      <c r="A18" s="11" t="s">
        <v>52</v>
      </c>
      <c r="B18" s="11" t="str">
        <f t="shared" si="0"/>
        <v>f_grupo_horainc</v>
      </c>
      <c r="C18" s="11" t="s">
        <v>71</v>
      </c>
      <c r="D18" s="11" t="s">
        <v>27</v>
      </c>
      <c r="E18" s="11" t="s">
        <v>72</v>
      </c>
      <c r="F18" s="11" t="s">
        <v>6</v>
      </c>
      <c r="G18" s="13" t="s">
        <v>87</v>
      </c>
      <c r="H18" s="11" t="s">
        <v>73</v>
      </c>
    </row>
    <row r="19" spans="1:8" x14ac:dyDescent="0.25">
      <c r="G19" s="10"/>
    </row>
  </sheetData>
  <dataValidations count="2">
    <dataValidation type="decimal" operator="greaterThan" allowBlank="1" showErrorMessage="1" sqref="G16:G18" xr:uid="{BF30A2B3-A246-49BE-8BFD-71ECCD1E58AB}">
      <formula1>-1</formula1>
    </dataValidation>
    <dataValidation type="decimal" operator="greaterThan" allowBlank="1" showErrorMessage="1" sqref="G5:G6" xr:uid="{657C3B75-ABBA-428A-87F2-F4A97104B238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 generales</vt:lpstr>
      <vt:lpstr>01_1_general</vt:lpstr>
      <vt:lpstr>01_1_diccionario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2025-05-04T18:32:06Z</dcterms:modified>
</cp:coreProperties>
</file>