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2" sheetId="1" state="visible" r:id="rId2"/>
    <sheet name="Lis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<sst xmlns="http://schemas.openxmlformats.org/spreadsheetml/2006/main" count="40" uniqueCount="33">
  <si>
    <t xml:space="preserve">Project – Nuclear technology</t>
  </si>
  <si>
    <t xml:space="preserve">NuScale reactor parameters</t>
  </si>
  <si>
    <t xml:space="preserve">Total core heat output</t>
  </si>
  <si>
    <t xml:space="preserve">MWt</t>
  </si>
  <si>
    <t xml:space="preserve">Total heat output in fuel pellets</t>
  </si>
  <si>
    <t xml:space="preserve">Nominal system pressure</t>
  </si>
  <si>
    <t xml:space="preserve">MPa</t>
  </si>
  <si>
    <t xml:space="preserve">Total core mass flow rate</t>
  </si>
  <si>
    <t xml:space="preserve">kg/s</t>
  </si>
  <si>
    <t xml:space="preserve">Zdroj: Dokument NRC</t>
  </si>
  <si>
    <t xml:space="preserve">Effective fuel cooling mass flow rate </t>
  </si>
  <si>
    <t xml:space="preserve">Number of fuel assemblies</t>
  </si>
  <si>
    <t xml:space="preserve">Active fuel height</t>
  </si>
  <si>
    <t xml:space="preserve">cm</t>
  </si>
  <si>
    <t xml:space="preserve">Lattice pitch</t>
  </si>
  <si>
    <t xml:space="preserve">Fuel rod pitch</t>
  </si>
  <si>
    <t xml:space="preserve">Number of fuel rods per assembly</t>
  </si>
  <si>
    <t xml:space="preserve">Outside fuel rod diameter</t>
  </si>
  <si>
    <t xml:space="preserve">Clad thickness</t>
  </si>
  <si>
    <t xml:space="preserve">Fuel pellet diameter</t>
  </si>
  <si>
    <t xml:space="preserve">Number of spacers</t>
  </si>
  <si>
    <t xml:space="preserve">Position</t>
  </si>
  <si>
    <t xml:space="preserve">Equidistant</t>
  </si>
  <si>
    <t xml:space="preserve">Spacer loss coefficient</t>
  </si>
  <si>
    <t xml:space="preserve">Clad roughness</t>
  </si>
  <si>
    <t xml:space="preserve">mm</t>
  </si>
  <si>
    <t xml:space="preserve">Total number of rods per assembly</t>
  </si>
  <si>
    <t xml:space="preserve">(-)</t>
  </si>
  <si>
    <t xml:space="preserve">Fuel assembly side length</t>
  </si>
  <si>
    <t xml:space="preserve">Fuel assembly coolant flow</t>
  </si>
  <si>
    <t xml:space="preserve">k(kg//s)</t>
  </si>
  <si>
    <t xml:space="preserve">Fuel assembly effective coolant flow</t>
  </si>
  <si>
    <t xml:space="preserve">Declared pressure drop(kPa)</t>
  </si>
</sst>
</file>

<file path=xl/styles.xml><?xml version="1.0" encoding="utf-8"?>
<styleSheet xmlns="http://schemas.openxmlformats.org/spreadsheetml/2006/main">
  <numFmts count="5">
    <numFmt numFmtId="164" formatCode="[$-409]General"/>
    <numFmt numFmtId="165" formatCode="[$$-409]#,##0.00;[RED]\-[$$-409]#,##0.00"/>
    <numFmt numFmtId="166" formatCode="[$-409]#,##0"/>
    <numFmt numFmtId="167" formatCode="General"/>
    <numFmt numFmtId="168" formatCode="[$-409]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FF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right" vertical="center" textRotation="0" wrapText="true" indent="0" shrinkToFit="false"/>
    </xf>
    <xf numFmtId="164" fontId="0" fillId="0" borderId="1" applyFont="true" applyBorder="true" applyAlignment="true" applyProtection="false">
      <alignment horizontal="right" vertical="center" textRotation="0" wrapText="true" indent="0" shrinkToFit="false"/>
    </xf>
    <xf numFmtId="164" fontId="0" fillId="0" borderId="2" applyFont="true" applyBorder="true" applyAlignment="true" applyProtection="false">
      <alignment horizontal="right" vertical="center" textRotation="0" wrapText="true" indent="0" shrinkToFit="false"/>
    </xf>
    <xf numFmtId="164" fontId="0" fillId="0" borderId="3" applyFont="true" applyBorder="true" applyAlignment="true" applyProtection="false">
      <alignment horizontal="right" vertical="center" textRotation="0" wrapText="true" indent="0" shrinkToFit="false"/>
    </xf>
    <xf numFmtId="164" fontId="0" fillId="0" borderId="4" applyFont="true" applyBorder="true" applyAlignment="true" applyProtection="false">
      <alignment horizontal="right" vertical="center" textRotation="0" wrapText="true" indent="0" shrinkToFit="false"/>
    </xf>
    <xf numFmtId="164" fontId="0" fillId="0" borderId="5" applyFont="true" applyBorder="true" applyAlignment="true" applyProtection="false">
      <alignment horizontal="right" vertical="center" textRotation="0" wrapText="true" indent="0" shrinkToFit="false"/>
    </xf>
    <xf numFmtId="164" fontId="0" fillId="0" borderId="6" applyFont="true" applyBorder="true" applyAlignment="true" applyProtection="false">
      <alignment horizontal="right" vertical="center" textRotation="0" wrapText="true" indent="0" shrinkToFit="false"/>
    </xf>
    <xf numFmtId="164" fontId="0" fillId="0" borderId="7" applyFont="true" applyBorder="true" applyAlignment="true" applyProtection="false">
      <alignment horizontal="right" vertical="center" textRotation="0" wrapText="true" indent="0" shrinkToFit="false"/>
    </xf>
    <xf numFmtId="164" fontId="0" fillId="0" borderId="8" applyFont="true" applyBorder="true" applyAlignment="true" applyProtection="false">
      <alignment horizontal="right" vertical="center" textRotation="0" wrapText="true" indent="0" shrinkToFit="false"/>
    </xf>
    <xf numFmtId="164" fontId="0" fillId="0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9" applyFont="true" applyBorder="tru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4" borderId="1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Výsledek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191160</xdr:colOff>
      <xdr:row>1</xdr:row>
      <xdr:rowOff>122760</xdr:rowOff>
    </xdr:from>
    <xdr:to>
      <xdr:col>14</xdr:col>
      <xdr:colOff>529200</xdr:colOff>
      <xdr:row>12</xdr:row>
      <xdr:rowOff>67680</xdr:rowOff>
    </xdr:to>
    <xdr:pic>
      <xdr:nvPicPr>
        <xdr:cNvPr id="0" name="Obrázek 1" descr=""/>
        <xdr:cNvPicPr/>
      </xdr:nvPicPr>
      <xdr:blipFill>
        <a:blip r:embed="rId1"/>
        <a:stretch/>
      </xdr:blipFill>
      <xdr:spPr>
        <a:xfrm>
          <a:off x="10678680" y="285480"/>
          <a:ext cx="3599640" cy="1733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108720</xdr:colOff>
      <xdr:row>1</xdr:row>
      <xdr:rowOff>114840</xdr:rowOff>
    </xdr:from>
    <xdr:to>
      <xdr:col>10</xdr:col>
      <xdr:colOff>176400</xdr:colOff>
      <xdr:row>32</xdr:row>
      <xdr:rowOff>46440</xdr:rowOff>
    </xdr:to>
    <xdr:pic>
      <xdr:nvPicPr>
        <xdr:cNvPr id="1" name="Obrázek 2" descr=""/>
        <xdr:cNvPicPr/>
      </xdr:nvPicPr>
      <xdr:blipFill>
        <a:blip r:embed="rId2"/>
        <a:stretch/>
      </xdr:blipFill>
      <xdr:spPr>
        <a:xfrm>
          <a:off x="5704200" y="277560"/>
          <a:ext cx="4959720" cy="4970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3" activeCellId="0" sqref="C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03"/>
    <col collapsed="false" customWidth="true" hidden="false" outlineLevel="0" max="2" min="2" style="0" width="32.57"/>
    <col collapsed="false" customWidth="true" hidden="false" outlineLevel="0" max="3" min="3" style="0" width="9.15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B3" s="1" t="s">
        <v>1</v>
      </c>
    </row>
    <row r="5" customFormat="false" ht="12.8" hidden="false" customHeight="false" outlineLevel="0" collapsed="false">
      <c r="D5" s="2"/>
    </row>
    <row r="6" customFormat="false" ht="12.8" hidden="false" customHeight="false" outlineLevel="0" collapsed="false">
      <c r="B6" s="3" t="s">
        <v>2</v>
      </c>
      <c r="C6" s="4" t="n">
        <v>160</v>
      </c>
      <c r="D6" s="5" t="s">
        <v>3</v>
      </c>
    </row>
    <row r="7" customFormat="false" ht="12.8" hidden="false" customHeight="false" outlineLevel="0" collapsed="false">
      <c r="B7" s="6" t="s">
        <v>4</v>
      </c>
      <c r="C7" s="7" t="n">
        <f aca="false">0.945*C6</f>
        <v>151.2</v>
      </c>
      <c r="D7" s="8" t="s">
        <v>3</v>
      </c>
    </row>
    <row r="8" customFormat="false" ht="12.8" hidden="false" customHeight="false" outlineLevel="0" collapsed="false">
      <c r="B8" s="6" t="s">
        <v>5</v>
      </c>
      <c r="C8" s="7" t="n">
        <v>12.76</v>
      </c>
      <c r="D8" s="8" t="s">
        <v>6</v>
      </c>
    </row>
    <row r="9" customFormat="false" ht="12.8" hidden="false" customHeight="false" outlineLevel="0" collapsed="false">
      <c r="B9" s="6" t="s">
        <v>7</v>
      </c>
      <c r="C9" s="7" t="n">
        <v>587</v>
      </c>
      <c r="D9" s="8" t="s">
        <v>8</v>
      </c>
    </row>
    <row r="10" customFormat="false" ht="12.8" hidden="false" customHeight="false" outlineLevel="0" collapsed="false">
      <c r="A10" s="0" t="s">
        <v>9</v>
      </c>
      <c r="B10" s="6" t="s">
        <v>10</v>
      </c>
      <c r="C10" s="7" t="n">
        <f aca="false">0.95*C9</f>
        <v>557.65</v>
      </c>
      <c r="D10" s="8" t="s">
        <v>8</v>
      </c>
    </row>
    <row r="11" customFormat="false" ht="12.8" hidden="false" customHeight="false" outlineLevel="0" collapsed="false">
      <c r="B11" s="6" t="s">
        <v>11</v>
      </c>
      <c r="C11" s="7" t="n">
        <v>37</v>
      </c>
      <c r="D11" s="8"/>
    </row>
    <row r="12" customFormat="false" ht="12.8" hidden="false" customHeight="false" outlineLevel="0" collapsed="false">
      <c r="B12" s="6" t="s">
        <v>12</v>
      </c>
      <c r="C12" s="7" t="n">
        <v>200</v>
      </c>
      <c r="D12" s="8" t="s">
        <v>13</v>
      </c>
    </row>
    <row r="13" customFormat="false" ht="12.8" hidden="false" customHeight="false" outlineLevel="0" collapsed="false">
      <c r="B13" s="6" t="s">
        <v>14</v>
      </c>
      <c r="C13" s="7" t="n">
        <v>21.5</v>
      </c>
      <c r="D13" s="8" t="s">
        <v>13</v>
      </c>
    </row>
    <row r="14" customFormat="false" ht="12.8" hidden="false" customHeight="false" outlineLevel="0" collapsed="false">
      <c r="B14" s="6" t="s">
        <v>15</v>
      </c>
      <c r="C14" s="7" t="n">
        <v>1259</v>
      </c>
      <c r="D14" s="8" t="s">
        <v>13</v>
      </c>
    </row>
    <row r="15" customFormat="false" ht="12.8" hidden="false" customHeight="false" outlineLevel="0" collapsed="false">
      <c r="B15" s="6" t="s">
        <v>16</v>
      </c>
      <c r="C15" s="7" t="n">
        <v>264</v>
      </c>
      <c r="D15" s="8"/>
    </row>
    <row r="16" customFormat="false" ht="12.8" hidden="false" customHeight="false" outlineLevel="0" collapsed="false">
      <c r="B16" s="6" t="s">
        <v>17</v>
      </c>
      <c r="C16" s="7" t="n">
        <v>0.95</v>
      </c>
      <c r="D16" s="8" t="s">
        <v>13</v>
      </c>
    </row>
    <row r="17" customFormat="false" ht="12.8" hidden="false" customHeight="false" outlineLevel="0" collapsed="false">
      <c r="B17" s="6" t="s">
        <v>18</v>
      </c>
      <c r="C17" s="7" t="n">
        <v>61</v>
      </c>
      <c r="D17" s="8" t="s">
        <v>13</v>
      </c>
    </row>
    <row r="18" customFormat="false" ht="12.8" hidden="false" customHeight="false" outlineLevel="0" collapsed="false">
      <c r="B18" s="6" t="s">
        <v>19</v>
      </c>
      <c r="C18" s="7" t="n">
        <v>0.81153</v>
      </c>
      <c r="D18" s="8" t="s">
        <v>13</v>
      </c>
    </row>
    <row r="19" customFormat="false" ht="12.8" hidden="false" customHeight="false" outlineLevel="0" collapsed="false">
      <c r="B19" s="6" t="s">
        <v>20</v>
      </c>
      <c r="C19" s="7" t="n">
        <v>5</v>
      </c>
      <c r="D19" s="8"/>
    </row>
    <row r="20" customFormat="false" ht="12.8" hidden="false" customHeight="false" outlineLevel="0" collapsed="false">
      <c r="B20" s="6" t="s">
        <v>21</v>
      </c>
      <c r="C20" s="7" t="s">
        <v>22</v>
      </c>
      <c r="D20" s="8"/>
    </row>
    <row r="21" customFormat="false" ht="12.8" hidden="false" customHeight="false" outlineLevel="0" collapsed="false">
      <c r="B21" s="6" t="s">
        <v>23</v>
      </c>
      <c r="C21" s="7" t="n">
        <v>0.6</v>
      </c>
      <c r="D21" s="8"/>
    </row>
    <row r="22" customFormat="false" ht="12.8" hidden="false" customHeight="false" outlineLevel="0" collapsed="false">
      <c r="B22" s="9" t="s">
        <v>24</v>
      </c>
      <c r="C22" s="10" t="n">
        <v>0.0005</v>
      </c>
      <c r="D22" s="11" t="s">
        <v>25</v>
      </c>
    </row>
    <row r="24" customFormat="false" ht="12.8" hidden="false" customHeight="false" outlineLevel="0" collapsed="false">
      <c r="B24" s="0" t="s">
        <v>26</v>
      </c>
      <c r="C24" s="0" t="n">
        <v>269</v>
      </c>
      <c r="D24" s="0" t="s">
        <v>27</v>
      </c>
    </row>
    <row r="25" customFormat="false" ht="12.8" hidden="false" customHeight="false" outlineLevel="0" collapsed="false">
      <c r="B25" s="0" t="s">
        <v>28</v>
      </c>
    </row>
    <row r="26" customFormat="false" ht="12.8" hidden="false" customHeight="false" outlineLevel="0" collapsed="false">
      <c r="B26" s="0" t="s">
        <v>29</v>
      </c>
      <c r="C26" s="0" t="n">
        <f aca="false">C9/37</f>
        <v>15.8648648648649</v>
      </c>
      <c r="D26" s="0" t="s">
        <v>30</v>
      </c>
    </row>
    <row r="27" customFormat="false" ht="12.8" hidden="false" customHeight="false" outlineLevel="0" collapsed="false">
      <c r="B27" s="0" t="s">
        <v>31</v>
      </c>
      <c r="C27" s="0" t="n">
        <f aca="false">C10/37</f>
        <v>15.0716216216216</v>
      </c>
    </row>
    <row r="28" customFormat="false" ht="12.8" hidden="false" customHeight="false" outlineLevel="0" collapsed="false">
      <c r="B28" s="0" t="s">
        <v>32</v>
      </c>
      <c r="C28" s="0" t="n">
        <f aca="false">C8*0.03*1000</f>
        <v>382.8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&amp;C&amp;K000000Seite &amp;Kffffff&amp;P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cs-CZ</dc:language>
  <cp:lastModifiedBy/>
  <dcterms:modified xsi:type="dcterms:W3CDTF">2023-02-19T16:03:41Z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