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code\illvisation\multiScaleColors\Vis2016ColorPaper\Chameleon\Figures\"/>
    </mc:Choice>
  </mc:AlternateContent>
  <bookViews>
    <workbookView xWindow="0" yWindow="0" windowWidth="17970" windowHeight="6030"/>
  </bookViews>
  <sheets>
    <sheet name="Sheet1" sheetId="1" r:id="rId1"/>
  </sheets>
  <definedNames>
    <definedName name="_xlchart.v1.0" hidden="1">Sheet1!$B$28:$B$32</definedName>
    <definedName name="_xlchart.v1.1" hidden="1">Sheet1!$B$28:$B$32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9" i="1" l="1"/>
  <c r="F20" i="1" s="1"/>
  <c r="C35" i="1"/>
  <c r="C36" i="1" s="1"/>
  <c r="D35" i="1"/>
  <c r="D36" i="1" s="1"/>
  <c r="B35" i="1"/>
  <c r="B36" i="1" s="1"/>
  <c r="C34" i="1"/>
  <c r="D34" i="1"/>
  <c r="B34" i="1"/>
  <c r="C19" i="1"/>
  <c r="C20" i="1" s="1"/>
  <c r="D19" i="1"/>
  <c r="D20" i="1" s="1"/>
  <c r="E19" i="1"/>
  <c r="E20" i="1" s="1"/>
  <c r="B19" i="1"/>
  <c r="B20" i="1" s="1"/>
  <c r="C18" i="1"/>
  <c r="D18" i="1"/>
  <c r="E18" i="1"/>
  <c r="F18" i="1"/>
  <c r="B18" i="1"/>
</calcChain>
</file>

<file path=xl/sharedStrings.xml><?xml version="1.0" encoding="utf-8"?>
<sst xmlns="http://schemas.openxmlformats.org/spreadsheetml/2006/main" count="16" uniqueCount="14">
  <si>
    <t>Compartment</t>
  </si>
  <si>
    <t>Capsid proteins</t>
  </si>
  <si>
    <t>Protein domain</t>
  </si>
  <si>
    <t>secondary str.</t>
  </si>
  <si>
    <t>Atomic structure</t>
  </si>
  <si>
    <t>Capsid protein</t>
  </si>
  <si>
    <t>Protein domains</t>
  </si>
  <si>
    <t>Secondary structures</t>
  </si>
  <si>
    <t>notice</t>
  </si>
  <si>
    <t>confused</t>
  </si>
  <si>
    <t>understood strategy</t>
  </si>
  <si>
    <t>Notice color change</t>
  </si>
  <si>
    <t>Confusion by color change</t>
  </si>
  <si>
    <t>Visual appeal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</si>
</sst>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wrapText="1"/>
    </xf>
    <xf numFmtId="16" fontId="1" fillId="0" borderId="1" xfId="0" applyNumberFormat="1" applyFont="1" applyBorder="1" applyAlignment="1">
      <alignment horizontal="right" wrapText="1"/>
    </xf>
    <xf numFmtId="0" fontId="1" fillId="0" borderId="1" xfId="0" applyFont="1" applyBorder="1" applyAlignment="1">
      <alignment horizontal="right" wrapText="1"/>
    </xf>
    <xf numFmtId="2" fontId="1" fillId="0" borderId="1" xfId="0" applyNumberFormat="1" applyFont="1" applyBorder="1" applyAlignment="1">
      <alignment horizontal="right" wrapText="1"/>
    </xf>
    <xf numFmtId="0" fontId="1" fillId="0" borderId="2" xfId="0" applyFont="1" applyFill="1" applyBorder="1" applyAlignment="1">
      <alignment wrapText="1"/>
    </xf>
    <xf numFmtId="0" fontId="0" fillId="0" borderId="0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Sheet1!$B$20:$F$20</c:f>
                <c:numCache>
                  <c:formatCode>General</c:formatCode>
                  <c:ptCount val="5"/>
                  <c:pt idx="0">
                    <c:v>0.19999999999999996</c:v>
                  </c:pt>
                  <c:pt idx="1">
                    <c:v>0.44721359549995793</c:v>
                  </c:pt>
                  <c:pt idx="2">
                    <c:v>0.48989794855663565</c:v>
                  </c:pt>
                  <c:pt idx="3">
                    <c:v>0.54772255750516607</c:v>
                  </c:pt>
                  <c:pt idx="4">
                    <c:v>0.40000000000000019</c:v>
                  </c:pt>
                </c:numCache>
              </c:numRef>
            </c:plus>
            <c:minus>
              <c:numRef>
                <c:f>Sheet1!$B$20:$F$20</c:f>
                <c:numCache>
                  <c:formatCode>General</c:formatCode>
                  <c:ptCount val="5"/>
                  <c:pt idx="0">
                    <c:v>0.19999999999999996</c:v>
                  </c:pt>
                  <c:pt idx="1">
                    <c:v>0.44721359549995793</c:v>
                  </c:pt>
                  <c:pt idx="2">
                    <c:v>0.48989794855663565</c:v>
                  </c:pt>
                  <c:pt idx="3">
                    <c:v>0.54772255750516607</c:v>
                  </c:pt>
                  <c:pt idx="4">
                    <c:v>0.40000000000000019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Sheet1!$B$2:$F$2</c:f>
              <c:strCache>
                <c:ptCount val="5"/>
                <c:pt idx="0">
                  <c:v>Compartment</c:v>
                </c:pt>
                <c:pt idx="1">
                  <c:v>Capsid protein</c:v>
                </c:pt>
                <c:pt idx="2">
                  <c:v>Protein domains</c:v>
                </c:pt>
                <c:pt idx="3">
                  <c:v>Secondary structures</c:v>
                </c:pt>
                <c:pt idx="4">
                  <c:v>Atomic structure</c:v>
                </c:pt>
              </c:strCache>
            </c:strRef>
          </c:cat>
          <c:val>
            <c:numRef>
              <c:f>Sheet1!$B$3:$F$3</c:f>
              <c:numCache>
                <c:formatCode>0.00</c:formatCode>
                <c:ptCount val="5"/>
                <c:pt idx="0">
                  <c:v>4.8</c:v>
                </c:pt>
                <c:pt idx="1">
                  <c:v>4.4000000000000004</c:v>
                </c:pt>
                <c:pt idx="2">
                  <c:v>3</c:v>
                </c:pt>
                <c:pt idx="3">
                  <c:v>2.2000000000000002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62-458A-AF63-1480BE58D1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25728688"/>
        <c:axId val="2025729520"/>
      </c:barChart>
      <c:catAx>
        <c:axId val="202572868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257295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25729520"/>
        <c:scaling>
          <c:orientation val="minMax"/>
          <c:max val="5"/>
          <c:min val="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25728688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Sheet1!$B$36:$D$36</c:f>
                <c:numCache>
                  <c:formatCode>General</c:formatCode>
                  <c:ptCount val="3"/>
                  <c:pt idx="0">
                    <c:v>0.77459666924148329</c:v>
                  </c:pt>
                  <c:pt idx="1">
                    <c:v>0.44721359549995793</c:v>
                  </c:pt>
                  <c:pt idx="2">
                    <c:v>0.50990195135927863</c:v>
                  </c:pt>
                </c:numCache>
              </c:numRef>
            </c:plus>
            <c:minus>
              <c:numRef>
                <c:f>Sheet1!$B$36:$D$36</c:f>
                <c:numCache>
                  <c:formatCode>General</c:formatCode>
                  <c:ptCount val="3"/>
                  <c:pt idx="0">
                    <c:v>0.77459666924148329</c:v>
                  </c:pt>
                  <c:pt idx="1">
                    <c:v>0.44721359549995793</c:v>
                  </c:pt>
                  <c:pt idx="2">
                    <c:v>0.50990195135927863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Sheet1!$B$27:$D$27</c:f>
              <c:strCache>
                <c:ptCount val="3"/>
                <c:pt idx="0">
                  <c:v>notice</c:v>
                </c:pt>
                <c:pt idx="1">
                  <c:v>confused</c:v>
                </c:pt>
                <c:pt idx="2">
                  <c:v>understood strategy</c:v>
                </c:pt>
              </c:strCache>
            </c:strRef>
          </c:cat>
          <c:val>
            <c:numRef>
              <c:f>Sheet1!$B$34:$D$34</c:f>
              <c:numCache>
                <c:formatCode>General</c:formatCode>
                <c:ptCount val="3"/>
                <c:pt idx="0">
                  <c:v>4</c:v>
                </c:pt>
                <c:pt idx="1">
                  <c:v>2</c:v>
                </c:pt>
                <c:pt idx="2">
                  <c:v>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15-4FBB-AA57-7C405B6BAA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20954256"/>
        <c:axId val="2020956752"/>
      </c:barChart>
      <c:catAx>
        <c:axId val="202095425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20956752"/>
        <c:crosses val="autoZero"/>
        <c:auto val="1"/>
        <c:lblAlgn val="ctr"/>
        <c:lblOffset val="100"/>
        <c:noMultiLvlLbl val="0"/>
      </c:catAx>
      <c:valAx>
        <c:axId val="2020956752"/>
        <c:scaling>
          <c:orientation val="minMax"/>
          <c:min val="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20954256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2322134733158353"/>
          <c:y val="0.15832531350247886"/>
          <c:w val="0.65377865266841639"/>
          <c:h val="0.8416746864975212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 w="9525" cap="flat" cmpd="sng" algn="ctr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8-CF02-49AC-AA55-AC9876FEB2C2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 w="9525" cap="flat" cmpd="sng" algn="ctr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CF02-49AC-AA55-AC9876FEB2C2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 w="9525" cap="flat" cmpd="sng" algn="ctr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A-CF02-49AC-AA55-AC9876FEB2C2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/>
              </a:solidFill>
              <a:ln w="9525" cap="flat" cmpd="sng" algn="ctr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CF02-49AC-AA55-AC9876FEB2C2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/>
              </a:solidFill>
              <a:ln w="9525" cap="flat" cmpd="sng" algn="ctr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C-CF02-49AC-AA55-AC9876FEB2C2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/>
              </a:solidFill>
              <a:ln w="9525" cap="flat" cmpd="sng" algn="ctr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CF02-49AC-AA55-AC9876FEB2C2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2"/>
              </a:solidFill>
              <a:ln w="9525" cap="flat" cmpd="sng" algn="ctr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CF02-49AC-AA55-AC9876FEB2C2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/>
              </a:solidFill>
              <a:ln w="9525" cap="flat" cmpd="sng" algn="ctr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CF02-49AC-AA55-AC9876FEB2C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Sheet1!$B$20:$I$20</c:f>
                <c:numCache>
                  <c:formatCode>General</c:formatCode>
                  <c:ptCount val="8"/>
                  <c:pt idx="0">
                    <c:v>0.19999999999999996</c:v>
                  </c:pt>
                  <c:pt idx="1">
                    <c:v>0.44721359549995793</c:v>
                  </c:pt>
                  <c:pt idx="2">
                    <c:v>0.48989794855663565</c:v>
                  </c:pt>
                  <c:pt idx="3">
                    <c:v>0.54772255750516607</c:v>
                  </c:pt>
                  <c:pt idx="4">
                    <c:v>0.40000000000000019</c:v>
                  </c:pt>
                  <c:pt idx="5">
                    <c:v>0.77459666924148329</c:v>
                  </c:pt>
                  <c:pt idx="6">
                    <c:v>0.44721359549995793</c:v>
                  </c:pt>
                  <c:pt idx="7">
                    <c:v>0</c:v>
                  </c:pt>
                </c:numCache>
              </c:numRef>
            </c:plus>
            <c:minus>
              <c:numRef>
                <c:f>Sheet1!$B$20:$I$20</c:f>
                <c:numCache>
                  <c:formatCode>General</c:formatCode>
                  <c:ptCount val="8"/>
                  <c:pt idx="0">
                    <c:v>0.19999999999999996</c:v>
                  </c:pt>
                  <c:pt idx="1">
                    <c:v>0.44721359549995793</c:v>
                  </c:pt>
                  <c:pt idx="2">
                    <c:v>0.48989794855663565</c:v>
                  </c:pt>
                  <c:pt idx="3">
                    <c:v>0.54772255750516607</c:v>
                  </c:pt>
                  <c:pt idx="4">
                    <c:v>0.40000000000000019</c:v>
                  </c:pt>
                  <c:pt idx="5">
                    <c:v>0.77459666924148329</c:v>
                  </c:pt>
                  <c:pt idx="6">
                    <c:v>0.44721359549995793</c:v>
                  </c:pt>
                  <c:pt idx="7">
                    <c:v>0</c:v>
                  </c:pt>
                </c:numCache>
              </c:numRef>
            </c:minus>
            <c:spPr>
              <a:noFill/>
              <a:ln w="9525">
                <a:solidFill>
                  <a:schemeClr val="dk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Sheet1!$B$2:$I$2</c:f>
              <c:strCache>
                <c:ptCount val="8"/>
                <c:pt idx="0">
                  <c:v>Compartment</c:v>
                </c:pt>
                <c:pt idx="1">
                  <c:v>Capsid protein</c:v>
                </c:pt>
                <c:pt idx="2">
                  <c:v>Protein domains</c:v>
                </c:pt>
                <c:pt idx="3">
                  <c:v>Secondary structures</c:v>
                </c:pt>
                <c:pt idx="4">
                  <c:v>Atomic structure</c:v>
                </c:pt>
                <c:pt idx="5">
                  <c:v>Notice color change</c:v>
                </c:pt>
                <c:pt idx="6">
                  <c:v>Confusion by color change</c:v>
                </c:pt>
                <c:pt idx="7">
                  <c:v>Visual appeal</c:v>
                </c:pt>
              </c:strCache>
            </c:strRef>
          </c:cat>
          <c:val>
            <c:numRef>
              <c:f>Sheet1!$B$3:$I$3</c:f>
              <c:numCache>
                <c:formatCode>0.00</c:formatCode>
                <c:ptCount val="8"/>
                <c:pt idx="0">
                  <c:v>4.8</c:v>
                </c:pt>
                <c:pt idx="1">
                  <c:v>4.4000000000000004</c:v>
                </c:pt>
                <c:pt idx="2">
                  <c:v>3</c:v>
                </c:pt>
                <c:pt idx="3">
                  <c:v>2.2000000000000002</c:v>
                </c:pt>
                <c:pt idx="4">
                  <c:v>3</c:v>
                </c:pt>
                <c:pt idx="5" formatCode="General">
                  <c:v>4</c:v>
                </c:pt>
                <c:pt idx="6" formatCode="General">
                  <c:v>2</c:v>
                </c:pt>
                <c:pt idx="7" formatCode="General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02-49AC-AA55-AC9876FEB2C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94133728"/>
        <c:axId val="94142048"/>
      </c:barChart>
      <c:catAx>
        <c:axId val="9413372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cap="none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4142048"/>
        <c:crosses val="autoZero"/>
        <c:auto val="1"/>
        <c:lblAlgn val="ctr"/>
        <c:lblOffset val="100"/>
        <c:noMultiLvlLbl val="0"/>
      </c:catAx>
      <c:valAx>
        <c:axId val="94142048"/>
        <c:scaling>
          <c:orientation val="minMax"/>
          <c:max val="5"/>
          <c:min val="1"/>
        </c:scaling>
        <c:delete val="0"/>
        <c:axPos val="t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4133728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 paperSize="9" orientation="landscape" horizontalDpi="1200" verticalDpi="120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38100</xdr:colOff>
      <xdr:row>7</xdr:row>
      <xdr:rowOff>133350</xdr:rowOff>
    </xdr:from>
    <xdr:to>
      <xdr:col>20</xdr:col>
      <xdr:colOff>342900</xdr:colOff>
      <xdr:row>19</xdr:row>
      <xdr:rowOff>49800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138112</xdr:colOff>
      <xdr:row>23</xdr:row>
      <xdr:rowOff>38100</xdr:rowOff>
    </xdr:from>
    <xdr:to>
      <xdr:col>15</xdr:col>
      <xdr:colOff>442912</xdr:colOff>
      <xdr:row>35</xdr:row>
      <xdr:rowOff>123825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76200</xdr:colOff>
      <xdr:row>36</xdr:row>
      <xdr:rowOff>180975</xdr:rowOff>
    </xdr:from>
    <xdr:to>
      <xdr:col>15</xdr:col>
      <xdr:colOff>261937</xdr:colOff>
      <xdr:row>51</xdr:row>
      <xdr:rowOff>66675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abSelected="1" topLeftCell="A25" zoomScale="85" zoomScaleNormal="85" workbookViewId="0">
      <selection activeCell="R46" sqref="R46"/>
    </sheetView>
  </sheetViews>
  <sheetFormatPr defaultRowHeight="15" x14ac:dyDescent="0.25"/>
  <sheetData>
    <row r="1" spans="1:10" ht="15.75" thickBot="1" x14ac:dyDescent="0.3"/>
    <row r="2" spans="1:10" ht="52.5" thickBot="1" x14ac:dyDescent="0.3">
      <c r="A2" s="1"/>
      <c r="B2" s="1" t="s">
        <v>0</v>
      </c>
      <c r="C2" s="1" t="s">
        <v>5</v>
      </c>
      <c r="D2" s="1" t="s">
        <v>6</v>
      </c>
      <c r="E2" s="1" t="s">
        <v>7</v>
      </c>
      <c r="F2" s="1" t="s">
        <v>4</v>
      </c>
      <c r="G2" s="5" t="s">
        <v>11</v>
      </c>
      <c r="H2" s="5" t="s">
        <v>12</v>
      </c>
      <c r="I2" s="5" t="s">
        <v>13</v>
      </c>
    </row>
    <row r="3" spans="1:10" ht="15.75" thickBot="1" x14ac:dyDescent="0.3">
      <c r="A3" s="2"/>
      <c r="B3" s="4">
        <v>4.8</v>
      </c>
      <c r="C3" s="4">
        <v>4.4000000000000004</v>
      </c>
      <c r="D3" s="4">
        <v>3</v>
      </c>
      <c r="E3" s="4">
        <v>2.2000000000000002</v>
      </c>
      <c r="F3" s="4">
        <v>3</v>
      </c>
      <c r="G3">
        <v>4</v>
      </c>
      <c r="H3">
        <v>2</v>
      </c>
      <c r="I3" s="6">
        <v>5</v>
      </c>
    </row>
    <row r="10" spans="1:10" ht="15.75" thickBot="1" x14ac:dyDescent="0.3"/>
    <row r="11" spans="1:10" ht="27" thickBot="1" x14ac:dyDescent="0.3">
      <c r="B11" s="1" t="s">
        <v>0</v>
      </c>
      <c r="C11" s="1" t="s">
        <v>2</v>
      </c>
      <c r="D11" s="1" t="s">
        <v>3</v>
      </c>
      <c r="E11" s="1" t="s">
        <v>4</v>
      </c>
      <c r="F11" s="1" t="s">
        <v>1</v>
      </c>
    </row>
    <row r="12" spans="1:10" ht="15.75" thickBot="1" x14ac:dyDescent="0.3">
      <c r="B12" s="3">
        <v>5</v>
      </c>
      <c r="C12" s="3">
        <v>2</v>
      </c>
      <c r="D12" s="3">
        <v>1</v>
      </c>
      <c r="E12" s="3">
        <v>3</v>
      </c>
      <c r="F12" s="3">
        <v>5</v>
      </c>
      <c r="J12" s="3"/>
    </row>
    <row r="13" spans="1:10" ht="15.75" thickBot="1" x14ac:dyDescent="0.3">
      <c r="B13" s="3">
        <v>4</v>
      </c>
      <c r="C13" s="3">
        <v>4</v>
      </c>
      <c r="D13" s="3">
        <v>2</v>
      </c>
      <c r="E13" s="3">
        <v>2</v>
      </c>
      <c r="F13" s="3">
        <v>4</v>
      </c>
      <c r="J13" s="3"/>
    </row>
    <row r="14" spans="1:10" ht="15.75" thickBot="1" x14ac:dyDescent="0.3">
      <c r="B14" s="3">
        <v>5</v>
      </c>
      <c r="C14" s="3">
        <v>2</v>
      </c>
      <c r="D14" s="3">
        <v>2</v>
      </c>
      <c r="E14" s="3">
        <v>3</v>
      </c>
      <c r="F14" s="3">
        <v>3</v>
      </c>
      <c r="J14" s="3"/>
    </row>
    <row r="15" spans="1:10" ht="15.75" thickBot="1" x14ac:dyDescent="0.3">
      <c r="B15" s="3">
        <v>5</v>
      </c>
      <c r="C15" s="3">
        <v>3</v>
      </c>
      <c r="D15" s="3">
        <v>2</v>
      </c>
      <c r="E15" s="3">
        <v>2</v>
      </c>
      <c r="F15" s="3">
        <v>5</v>
      </c>
      <c r="J15" s="3"/>
    </row>
    <row r="16" spans="1:10" ht="15.75" thickBot="1" x14ac:dyDescent="0.3">
      <c r="B16" s="3">
        <v>5</v>
      </c>
      <c r="C16" s="3">
        <v>4</v>
      </c>
      <c r="D16" s="3">
        <v>4</v>
      </c>
      <c r="E16" s="3">
        <v>5</v>
      </c>
      <c r="F16" s="3">
        <v>5</v>
      </c>
      <c r="J16" s="3"/>
    </row>
    <row r="18" spans="2:9" x14ac:dyDescent="0.25">
      <c r="B18">
        <f>AVERAGE(B12:B16)</f>
        <v>4.8</v>
      </c>
      <c r="C18">
        <f t="shared" ref="C18:J19" si="0">AVERAGE(C12:C16)</f>
        <v>3</v>
      </c>
      <c r="D18">
        <f t="shared" si="0"/>
        <v>2.2000000000000002</v>
      </c>
      <c r="E18">
        <f t="shared" si="0"/>
        <v>3</v>
      </c>
      <c r="F18">
        <f t="shared" si="0"/>
        <v>4.4000000000000004</v>
      </c>
    </row>
    <row r="19" spans="2:9" x14ac:dyDescent="0.25">
      <c r="B19">
        <f>_xlfn.STDEV.S(B12:B16)</f>
        <v>0.44721359549995787</v>
      </c>
      <c r="C19">
        <f t="shared" ref="C19:J19" si="1">_xlfn.STDEV.S(C12:C16)</f>
        <v>1</v>
      </c>
      <c r="D19">
        <f t="shared" si="1"/>
        <v>1.0954451150103324</v>
      </c>
      <c r="E19">
        <f t="shared" si="1"/>
        <v>1.2247448713915889</v>
      </c>
      <c r="F19">
        <f t="shared" si="1"/>
        <v>0.8944271909999163</v>
      </c>
    </row>
    <row r="20" spans="2:9" x14ac:dyDescent="0.25">
      <c r="B20">
        <f>B19/SQRT(5)</f>
        <v>0.19999999999999996</v>
      </c>
      <c r="C20">
        <f t="shared" ref="C20:F20" si="2">C19/SQRT(5)</f>
        <v>0.44721359549995793</v>
      </c>
      <c r="D20">
        <f t="shared" si="2"/>
        <v>0.48989794855663565</v>
      </c>
      <c r="E20">
        <f t="shared" si="2"/>
        <v>0.54772255750516607</v>
      </c>
      <c r="F20">
        <f t="shared" si="2"/>
        <v>0.40000000000000019</v>
      </c>
      <c r="G20">
        <v>0.77459666924148329</v>
      </c>
      <c r="H20">
        <v>0.44721359549995793</v>
      </c>
      <c r="I20">
        <v>0</v>
      </c>
    </row>
    <row r="26" spans="2:9" ht="15.75" thickBot="1" x14ac:dyDescent="0.3"/>
    <row r="27" spans="2:9" ht="39.75" thickBot="1" x14ac:dyDescent="0.3">
      <c r="B27" s="1" t="s">
        <v>8</v>
      </c>
      <c r="C27" s="1" t="s">
        <v>9</v>
      </c>
      <c r="D27" s="1" t="s">
        <v>10</v>
      </c>
    </row>
    <row r="28" spans="2:9" ht="15.75" thickBot="1" x14ac:dyDescent="0.3">
      <c r="B28" s="3">
        <v>5</v>
      </c>
      <c r="C28" s="3">
        <v>1</v>
      </c>
      <c r="D28" s="3">
        <v>3</v>
      </c>
    </row>
    <row r="29" spans="2:9" ht="15.75" thickBot="1" x14ac:dyDescent="0.3">
      <c r="B29" s="3">
        <v>5</v>
      </c>
      <c r="C29" s="3">
        <v>1</v>
      </c>
      <c r="D29" s="3">
        <v>5</v>
      </c>
    </row>
    <row r="30" spans="2:9" ht="15.75" thickBot="1" x14ac:dyDescent="0.3">
      <c r="B30" s="3">
        <v>1</v>
      </c>
      <c r="C30" s="3">
        <v>3</v>
      </c>
      <c r="D30" s="3">
        <v>2</v>
      </c>
    </row>
    <row r="31" spans="2:9" ht="15.75" thickBot="1" x14ac:dyDescent="0.3">
      <c r="B31" s="3">
        <v>4</v>
      </c>
      <c r="C31" s="3">
        <v>3</v>
      </c>
      <c r="D31" s="3">
        <v>3</v>
      </c>
    </row>
    <row r="32" spans="2:9" ht="15.75" thickBot="1" x14ac:dyDescent="0.3">
      <c r="B32" s="3">
        <v>5</v>
      </c>
      <c r="C32" s="3">
        <v>2</v>
      </c>
      <c r="D32" s="3">
        <v>4</v>
      </c>
    </row>
    <row r="34" spans="2:4" x14ac:dyDescent="0.25">
      <c r="B34">
        <f>AVERAGE(B28:B32)</f>
        <v>4</v>
      </c>
      <c r="C34">
        <f t="shared" ref="C34:D34" si="3">AVERAGE(C28:C32)</f>
        <v>2</v>
      </c>
      <c r="D34">
        <f t="shared" si="3"/>
        <v>3.4</v>
      </c>
    </row>
    <row r="35" spans="2:4" x14ac:dyDescent="0.25">
      <c r="B35">
        <f>_xlfn.STDEV.S(B28:B32)</f>
        <v>1.7320508075688772</v>
      </c>
      <c r="C35">
        <f t="shared" ref="C35:D35" si="4">_xlfn.STDEV.S(C28:C32)</f>
        <v>1</v>
      </c>
      <c r="D35">
        <f t="shared" si="4"/>
        <v>1.1401754250991383</v>
      </c>
    </row>
    <row r="36" spans="2:4" x14ac:dyDescent="0.25">
      <c r="B36">
        <f>B35/SQRT(5)</f>
        <v>0.77459666924148329</v>
      </c>
      <c r="C36">
        <f t="shared" ref="C36:D36" si="5">C35/SQRT(5)</f>
        <v>0.44721359549995793</v>
      </c>
      <c r="D36">
        <f t="shared" si="5"/>
        <v>0.50990195135927863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TU Wien - Campusversion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Manuela Waldner</dc:creator>
  <cp:lastModifiedBy>Manuela Waldner</cp:lastModifiedBy>
  <cp:lastPrinted>2016-06-15T07:19:14Z</cp:lastPrinted>
  <dcterms:created xsi:type="dcterms:W3CDTF">2016-06-14T10:51:02Z</dcterms:created>
  <dcterms:modified xsi:type="dcterms:W3CDTF">2016-06-15T07:23:01Z</dcterms:modified>
</cp:coreProperties>
</file>