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75A09036-26D7-48B8-BDBB-AAB5B59EA606}" xr6:coauthVersionLast="45" xr6:coauthVersionMax="45" xr10:uidLastSave="{00000000-0000-0000-0000-000000000000}"/>
  <bookViews>
    <workbookView xWindow="3120" yWindow="2520" windowWidth="24090"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4" i="2" l="1"/>
  <c r="A42" i="2"/>
  <c r="A114" i="2"/>
  <c r="A112" i="2"/>
  <c r="A115" i="2"/>
  <c r="A113" i="2"/>
  <c r="A111" i="2"/>
  <c r="A28" i="1"/>
  <c r="A110" i="2"/>
  <c r="A55" i="2"/>
  <c r="A54" i="2"/>
  <c r="A53" i="2"/>
  <c r="A52" i="2"/>
  <c r="A51" i="2"/>
  <c r="A50" i="2"/>
  <c r="A49" i="2"/>
  <c r="A48" i="2"/>
  <c r="A47" i="2"/>
  <c r="A59" i="2"/>
  <c r="A58" i="2"/>
  <c r="A29" i="3"/>
  <c r="A22" i="3"/>
  <c r="A46" i="2"/>
  <c r="A45" i="2"/>
  <c r="A43" i="2"/>
  <c r="A57" i="2"/>
  <c r="A56" i="2"/>
  <c r="A39" i="2"/>
  <c r="A35" i="2"/>
  <c r="A38" i="2"/>
  <c r="A34" i="2"/>
  <c r="A37" i="2"/>
  <c r="A33" i="3"/>
  <c r="A32" i="3"/>
  <c r="A31" i="3"/>
  <c r="A30" i="3"/>
  <c r="A28" i="3"/>
  <c r="A27" i="3"/>
  <c r="A26" i="3"/>
  <c r="A25" i="3"/>
  <c r="A24" i="3"/>
  <c r="A23" i="3"/>
  <c r="A21" i="3"/>
  <c r="A20" i="3"/>
  <c r="A19" i="3"/>
  <c r="A18" i="3"/>
  <c r="A17" i="3"/>
  <c r="A16" i="3"/>
  <c r="A15" i="3"/>
  <c r="A14" i="3"/>
  <c r="A13" i="3"/>
  <c r="A12" i="3"/>
  <c r="A11" i="3"/>
  <c r="A10" i="3"/>
  <c r="A9" i="3"/>
  <c r="A8" i="3"/>
  <c r="A7" i="3"/>
  <c r="A6" i="3"/>
  <c r="A5" i="3"/>
  <c r="A4" i="3"/>
  <c r="A3" i="3"/>
  <c r="A2" i="3"/>
  <c r="A14" i="4"/>
  <c r="A13" i="4"/>
  <c r="A12" i="4"/>
  <c r="A11" i="4"/>
  <c r="A10" i="4"/>
  <c r="A9" i="4"/>
  <c r="A8" i="4"/>
  <c r="A7" i="4"/>
  <c r="A6" i="4"/>
  <c r="A5" i="4"/>
  <c r="A4" i="4"/>
  <c r="A3" i="4"/>
  <c r="A2" i="4"/>
  <c r="A40" i="2"/>
  <c r="A36" i="2"/>
  <c r="A41" i="2"/>
  <c r="A47" i="1"/>
  <c r="A45" i="1"/>
  <c r="A44" i="1"/>
  <c r="A43" i="1"/>
  <c r="A108" i="2"/>
  <c r="A107" i="2"/>
  <c r="A24" i="2"/>
  <c r="A46" i="1"/>
  <c r="A106" i="2"/>
  <c r="A103" i="2"/>
  <c r="A33" i="2"/>
  <c r="A21" i="2"/>
  <c r="A55" i="1"/>
  <c r="A34" i="1"/>
  <c r="A76" i="2"/>
  <c r="A33" i="1"/>
  <c r="A42" i="1"/>
  <c r="A77" i="2"/>
  <c r="A54" i="1"/>
  <c r="A53" i="1"/>
  <c r="A52" i="1"/>
  <c r="A86" i="2"/>
  <c r="A6" i="2"/>
  <c r="A5" i="2"/>
  <c r="A7" i="2"/>
  <c r="A4" i="2"/>
  <c r="A3" i="2"/>
  <c r="A30" i="2"/>
  <c r="A78" i="2"/>
  <c r="A79" i="2"/>
  <c r="A41" i="1"/>
  <c r="A11" i="2"/>
  <c r="A29" i="1"/>
  <c r="A22" i="2"/>
  <c r="A20" i="2"/>
  <c r="A19" i="2"/>
  <c r="A18" i="2"/>
  <c r="A17" i="2"/>
  <c r="A16" i="2"/>
  <c r="A30" i="1"/>
  <c r="A39" i="1"/>
  <c r="A27" i="1"/>
  <c r="A2" i="2"/>
  <c r="A80" i="2"/>
  <c r="A60" i="1"/>
  <c r="A14" i="1"/>
  <c r="A61" i="2"/>
  <c r="A13" i="1"/>
  <c r="A60" i="2"/>
  <c r="A101" i="2"/>
  <c r="A49" i="1"/>
  <c r="A10" i="2"/>
  <c r="A31" i="2"/>
  <c r="A21" i="1"/>
  <c r="A105" i="2"/>
  <c r="A102" i="2"/>
  <c r="A104" i="2"/>
  <c r="A59" i="1"/>
  <c r="A57" i="1"/>
  <c r="A58" i="1"/>
  <c r="A56" i="1"/>
  <c r="A32" i="2"/>
  <c r="A92" i="2"/>
  <c r="A91" i="2"/>
  <c r="A90" i="2"/>
  <c r="A74" i="2"/>
  <c r="A81" i="2"/>
  <c r="A75" i="2"/>
  <c r="A89" i="2"/>
  <c r="A88" i="2"/>
  <c r="A87" i="2"/>
  <c r="A28" i="2"/>
  <c r="A51" i="1"/>
  <c r="A71" i="2"/>
  <c r="A70" i="2"/>
  <c r="A69" i="2"/>
  <c r="A100" i="2"/>
  <c r="A12" i="2"/>
  <c r="A64" i="2"/>
  <c r="A32" i="1"/>
  <c r="A29" i="2"/>
  <c r="A50" i="1"/>
  <c r="A40" i="1"/>
  <c r="A109" i="2"/>
  <c r="A37" i="1"/>
  <c r="A131" i="2"/>
  <c r="A130" i="2"/>
  <c r="A36" i="1"/>
  <c r="A26" i="2"/>
  <c r="A26" i="1"/>
  <c r="A25" i="1"/>
  <c r="A66" i="2"/>
  <c r="A8" i="2"/>
  <c r="A25" i="2"/>
  <c r="A27" i="2"/>
  <c r="A68" i="2"/>
  <c r="A13" i="2"/>
  <c r="A64" i="1"/>
  <c r="A17" i="1"/>
  <c r="A9" i="1"/>
  <c r="A8" i="1"/>
  <c r="A62" i="1"/>
  <c r="A48" i="1"/>
  <c r="A61" i="1"/>
  <c r="A20" i="1"/>
  <c r="A7" i="1"/>
  <c r="A12" i="1"/>
  <c r="A18" i="1"/>
  <c r="A4" i="1"/>
  <c r="A73" i="1"/>
  <c r="A38" i="1"/>
  <c r="A63" i="2"/>
  <c r="A11" i="1"/>
  <c r="A23" i="2"/>
  <c r="A62" i="2"/>
  <c r="A15" i="2"/>
  <c r="A14" i="2"/>
  <c r="A71" i="1"/>
  <c r="A72" i="1"/>
  <c r="A74" i="1"/>
  <c r="A75" i="1"/>
  <c r="A76" i="1"/>
  <c r="A15" i="1"/>
  <c r="A93" i="2"/>
  <c r="A65" i="2"/>
  <c r="A70" i="1"/>
  <c r="A69" i="1"/>
  <c r="A68" i="1"/>
  <c r="A66" i="1"/>
  <c r="A67" i="1"/>
  <c r="A63" i="1"/>
  <c r="A99" i="2"/>
  <c r="A67" i="2"/>
  <c r="A98" i="2"/>
  <c r="A85" i="2"/>
  <c r="A84" i="2"/>
  <c r="A118" i="2"/>
  <c r="A6" i="1"/>
  <c r="A19" i="1"/>
  <c r="A16" i="1"/>
  <c r="A9" i="2"/>
  <c r="A72" i="2"/>
  <c r="A73" i="2"/>
  <c r="A82" i="2"/>
  <c r="A83" i="2"/>
  <c r="A94" i="2"/>
  <c r="A95" i="2"/>
  <c r="A96" i="2"/>
  <c r="A97" i="2"/>
  <c r="A116" i="2"/>
  <c r="A117" i="2"/>
  <c r="A119" i="2"/>
  <c r="A120" i="2"/>
  <c r="A121" i="2"/>
  <c r="A122" i="2"/>
  <c r="A123" i="2"/>
  <c r="A124" i="2"/>
  <c r="A125" i="2"/>
  <c r="A126" i="2"/>
  <c r="A127" i="2"/>
  <c r="A128" i="2"/>
  <c r="A129" i="2"/>
  <c r="A22" i="1"/>
  <c r="A23" i="1"/>
  <c r="A24" i="1"/>
  <c r="A31" i="1"/>
  <c r="A2" i="1"/>
  <c r="A10" i="1"/>
  <c r="A3" i="1"/>
  <c r="A5" i="1"/>
  <c r="A35" i="1"/>
  <c r="A65" i="1"/>
</calcChain>
</file>

<file path=xl/sharedStrings.xml><?xml version="1.0" encoding="utf-8"?>
<sst xmlns="http://schemas.openxmlformats.org/spreadsheetml/2006/main" count="5434" uniqueCount="944">
  <si>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</si>
  <si>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</si>
  <si>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</si>
  <si>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</si>
  <si>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</si>
  <si>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</si>
  <si>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</si>
  <si>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</si>
  <si>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</si>
  <si>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</si>
  <si>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</si>
  <si>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</si>
  <si>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</si>
  <si>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</si>
  <si>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</si>
  <si>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</si>
  <si>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</si>
  <si>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</si>
  <si>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</si>
  <si>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</si>
  <si>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</si>
  <si>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</si>
  <si>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</si>
  <si>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</si>
  <si>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</si>
  <si>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</si>
  <si>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</si>
  <si>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</si>
  <si>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</si>
  <si>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</si>
  <si>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</si>
  <si>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</si>
  <si>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</si>
  <si>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</si>
  <si>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</si>
  <si>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</si>
  <si>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</si>
  <si>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</si>
  <si>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</si>
  <si>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</si>
  <si>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</si>
  <si>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</si>
  <si>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</si>
  <si>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</si>
  <si>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</si>
  <si>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</si>
  <si>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</si>
  <si>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</si>
  <si>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</si>
  <si>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</si>
  <si>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</si>
  <si>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</si>
  <si>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</si>
  <si>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</si>
  <si>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</si>
  <si>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</si>
  <si>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</si>
  <si>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</si>
  <si>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</si>
  <si>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</si>
  <si>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</si>
  <si>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</si>
  <si>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</si>
  <si>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</si>
  <si>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</si>
  <si>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</si>
  <si>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</si>
  <si>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</si>
  <si>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</si>
  <si>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</si>
  <si>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</si>
  <si>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</si>
  <si>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</si>
  <si>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</si>
  <si>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</si>
  <si>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</si>
  <si>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</si>
  <si>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</si>
  <si>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</si>
  <si>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</si>
  <si>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</si>
  <si>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</si>
  <si>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</si>
  <si>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</si>
  <si>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</si>
  <si>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</si>
  <si>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</si>
  <si>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</si>
  <si>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</si>
  <si>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</si>
  <si>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</si>
  <si>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</si>
  <si>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</si>
  <si>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</si>
  <si>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</si>
  <si>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</si>
  <si>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</si>
  <si>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</si>
  <si>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</si>
  <si>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</si>
  <si>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</si>
  <si>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</si>
  <si>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</si>
  <si>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</si>
  <si>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</si>
  <si>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</si>
  <si>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</si>
  <si>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</si>
  <si>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</si>
  <si>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</si>
  <si>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</si>
  <si>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</si>
  <si>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</si>
  <si>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</si>
  <si>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</si>
  <si>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</si>
  <si>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</si>
  <si>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</si>
  <si>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</si>
  <si>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</si>
  <si>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</si>
  <si>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</si>
  <si>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</si>
  <si>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</si>
  <si>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</si>
  <si>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</si>
  <si>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</si>
  <si>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</si>
  <si>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</si>
  <si>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</si>
  <si>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</si>
  <si>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</si>
  <si>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</si>
  <si>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</si>
  <si>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</si>
  <si>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</si>
  <si>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</si>
  <si>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</si>
  <si>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</si>
  <si>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</si>
  <si>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</si>
  <si>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</si>
  <si>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</si>
  <si>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</si>
  <si>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</si>
  <si>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</si>
  <si>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</si>
  <si>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</si>
  <si>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</si>
  <si>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</si>
  <si>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</si>
  <si>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</si>
  <si>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</si>
  <si>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</si>
  <si>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</si>
  <si>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</si>
  <si>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</si>
  <si>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</si>
  <si>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</si>
  <si>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</si>
  <si>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</si>
  <si>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</si>
  <si>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</si>
  <si>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</si>
  <si>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</si>
  <si>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</si>
  <si>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</si>
  <si>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</si>
  <si>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</si>
  <si>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</si>
  <si>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</si>
  <si>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</si>
  <si>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</si>
  <si>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</si>
  <si>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</si>
  <si>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</si>
  <si>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</si>
  <si>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</si>
  <si>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</si>
  <si>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</si>
  <si>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</si>
  <si>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</si>
  <si>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</si>
  <si>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</si>
  <si>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</si>
  <si>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</si>
  <si>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</si>
  <si>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</si>
  <si>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</si>
  <si>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</si>
  <si>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</si>
  <si>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</si>
  <si>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</si>
  <si>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</si>
  <si>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</si>
  <si>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</si>
  <si>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</si>
  <si>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</si>
  <si>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</si>
  <si>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</si>
  <si>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</si>
  <si>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</si>
  <si>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</si>
  <si>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</si>
  <si>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</si>
  <si>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</si>
  <si>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</si>
  <si>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</si>
  <si>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</si>
  <si>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</si>
  <si>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</si>
  <si>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</si>
  <si>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</si>
  <si>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</si>
  <si>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</si>
  <si>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</si>
  <si>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</si>
  <si>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</si>
  <si>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</si>
  <si>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</si>
  <si>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</si>
  <si>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</si>
  <si>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</si>
  <si>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</si>
  <si>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</si>
  <si>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</si>
  <si>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</si>
  <si>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</si>
  <si>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</si>
  <si>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</si>
  <si>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</si>
  <si>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</si>
  <si>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</si>
  <si>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</si>
  <si>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</si>
  <si>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</si>
  <si>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</si>
  <si>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</si>
  <si>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</si>
  <si>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</si>
  <si>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</si>
  <si>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</si>
  <si>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</si>
  <si>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</si>
  <si>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</si>
  <si>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</si>
  <si>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</si>
  <si>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</si>
  <si>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</si>
  <si>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</si>
  <si>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</si>
  <si>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</si>
  <si>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</si>
  <si>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</si>
  <si>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</si>
  <si>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</si>
  <si>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</si>
  <si>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</si>
  <si>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</si>
  <si>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</si>
  <si>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</si>
  <si>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</si>
  <si>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</si>
  <si>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</si>
  <si>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</si>
  <si>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</si>
  <si>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</si>
  <si>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</si>
  <si>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</si>
  <si>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</si>
  <si>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</si>
  <si>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</si>
  <si>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</si>
  <si>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</si>
  <si>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</si>
  <si>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</si>
  <si>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</si>
  <si>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</si>
  <si>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</si>
  <si>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</si>
  <si>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</si>
  <si>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</si>
  <si>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</si>
  <si>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</si>
  <si>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</si>
  <si>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</si>
  <si>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</si>
  <si>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</si>
  <si>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</si>
  <si>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</si>
  <si>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</si>
  <si>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</si>
  <si>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</si>
  <si>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</si>
  <si>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</si>
  <si>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</si>
  <si>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</si>
  <si>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</si>
  <si>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</si>
  <si>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</si>
  <si>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</si>
  <si>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</si>
  <si>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</si>
  <si>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</si>
  <si>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</si>
  <si>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</si>
  <si>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</si>
  <si>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</si>
  <si>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</si>
  <si>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</si>
  <si>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</si>
  <si>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</si>
  <si>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</si>
  <si>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</si>
  <si>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</si>
  <si>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</si>
  <si>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</si>
  <si>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</si>
  <si>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</si>
  <si>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</si>
  <si>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</si>
  <si>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</si>
  <si>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</si>
  <si>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</si>
  <si>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</si>
  <si>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</si>
  <si>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</si>
  <si>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</si>
  <si>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</si>
  <si>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</si>
  <si>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</si>
  <si>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</si>
  <si>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</si>
  <si>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</si>
  <si>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</si>
  <si>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</si>
  <si>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</si>
  <si>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</si>
  <si>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</si>
  <si>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</si>
  <si>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</si>
  <si>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</si>
  <si>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</si>
  <si>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</si>
  <si>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</si>
  <si>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</si>
  <si>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</si>
  <si>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</si>
  <si>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</si>
  <si>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</si>
  <si>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</si>
  <si>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</si>
  <si>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</si>
  <si>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</si>
  <si>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</si>
  <si>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</si>
  <si>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</si>
  <si>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</si>
  <si>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</si>
  <si>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</si>
  <si>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</si>
  <si>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</si>
  <si>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</si>
  <si>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</si>
  <si>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</si>
  <si>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</si>
  <si>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</si>
  <si>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</si>
  <si>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</si>
  <si>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</si>
  <si>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</si>
  <si>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</si>
  <si>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</si>
  <si>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</si>
  <si>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</si>
  <si>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</si>
  <si>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</si>
  <si>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</si>
  <si>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</si>
  <si>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</si>
  <si>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</si>
  <si>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</si>
  <si>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</si>
  <si>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</si>
  <si>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</si>
  <si>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</si>
  <si>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</si>
  <si>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</si>
  <si>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</si>
  <si>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</si>
  <si>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</si>
  <si>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</si>
  <si>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</si>
  <si>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</si>
  <si>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</si>
  <si>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</si>
  <si>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</si>
  <si>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</si>
  <si>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</si>
  <si>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</si>
  <si>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</si>
  <si>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</si>
  <si>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</si>
  <si>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</si>
  <si>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</si>
  <si>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</si>
  <si>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</si>
  <si>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</si>
  <si>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</si>
  <si>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</si>
  <si>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</si>
  <si>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</si>
  <si>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</si>
  <si>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</si>
  <si>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</si>
  <si>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</si>
  <si>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</si>
  <si>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</si>
  <si>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</si>
  <si>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</si>
  <si>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</si>
  <si>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</si>
  <si>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</si>
  <si>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</si>
  <si>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</si>
  <si>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</si>
  <si>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</si>
  <si>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</si>
  <si>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</si>
  <si>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</si>
  <si>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</si>
  <si>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</si>
  <si>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</si>
  <si>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</si>
  <si>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</si>
  <si>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</si>
  <si>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</si>
  <si>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</si>
  <si>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</si>
  <si>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</si>
  <si>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</si>
  <si>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</si>
  <si>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</si>
  <si>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</si>
  <si>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</si>
  <si>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</si>
  <si>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</si>
  <si>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</si>
  <si>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</si>
  <si>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</si>
  <si>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</si>
  <si>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</si>
  <si>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</si>
  <si>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</si>
  <si>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</si>
  <si>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</si>
  <si>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</si>
  <si>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</si>
  <si>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</si>
  <si>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</si>
  <si>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</si>
  <si>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</si>
  <si>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</si>
  <si>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</si>
  <si>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</si>
  <si>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</si>
  <si>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</si>
  <si>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</si>
  <si>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</si>
  <si>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</si>
  <si>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</si>
  <si>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</si>
  <si>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</si>
  <si>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</si>
  <si>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</si>
  <si>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</si>
  <si>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</si>
  <si>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</si>
  <si>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</si>
  <si>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</si>
  <si>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</si>
  <si>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</si>
  <si>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</si>
  <si>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</si>
  <si>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</si>
  <si>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</si>
  <si>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</si>
  <si>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</si>
  <si>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</si>
  <si>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</si>
  <si>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</si>
  <si>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</si>
  <si>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</si>
  <si>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</si>
  <si>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</si>
  <si>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</si>
  <si>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</si>
  <si>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</si>
  <si>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</si>
  <si>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</si>
  <si>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</si>
  <si>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</si>
  <si>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</si>
  <si>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</si>
  <si>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</si>
  <si>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</si>
  <si>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</si>
  <si>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</si>
  <si>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</si>
  <si>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</si>
  <si>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</si>
  <si>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</si>
  <si>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</si>
  <si>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</si>
  <si>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</si>
  <si>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</si>
  <si>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</si>
  <si>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</si>
  <si>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</si>
  <si>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</si>
  <si>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</si>
  <si>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</si>
  <si>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</si>
  <si>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</si>
  <si>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</si>
  <si>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</si>
  <si>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</si>
  <si>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</si>
  <si>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</si>
  <si>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</si>
  <si>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</si>
  <si>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</si>
  <si>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</si>
  <si>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</si>
  <si>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</si>
  <si>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</si>
  <si>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</si>
  <si>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</si>
  <si>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</si>
  <si>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</si>
  <si>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</si>
  <si>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</si>
  <si>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</si>
  <si>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</si>
  <si>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</si>
  <si>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</si>
  <si>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</si>
  <si>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</si>
  <si>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</si>
  <si>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</si>
  <si>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</si>
  <si>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</si>
  <si>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</si>
  <si>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</si>
  <si>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</si>
  <si>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</si>
  <si>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</si>
  <si>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</si>
  <si>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</si>
  <si>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</si>
  <si>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</si>
  <si>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</si>
  <si>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</si>
  <si>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</si>
  <si>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</si>
  <si>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</si>
  <si>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</si>
  <si>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</si>
  <si>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</si>
  <si>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</si>
  <si>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</si>
  <si>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</si>
  <si>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</si>
  <si>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</si>
  <si>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</si>
  <si>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</si>
  <si>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</si>
  <si>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</si>
  <si>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</si>
  <si>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</si>
  <si>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</si>
  <si>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</si>
  <si>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</si>
  <si>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</si>
  <si>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</si>
  <si>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</si>
  <si>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</si>
  <si>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</si>
  <si>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</si>
  <si>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</si>
  <si>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</si>
  <si>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</si>
  <si>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</si>
  <si>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</si>
  <si>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</si>
  <si>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</si>
  <si>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</si>
  <si>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</si>
  <si>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</si>
  <si>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</si>
  <si>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</si>
  <si>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</si>
  <si>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</si>
  <si>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</si>
  <si>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</si>
  <si>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</si>
  <si>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</si>
  <si>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</si>
  <si>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</si>
  <si>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</si>
  <si>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</si>
  <si>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</si>
  <si>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</si>
  <si>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</si>
  <si>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</si>
  <si>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</si>
  <si>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</si>
  <si>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</si>
  <si>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</si>
  <si>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</si>
  <si>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</si>
  <si>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</si>
  <si>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</si>
  <si>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</si>
  <si>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</si>
  <si>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</si>
  <si>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</si>
  <si>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</si>
  <si>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</si>
  <si>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</si>
  <si>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</si>
  <si>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</si>
  <si>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</si>
  <si>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</si>
  <si>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</si>
  <si>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</si>
  <si>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</si>
  <si>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</si>
  <si>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</si>
  <si>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</si>
  <si>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</si>
  <si>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</si>
  <si>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</si>
  <si>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</si>
  <si>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</si>
  <si>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</si>
  <si>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</si>
  <si>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</si>
  <si>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</si>
  <si>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</si>
  <si>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</si>
  <si>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</si>
  <si>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</si>
  <si>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</si>
  <si>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</si>
  <si>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</si>
  <si>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</si>
  <si>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</si>
  <si>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</si>
  <si>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</si>
  <si>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</si>
  <si>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</si>
  <si>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</si>
  <si>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</si>
  <si>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</si>
  <si>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</si>
  <si>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</si>
  <si>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</si>
  <si>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</si>
  <si>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</si>
  <si>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</si>
  <si>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</si>
  <si>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</si>
  <si>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</si>
  <si>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</si>
  <si>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</si>
  <si>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</si>
  <si>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</si>
  <si>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</si>
  <si>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</si>
  <si>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</si>
  <si>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</si>
  <si>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</si>
  <si>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</si>
  <si>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</si>
  <si>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</si>
  <si>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</si>
  <si>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</si>
  <si>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</si>
  <si>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</si>
  <si>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</si>
  <si>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</si>
  <si>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</si>
  <si>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</si>
  <si>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</si>
  <si>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</si>
  <si>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</si>
  <si>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</si>
  <si>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</si>
  <si>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</si>
  <si>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</si>
  <si>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</si>
  <si>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</si>
  <si>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</si>
  <si>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</si>
  <si>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</si>
  <si>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</si>
  <si>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</si>
  <si>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</si>
  <si>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</si>
  <si>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</si>
  <si>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</si>
  <si>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</si>
  <si>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</si>
  <si>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</si>
  <si>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</si>
  <si>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</si>
  <si>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</si>
  <si>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</si>
  <si>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</si>
  <si>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</si>
  <si>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</si>
  <si>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</si>
  <si>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</si>
  <si>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</si>
  <si>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</si>
  <si>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</si>
  <si>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</si>
  <si>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</si>
  <si>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油絞り器</t>
    <rPh sb="0" eb="1">
      <t>アブラ</t>
    </rPh>
    <rPh sb="1" eb="2">
      <t>シボ</t>
    </rPh>
    <rPh sb="3" eb="4">
      <t>キ</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</si>
  <si>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</si>
  <si>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</si>
  <si>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</si>
  <si>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</si>
  <si>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</si>
  <si>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</si>
  <si>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</si>
  <si>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</si>
  <si>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</si>
  <si>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</si>
  <si>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</si>
  <si>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</si>
  <si>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</si>
  <si>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</si>
  <si>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</si>
  <si>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</si>
  <si>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</si>
  <si>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</si>
  <si>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</si>
  <si>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</si>
  <si>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</si>
  <si>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</si>
  <si>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</si>
  <si>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</si>
  <si>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</si>
  <si>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</si>
  <si>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</si>
  <si>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</si>
  <si>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</si>
  <si>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</si>
  <si>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</si>
  <si>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</si>
  <si>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</si>
  <si>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</si>
  <si>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</si>
  <si>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</si>
  <si>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</si>
  <si>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</si>
  <si>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</si>
  <si>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</si>
  <si>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</si>
  <si>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</si>
  <si>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</si>
  <si>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</si>
  <si>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</si>
  <si>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</si>
  <si>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</si>
  <si>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</si>
  <si>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</si>
  <si>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</si>
  <si>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</si>
  <si>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</si>
  <si>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</si>
  <si>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</si>
  <si>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</si>
  <si>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</si>
  <si>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</si>
  <si>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</si>
  <si>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</si>
  <si>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</si>
  <si>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</si>
  <si>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</si>
  <si>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</si>
  <si>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</si>
  <si>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</si>
  <si>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</si>
  <si>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</si>
  <si>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</si>
  <si>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</si>
  <si>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</si>
  <si>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</si>
  <si>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</si>
  <si>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</si>
  <si>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</si>
  <si>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</si>
  <si>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</si>
  <si>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</si>
  <si>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</si>
  <si>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</si>
  <si>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</si>
  <si>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</si>
  <si>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</si>
  <si>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</si>
  <si>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</si>
  <si>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</si>
  <si>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</si>
  <si>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入れたものを冷やして固める、魔法の容器。</t>
    <rPh sb="0" eb="1">
      <t>イ</t>
    </rPh>
    <rPh sb="6" eb="7">
      <t>ヒ</t>
    </rPh>
    <rPh sb="10" eb="11">
      <t>カタ</t>
    </rPh>
    <rPh sb="14" eb="16">
      <t>マホウ</t>
    </rPh>
    <rPh sb="17" eb="19">
      <t>ヨウキ</t>
    </rPh>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</si>
  <si>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</si>
  <si>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</si>
  <si>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</si>
  <si>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</si>
  <si>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</si>
  <si>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</si>
  <si>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</si>
  <si>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</si>
  <si>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</si>
  <si>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</si>
  <si>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</si>
  <si>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</si>
  <si>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</si>
  <si>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</si>
  <si>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</si>
  <si>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</si>
  <si>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</si>
  <si>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</si>
  <si>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</si>
  <si>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</si>
  <si>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</si>
  <si>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</si>
  <si>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</si>
  <si>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いちごクリームクレープ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</si>
  <si>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</si>
  <si>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</si>
  <si>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</si>
  <si>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</si>
  <si>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</si>
  <si>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</si>
  <si>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</si>
  <si>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</si>
  <si>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</si>
  <si>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</si>
  <si>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</si>
  <si>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</si>
  <si>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</si>
  <si>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</si>
  <si>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</si>
  <si>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</si>
  <si>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</si>
  <si>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</si>
  <si>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</si>
  <si>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</si>
  <si>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</si>
  <si>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</si>
  <si>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</si>
  <si>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</si>
  <si>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</si>
  <si>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</si>
  <si>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</si>
  <si>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</si>
  <si>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</si>
  <si>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</si>
  <si>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とろとろとした桃とホイップクリームに、さらにひんやりアイスをのせたクレープ。</t>
    <rPh sb="7" eb="8">
      <t>モモ</t>
    </rPh>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</si>
  <si>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</si>
  <si>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</si>
  <si>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</si>
  <si>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</si>
  <si>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</si>
  <si>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</si>
  <si>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</si>
  <si>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</si>
  <si>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</si>
  <si>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</si>
  <si>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</si>
  <si>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</si>
  <si>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</si>
  <si>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</si>
  <si>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</si>
  <si>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</si>
  <si>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</si>
  <si>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</si>
  <si>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</si>
  <si>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</si>
  <si>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</si>
  <si>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</si>
  <si>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</si>
  <si>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</si>
  <si>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</si>
  <si>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</si>
  <si>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さくらんぼとホイップクリームを合わせた、純粋無垢なクレープ。</t>
    <rPh sb="15" eb="16">
      <t>ア</t>
    </rPh>
    <rPh sb="20" eb="24">
      <t>ジュンスイムク</t>
    </rPh>
    <phoneticPr fontId="2"/>
  </si>
  <si>
    <t>cherry_crepe</t>
    <phoneticPr fontId="2"/>
  </si>
  <si>
    <t>さくらんぼアイスクレープ</t>
    <phoneticPr fontId="2"/>
  </si>
  <si>
    <t>cherry_ice_crepe</t>
    <phoneticPr fontId="2"/>
  </si>
  <si>
    <t>さくらんぼとクリーム、さらにアイスを合わせた、心にキュンとするクレープ。</t>
    <rPh sb="18" eb="19">
      <t>ア</t>
    </rPh>
    <rPh sb="23" eb="24">
      <t>ココロ</t>
    </rPh>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</si>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</sst>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6"/>
  <sheetViews>
    <sheetView topLeftCell="A34" workbookViewId="0">
      <selection activeCell="E30" sqref="E3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572</v>
      </c>
      <c r="G1" s="1" t="s">
        <v>403</v>
      </c>
      <c r="H1" s="1" t="s">
        <v>4</v>
      </c>
      <c r="I1" s="1" t="s">
        <v>99</v>
      </c>
      <c r="J1" s="1" t="s">
        <v>407</v>
      </c>
      <c r="K1" s="1" t="s">
        <v>404</v>
      </c>
      <c r="L1" s="1" t="s">
        <v>264</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829</v>
      </c>
      <c r="AO1" s="1" t="s">
        <v>830</v>
      </c>
      <c r="AP1" s="1" t="s">
        <v>831</v>
      </c>
      <c r="AQ1" s="1" t="s">
        <v>832</v>
      </c>
      <c r="AR1" s="1" t="s">
        <v>833</v>
      </c>
      <c r="AS1" s="1" t="s">
        <v>416</v>
      </c>
      <c r="AT1" s="1" t="s">
        <v>582</v>
      </c>
    </row>
    <row r="2" spans="1:46" ht="15.75" customHeight="1" x14ac:dyDescent="0.2">
      <c r="A2" s="3">
        <f t="shared" ref="A2:A60" si="0">ROW()-2</f>
        <v>0</v>
      </c>
      <c r="B2" s="3" t="s">
        <v>63</v>
      </c>
      <c r="C2" s="3" t="s">
        <v>63</v>
      </c>
      <c r="D2" s="5" t="s">
        <v>325</v>
      </c>
      <c r="E2" s="5" t="s">
        <v>148</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193</v>
      </c>
      <c r="AA2" s="3">
        <v>0</v>
      </c>
      <c r="AB2">
        <v>10</v>
      </c>
      <c r="AC2">
        <v>5</v>
      </c>
      <c r="AD2" s="6" t="s">
        <v>176</v>
      </c>
      <c r="AE2" s="6" t="s">
        <v>176</v>
      </c>
      <c r="AF2" s="6" t="s">
        <v>176</v>
      </c>
      <c r="AG2" s="6" t="s">
        <v>176</v>
      </c>
      <c r="AH2" s="6" t="s">
        <v>176</v>
      </c>
      <c r="AI2" s="6" t="s">
        <v>176</v>
      </c>
      <c r="AJ2" s="6" t="s">
        <v>176</v>
      </c>
      <c r="AK2" s="6" t="s">
        <v>176</v>
      </c>
      <c r="AL2" s="6" t="s">
        <v>176</v>
      </c>
      <c r="AM2" s="6" t="s">
        <v>176</v>
      </c>
      <c r="AN2" s="6" t="s">
        <v>57</v>
      </c>
      <c r="AO2" s="6" t="s">
        <v>57</v>
      </c>
      <c r="AP2" s="6" t="s">
        <v>57</v>
      </c>
      <c r="AQ2" s="6" t="s">
        <v>57</v>
      </c>
      <c r="AR2" s="6" t="s">
        <v>57</v>
      </c>
      <c r="AS2">
        <v>1</v>
      </c>
      <c r="AT2">
        <v>0</v>
      </c>
    </row>
    <row r="3" spans="1:46" ht="15.75" customHeight="1" x14ac:dyDescent="0.2">
      <c r="A3" s="3">
        <f t="shared" si="0"/>
        <v>1</v>
      </c>
      <c r="B3" s="3" t="s">
        <v>65</v>
      </c>
      <c r="C3" s="3" t="s">
        <v>65</v>
      </c>
      <c r="D3" s="5" t="s">
        <v>318</v>
      </c>
      <c r="E3" s="5" t="s">
        <v>292</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17</v>
      </c>
      <c r="Z3" s="3" t="s">
        <v>195</v>
      </c>
      <c r="AA3" s="3">
        <v>0</v>
      </c>
      <c r="AB3">
        <v>20</v>
      </c>
      <c r="AC3">
        <v>10</v>
      </c>
      <c r="AD3" s="6" t="s">
        <v>57</v>
      </c>
      <c r="AE3" s="6" t="s">
        <v>176</v>
      </c>
      <c r="AF3" s="6" t="s">
        <v>176</v>
      </c>
      <c r="AG3" s="6" t="s">
        <v>176</v>
      </c>
      <c r="AH3" s="6" t="s">
        <v>176</v>
      </c>
      <c r="AI3" s="6" t="s">
        <v>176</v>
      </c>
      <c r="AJ3" s="6" t="s">
        <v>176</v>
      </c>
      <c r="AK3" s="6" t="s">
        <v>176</v>
      </c>
      <c r="AL3" s="6" t="s">
        <v>176</v>
      </c>
      <c r="AM3" s="6" t="s">
        <v>176</v>
      </c>
      <c r="AN3" s="6" t="s">
        <v>57</v>
      </c>
      <c r="AO3" s="6" t="s">
        <v>57</v>
      </c>
      <c r="AP3" s="6" t="s">
        <v>57</v>
      </c>
      <c r="AQ3" s="6" t="s">
        <v>57</v>
      </c>
      <c r="AR3" s="6" t="s">
        <v>57</v>
      </c>
      <c r="AS3">
        <v>1</v>
      </c>
      <c r="AT3">
        <v>0</v>
      </c>
    </row>
    <row r="4" spans="1:46" ht="15.75" customHeight="1" x14ac:dyDescent="0.2">
      <c r="A4" s="3">
        <f t="shared" si="0"/>
        <v>2</v>
      </c>
      <c r="B4" s="3" t="s">
        <v>275</v>
      </c>
      <c r="C4" s="3" t="s">
        <v>275</v>
      </c>
      <c r="D4" s="5" t="s">
        <v>276</v>
      </c>
      <c r="E4" s="5" t="s">
        <v>277</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17</v>
      </c>
      <c r="Z4" s="3" t="s">
        <v>195</v>
      </c>
      <c r="AA4" s="3">
        <v>0</v>
      </c>
      <c r="AB4">
        <v>20</v>
      </c>
      <c r="AC4">
        <v>10</v>
      </c>
      <c r="AD4" s="6" t="s">
        <v>321</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191</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17</v>
      </c>
      <c r="Z5" s="3" t="s">
        <v>194</v>
      </c>
      <c r="AA5" s="3">
        <v>0</v>
      </c>
      <c r="AB5">
        <v>10</v>
      </c>
      <c r="AC5">
        <v>5</v>
      </c>
      <c r="AD5" s="6" t="s">
        <v>176</v>
      </c>
      <c r="AE5" s="6" t="s">
        <v>176</v>
      </c>
      <c r="AF5" s="6" t="s">
        <v>176</v>
      </c>
      <c r="AG5" s="6" t="s">
        <v>176</v>
      </c>
      <c r="AH5" s="6" t="s">
        <v>176</v>
      </c>
      <c r="AI5" s="6" t="s">
        <v>176</v>
      </c>
      <c r="AJ5" s="6" t="s">
        <v>176</v>
      </c>
      <c r="AK5" s="6" t="s">
        <v>176</v>
      </c>
      <c r="AL5" s="6" t="s">
        <v>176</v>
      </c>
      <c r="AM5" s="6" t="s">
        <v>176</v>
      </c>
      <c r="AN5" s="6" t="s">
        <v>57</v>
      </c>
      <c r="AO5" s="6" t="s">
        <v>57</v>
      </c>
      <c r="AP5" s="6" t="s">
        <v>57</v>
      </c>
      <c r="AQ5" s="6" t="s">
        <v>57</v>
      </c>
      <c r="AR5" s="6" t="s">
        <v>57</v>
      </c>
      <c r="AS5">
        <v>1</v>
      </c>
      <c r="AT5">
        <v>0</v>
      </c>
    </row>
    <row r="6" spans="1:46" s="10" customFormat="1" ht="15.75" customHeight="1" x14ac:dyDescent="0.2">
      <c r="A6" s="8">
        <f t="shared" si="0"/>
        <v>4</v>
      </c>
      <c r="B6" s="8" t="s">
        <v>76</v>
      </c>
      <c r="C6" s="8" t="s">
        <v>188</v>
      </c>
      <c r="D6" s="9" t="s">
        <v>189</v>
      </c>
      <c r="E6" s="9" t="s">
        <v>190</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194</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300</v>
      </c>
      <c r="D7" s="9" t="s">
        <v>311</v>
      </c>
      <c r="E7" s="9" t="s">
        <v>301</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194</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316</v>
      </c>
      <c r="C8" s="3" t="s">
        <v>316</v>
      </c>
      <c r="D8" s="5" t="s">
        <v>312</v>
      </c>
      <c r="E8" s="5" t="s">
        <v>313</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17</v>
      </c>
      <c r="Z8" s="3" t="s">
        <v>194</v>
      </c>
      <c r="AA8" s="3">
        <v>0</v>
      </c>
      <c r="AB8">
        <v>10</v>
      </c>
      <c r="AC8">
        <v>5</v>
      </c>
      <c r="AD8" s="6" t="s">
        <v>332</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317</v>
      </c>
      <c r="C9" s="3" t="s">
        <v>317</v>
      </c>
      <c r="D9" s="5" t="s">
        <v>314</v>
      </c>
      <c r="E9" s="5" t="s">
        <v>315</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17</v>
      </c>
      <c r="Z9" s="3" t="s">
        <v>194</v>
      </c>
      <c r="AA9" s="3">
        <v>0</v>
      </c>
      <c r="AB9">
        <v>10</v>
      </c>
      <c r="AC9">
        <v>5</v>
      </c>
      <c r="AD9" s="6" t="s">
        <v>333</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149</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17</v>
      </c>
      <c r="Z10" s="3" t="s">
        <v>207</v>
      </c>
      <c r="AA10" s="3">
        <v>0</v>
      </c>
      <c r="AB10">
        <v>12</v>
      </c>
      <c r="AC10">
        <v>6</v>
      </c>
      <c r="AD10" s="6" t="s">
        <v>176</v>
      </c>
      <c r="AE10" s="6" t="s">
        <v>176</v>
      </c>
      <c r="AF10" s="6" t="s">
        <v>176</v>
      </c>
      <c r="AG10" s="6" t="s">
        <v>176</v>
      </c>
      <c r="AH10" s="6" t="s">
        <v>176</v>
      </c>
      <c r="AI10" s="6" t="s">
        <v>176</v>
      </c>
      <c r="AJ10" s="6" t="s">
        <v>176</v>
      </c>
      <c r="AK10" s="6" t="s">
        <v>176</v>
      </c>
      <c r="AL10" s="6" t="s">
        <v>176</v>
      </c>
      <c r="AM10" s="6" t="s">
        <v>176</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267</v>
      </c>
      <c r="D11" s="18" t="s">
        <v>266</v>
      </c>
      <c r="E11" s="19" t="s">
        <v>297</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17</v>
      </c>
      <c r="Z11" s="14" t="s">
        <v>207</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296</v>
      </c>
      <c r="D12" s="18" t="s">
        <v>295</v>
      </c>
      <c r="E12" s="19" t="s">
        <v>298</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17</v>
      </c>
      <c r="Z12" s="14" t="s">
        <v>207</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588</v>
      </c>
      <c r="C13" s="3" t="s">
        <v>588</v>
      </c>
      <c r="D13" s="7" t="s">
        <v>589</v>
      </c>
      <c r="E13" s="5" t="s">
        <v>590</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17</v>
      </c>
      <c r="Z13" s="3" t="s">
        <v>591</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596</v>
      </c>
      <c r="C14" s="3" t="s">
        <v>596</v>
      </c>
      <c r="D14" s="7" t="s">
        <v>594</v>
      </c>
      <c r="E14" s="5" t="s">
        <v>595</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151</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185</v>
      </c>
      <c r="D16" s="9" t="s">
        <v>326</v>
      </c>
      <c r="E16" s="9" t="s">
        <v>290</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193</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733</v>
      </c>
      <c r="C17" s="3" t="s">
        <v>733</v>
      </c>
      <c r="D17" s="5" t="s">
        <v>732</v>
      </c>
      <c r="E17" s="5" t="s">
        <v>734</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195</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293</v>
      </c>
      <c r="D18" s="9" t="s">
        <v>299</v>
      </c>
      <c r="E18" s="9" t="s">
        <v>294</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195</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821</v>
      </c>
      <c r="D19" s="3" t="s">
        <v>16</v>
      </c>
      <c r="E19" s="5" t="s">
        <v>144</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423</v>
      </c>
      <c r="Z19" s="3" t="s">
        <v>18</v>
      </c>
      <c r="AA19" s="3">
        <v>0</v>
      </c>
      <c r="AB19">
        <v>10</v>
      </c>
      <c r="AC19">
        <v>0</v>
      </c>
      <c r="AD19" s="6" t="s">
        <v>177</v>
      </c>
      <c r="AE19" s="6" t="s">
        <v>176</v>
      </c>
      <c r="AF19" s="6" t="s">
        <v>176</v>
      </c>
      <c r="AG19" s="6" t="s">
        <v>176</v>
      </c>
      <c r="AH19" s="6" t="s">
        <v>176</v>
      </c>
      <c r="AI19" s="6" t="s">
        <v>176</v>
      </c>
      <c r="AJ19" s="6" t="s">
        <v>176</v>
      </c>
      <c r="AK19" s="6" t="s">
        <v>176</v>
      </c>
      <c r="AL19" s="6" t="s">
        <v>176</v>
      </c>
      <c r="AM19" s="6" t="s">
        <v>176</v>
      </c>
      <c r="AN19" s="6" t="s">
        <v>57</v>
      </c>
      <c r="AO19" s="6" t="s">
        <v>57</v>
      </c>
      <c r="AP19" s="6" t="s">
        <v>57</v>
      </c>
      <c r="AQ19" s="6" t="s">
        <v>57</v>
      </c>
      <c r="AR19" s="6" t="s">
        <v>57</v>
      </c>
      <c r="AS19">
        <v>1</v>
      </c>
      <c r="AT19" s="16">
        <v>0</v>
      </c>
    </row>
    <row r="20" spans="1:46" ht="15.75" customHeight="1" x14ac:dyDescent="0.2">
      <c r="A20" s="3">
        <f t="shared" si="0"/>
        <v>18</v>
      </c>
      <c r="B20" s="3" t="s">
        <v>443</v>
      </c>
      <c r="C20" s="3" t="s">
        <v>307</v>
      </c>
      <c r="D20" s="5" t="s">
        <v>306</v>
      </c>
      <c r="E20" s="5" t="s">
        <v>302</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308</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218</v>
      </c>
      <c r="D21" s="8" t="s">
        <v>47</v>
      </c>
      <c r="E21" s="9" t="s">
        <v>355</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177</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145</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178</v>
      </c>
      <c r="AE22" s="6" t="s">
        <v>176</v>
      </c>
      <c r="AF22" s="6" t="s">
        <v>176</v>
      </c>
      <c r="AG22" s="6" t="s">
        <v>176</v>
      </c>
      <c r="AH22" s="6" t="s">
        <v>176</v>
      </c>
      <c r="AI22" s="6" t="s">
        <v>176</v>
      </c>
      <c r="AJ22" s="6" t="s">
        <v>176</v>
      </c>
      <c r="AK22" s="6" t="s">
        <v>176</v>
      </c>
      <c r="AL22" s="6" t="s">
        <v>176</v>
      </c>
      <c r="AM22" s="6" t="s">
        <v>176</v>
      </c>
      <c r="AN22" s="6" t="s">
        <v>57</v>
      </c>
      <c r="AO22" s="6" t="s">
        <v>57</v>
      </c>
      <c r="AP22" s="6" t="s">
        <v>57</v>
      </c>
      <c r="AQ22" s="6" t="s">
        <v>57</v>
      </c>
      <c r="AR22" s="6" t="s">
        <v>57</v>
      </c>
      <c r="AS22">
        <v>1</v>
      </c>
      <c r="AT22" s="16">
        <v>0</v>
      </c>
    </row>
    <row r="23" spans="1:46" ht="15.75" customHeight="1" x14ac:dyDescent="0.2">
      <c r="A23" s="3">
        <f t="shared" si="0"/>
        <v>21</v>
      </c>
      <c r="B23" s="3" t="s">
        <v>20</v>
      </c>
      <c r="C23" s="3" t="s">
        <v>748</v>
      </c>
      <c r="D23" s="3" t="s">
        <v>21</v>
      </c>
      <c r="E23" s="5" t="s">
        <v>162</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179</v>
      </c>
      <c r="AE23" s="6" t="s">
        <v>176</v>
      </c>
      <c r="AF23" s="6" t="s">
        <v>176</v>
      </c>
      <c r="AG23" s="6" t="s">
        <v>176</v>
      </c>
      <c r="AH23" s="6" t="s">
        <v>176</v>
      </c>
      <c r="AI23" s="6" t="s">
        <v>176</v>
      </c>
      <c r="AJ23" s="6" t="s">
        <v>176</v>
      </c>
      <c r="AK23" s="6" t="s">
        <v>176</v>
      </c>
      <c r="AL23" s="6" t="s">
        <v>176</v>
      </c>
      <c r="AM23" s="6" t="s">
        <v>176</v>
      </c>
      <c r="AN23" s="6" t="s">
        <v>57</v>
      </c>
      <c r="AO23" s="6" t="s">
        <v>57</v>
      </c>
      <c r="AP23" s="6" t="s">
        <v>57</v>
      </c>
      <c r="AQ23" s="6" t="s">
        <v>57</v>
      </c>
      <c r="AR23" s="6" t="s">
        <v>57</v>
      </c>
      <c r="AS23">
        <v>1</v>
      </c>
      <c r="AT23" s="16">
        <v>0</v>
      </c>
    </row>
    <row r="24" spans="1:46" ht="15.75" customHeight="1" x14ac:dyDescent="0.2">
      <c r="A24" s="3">
        <f t="shared" si="0"/>
        <v>22</v>
      </c>
      <c r="B24" s="3" t="s">
        <v>23</v>
      </c>
      <c r="C24" s="3" t="s">
        <v>180</v>
      </c>
      <c r="D24" s="7" t="s">
        <v>364</v>
      </c>
      <c r="E24" s="5" t="s">
        <v>147</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181</v>
      </c>
      <c r="AE24" s="6" t="s">
        <v>176</v>
      </c>
      <c r="AF24" s="6" t="s">
        <v>176</v>
      </c>
      <c r="AG24" s="6" t="s">
        <v>176</v>
      </c>
      <c r="AH24" s="6" t="s">
        <v>176</v>
      </c>
      <c r="AI24" s="6" t="s">
        <v>176</v>
      </c>
      <c r="AJ24" s="6" t="s">
        <v>176</v>
      </c>
      <c r="AK24" s="6" t="s">
        <v>176</v>
      </c>
      <c r="AL24" s="6" t="s">
        <v>176</v>
      </c>
      <c r="AM24" s="6" t="s">
        <v>176</v>
      </c>
      <c r="AN24" s="6" t="s">
        <v>57</v>
      </c>
      <c r="AO24" s="6" t="s">
        <v>57</v>
      </c>
      <c r="AP24" s="6" t="s">
        <v>57</v>
      </c>
      <c r="AQ24" s="6" t="s">
        <v>57</v>
      </c>
      <c r="AR24" s="6" t="s">
        <v>57</v>
      </c>
      <c r="AS24">
        <v>1</v>
      </c>
      <c r="AT24" s="16">
        <v>0</v>
      </c>
    </row>
    <row r="25" spans="1:46" ht="15.75" customHeight="1" x14ac:dyDescent="0.2">
      <c r="A25" s="3">
        <f t="shared" si="0"/>
        <v>23</v>
      </c>
      <c r="B25" s="3" t="s">
        <v>409</v>
      </c>
      <c r="C25" s="3" t="s">
        <v>365</v>
      </c>
      <c r="D25" s="5" t="s">
        <v>363</v>
      </c>
      <c r="E25" s="5" t="s">
        <v>366</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378</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410</v>
      </c>
      <c r="C26" s="3" t="s">
        <v>368</v>
      </c>
      <c r="D26" s="5" t="s">
        <v>380</v>
      </c>
      <c r="E26" s="5" t="s">
        <v>367</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379</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615</v>
      </c>
      <c r="C27" s="3" t="s">
        <v>615</v>
      </c>
      <c r="D27" s="5" t="s">
        <v>614</v>
      </c>
      <c r="E27" s="5" t="s">
        <v>616</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638</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636</v>
      </c>
      <c r="C28" s="3" t="s">
        <v>636</v>
      </c>
      <c r="D28" s="5" t="s">
        <v>635</v>
      </c>
      <c r="E28" s="5" t="s">
        <v>637</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639</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636</v>
      </c>
      <c r="C29" s="3" t="s">
        <v>919</v>
      </c>
      <c r="D29" s="5" t="s">
        <v>918</v>
      </c>
      <c r="E29" s="5" t="s">
        <v>920</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639</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620</v>
      </c>
      <c r="C30" s="3" t="s">
        <v>620</v>
      </c>
      <c r="D30" s="5" t="s">
        <v>619</v>
      </c>
      <c r="E30" s="5" t="s">
        <v>621</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0</v>
      </c>
      <c r="AD30" s="6" t="s">
        <v>640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212</v>
      </c>
      <c r="C31" s="3" t="s">
        <v>86</v>
      </c>
      <c r="D31" s="3" t="s">
        <v>22</v>
      </c>
      <c r="E31" s="5" t="s">
        <v>146</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0</v>
      </c>
      <c r="AD31" s="6" t="s">
        <v>182</v>
      </c>
      <c r="AE31" s="6" t="s">
        <v>176</v>
      </c>
      <c r="AF31" s="6" t="s">
        <v>176</v>
      </c>
      <c r="AG31" s="6" t="s">
        <v>176</v>
      </c>
      <c r="AH31" s="6" t="s">
        <v>176</v>
      </c>
      <c r="AI31" s="6" t="s">
        <v>176</v>
      </c>
      <c r="AJ31" s="6" t="s">
        <v>176</v>
      </c>
      <c r="AK31" s="6" t="s">
        <v>176</v>
      </c>
      <c r="AL31" s="6" t="s">
        <v>176</v>
      </c>
      <c r="AM31" s="6" t="s">
        <v>176</v>
      </c>
      <c r="AN31" s="6" t="s">
        <v>57</v>
      </c>
      <c r="AO31" s="6" t="s">
        <v>57</v>
      </c>
      <c r="AP31" s="6" t="s">
        <v>57</v>
      </c>
      <c r="AQ31" s="6" t="s">
        <v>57</v>
      </c>
      <c r="AR31" s="6" t="s">
        <v>57</v>
      </c>
      <c r="AS31">
        <v>1</v>
      </c>
      <c r="AT31" s="16">
        <v>0</v>
      </c>
    </row>
    <row r="32" spans="1:46" ht="15.75" customHeight="1" x14ac:dyDescent="0.2">
      <c r="A32" s="3">
        <f t="shared" si="0"/>
        <v>30</v>
      </c>
      <c r="B32" s="3" t="s">
        <v>431</v>
      </c>
      <c r="C32" s="3" t="s">
        <v>431</v>
      </c>
      <c r="D32" s="5" t="s">
        <v>432</v>
      </c>
      <c r="E32" s="5" t="s">
        <v>433</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720</v>
      </c>
      <c r="C33" s="3" t="s">
        <v>720</v>
      </c>
      <c r="D33" s="5" t="s">
        <v>719</v>
      </c>
      <c r="E33" s="5" t="s">
        <v>721</v>
      </c>
      <c r="F33" s="3">
        <v>0</v>
      </c>
      <c r="G33" s="3">
        <v>0</v>
      </c>
      <c r="H33" s="3">
        <v>0</v>
      </c>
      <c r="I33" s="3">
        <v>50</v>
      </c>
      <c r="J33" s="3">
        <v>3</v>
      </c>
      <c r="K33" s="3">
        <v>0.95</v>
      </c>
      <c r="L33" s="3">
        <v>0</v>
      </c>
      <c r="M33" s="3">
        <v>0</v>
      </c>
      <c r="N33" s="3">
        <v>0</v>
      </c>
      <c r="O33" s="3">
        <v>0</v>
      </c>
      <c r="P33" s="3">
        <v>0</v>
      </c>
      <c r="Q33" s="3">
        <v>0</v>
      </c>
      <c r="R33" s="3">
        <v>0</v>
      </c>
      <c r="S33" s="3">
        <v>0</v>
      </c>
      <c r="T33" s="3">
        <v>0</v>
      </c>
      <c r="U33" s="3">
        <v>0</v>
      </c>
      <c r="V33" s="3">
        <v>0</v>
      </c>
      <c r="W33" s="3">
        <v>0</v>
      </c>
      <c r="X33" s="3">
        <v>1</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720</v>
      </c>
      <c r="C34" s="3" t="s">
        <v>727</v>
      </c>
      <c r="D34" s="5" t="s">
        <v>726</v>
      </c>
      <c r="E34" s="5" t="s">
        <v>728</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24</v>
      </c>
      <c r="AA34" s="3">
        <v>0</v>
      </c>
      <c r="AB34">
        <v>10</v>
      </c>
      <c r="AC34">
        <v>5</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30</v>
      </c>
      <c r="C35" s="3" t="s">
        <v>394</v>
      </c>
      <c r="D35" s="3" t="s">
        <v>31</v>
      </c>
      <c r="E35" s="5" t="s">
        <v>150</v>
      </c>
      <c r="F35" s="3">
        <v>0</v>
      </c>
      <c r="G35" s="3">
        <v>0</v>
      </c>
      <c r="H35" s="3">
        <v>0</v>
      </c>
      <c r="I35" s="3">
        <v>50</v>
      </c>
      <c r="J35" s="3">
        <v>8</v>
      </c>
      <c r="K35" s="3">
        <v>0.95</v>
      </c>
      <c r="L35" s="3">
        <v>10</v>
      </c>
      <c r="M35" s="3">
        <v>10</v>
      </c>
      <c r="N35" s="3">
        <v>0</v>
      </c>
      <c r="O35" s="3">
        <v>0</v>
      </c>
      <c r="P35" s="3">
        <v>0</v>
      </c>
      <c r="Q35" s="3">
        <v>0</v>
      </c>
      <c r="R35" s="3">
        <v>0</v>
      </c>
      <c r="S35" s="3">
        <v>-10</v>
      </c>
      <c r="T35" s="3">
        <v>0</v>
      </c>
      <c r="U35" s="3">
        <v>0</v>
      </c>
      <c r="V35" s="3">
        <v>0</v>
      </c>
      <c r="W35" s="3">
        <v>0</v>
      </c>
      <c r="X35" s="3">
        <v>10</v>
      </c>
      <c r="Y35" s="3" t="s">
        <v>17</v>
      </c>
      <c r="Z35" s="3" t="s">
        <v>24</v>
      </c>
      <c r="AA35" s="3">
        <v>0</v>
      </c>
      <c r="AB35">
        <v>0</v>
      </c>
      <c r="AC35">
        <v>0</v>
      </c>
      <c r="AD35" s="6" t="s">
        <v>176</v>
      </c>
      <c r="AE35" s="6" t="s">
        <v>176</v>
      </c>
      <c r="AF35" s="6" t="s">
        <v>176</v>
      </c>
      <c r="AG35" s="6" t="s">
        <v>176</v>
      </c>
      <c r="AH35" s="6" t="s">
        <v>176</v>
      </c>
      <c r="AI35" s="6" t="s">
        <v>176</v>
      </c>
      <c r="AJ35" s="6" t="s">
        <v>176</v>
      </c>
      <c r="AK35" s="6" t="s">
        <v>176</v>
      </c>
      <c r="AL35" s="6" t="s">
        <v>176</v>
      </c>
      <c r="AM35" s="6" t="s">
        <v>176</v>
      </c>
      <c r="AN35" s="6" t="s">
        <v>57</v>
      </c>
      <c r="AO35" s="6" t="s">
        <v>57</v>
      </c>
      <c r="AP35" s="6" t="s">
        <v>57</v>
      </c>
      <c r="AQ35" s="6" t="s">
        <v>57</v>
      </c>
      <c r="AR35" s="6" t="s">
        <v>57</v>
      </c>
      <c r="AS35">
        <v>1</v>
      </c>
      <c r="AT35" s="16">
        <v>0</v>
      </c>
    </row>
    <row r="36" spans="1:46" ht="15.75" customHeight="1" x14ac:dyDescent="0.2">
      <c r="A36" s="3">
        <f t="shared" si="0"/>
        <v>34</v>
      </c>
      <c r="B36" s="3" t="s">
        <v>415</v>
      </c>
      <c r="C36" s="3" t="s">
        <v>382</v>
      </c>
      <c r="D36" s="5" t="s">
        <v>381</v>
      </c>
      <c r="E36" s="5" t="s">
        <v>383</v>
      </c>
      <c r="F36" s="3">
        <v>0</v>
      </c>
      <c r="G36" s="3">
        <v>0</v>
      </c>
      <c r="H36" s="3">
        <v>0</v>
      </c>
      <c r="I36" s="3">
        <v>50</v>
      </c>
      <c r="J36" s="3">
        <v>0</v>
      </c>
      <c r="K36" s="3">
        <v>0.95</v>
      </c>
      <c r="L36" s="3">
        <v>0</v>
      </c>
      <c r="M36" s="3">
        <v>0</v>
      </c>
      <c r="N36" s="3">
        <v>0</v>
      </c>
      <c r="O36" s="3">
        <v>0</v>
      </c>
      <c r="P36" s="3">
        <v>0</v>
      </c>
      <c r="Q36" s="3">
        <v>0</v>
      </c>
      <c r="R36" s="3">
        <v>0</v>
      </c>
      <c r="S36" s="3">
        <v>0</v>
      </c>
      <c r="T36" s="3">
        <v>0</v>
      </c>
      <c r="U36" s="3">
        <v>0</v>
      </c>
      <c r="V36" s="3">
        <v>0</v>
      </c>
      <c r="W36" s="3">
        <v>0</v>
      </c>
      <c r="X36" s="3">
        <v>0</v>
      </c>
      <c r="Y36" s="3" t="s">
        <v>17</v>
      </c>
      <c r="Z36" s="3" t="s">
        <v>24</v>
      </c>
      <c r="AA36" s="3">
        <v>0</v>
      </c>
      <c r="AB36">
        <v>50</v>
      </c>
      <c r="AC36">
        <v>25</v>
      </c>
      <c r="AD36" s="6" t="s">
        <v>57</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v>1</v>
      </c>
      <c r="AT36" s="16">
        <v>0</v>
      </c>
    </row>
    <row r="37" spans="1:46" ht="15.75" customHeight="1" x14ac:dyDescent="0.2">
      <c r="A37" s="3">
        <f t="shared" si="0"/>
        <v>35</v>
      </c>
      <c r="B37" s="3" t="s">
        <v>462</v>
      </c>
      <c r="C37" s="3" t="s">
        <v>397</v>
      </c>
      <c r="D37" s="5" t="s">
        <v>395</v>
      </c>
      <c r="E37" s="5" t="s">
        <v>396</v>
      </c>
      <c r="F37" s="3">
        <v>0</v>
      </c>
      <c r="G37" s="3">
        <v>0</v>
      </c>
      <c r="H37" s="3">
        <v>0</v>
      </c>
      <c r="I37" s="3">
        <v>50</v>
      </c>
      <c r="J37" s="3">
        <v>30</v>
      </c>
      <c r="K37" s="3">
        <v>0.95</v>
      </c>
      <c r="L37" s="3">
        <v>0</v>
      </c>
      <c r="M37" s="3">
        <v>50</v>
      </c>
      <c r="N37" s="3">
        <v>0</v>
      </c>
      <c r="O37" s="3">
        <v>0</v>
      </c>
      <c r="P37" s="3">
        <v>0</v>
      </c>
      <c r="Q37" s="3">
        <v>0</v>
      </c>
      <c r="R37" s="3">
        <v>0</v>
      </c>
      <c r="S37" s="3">
        <v>0</v>
      </c>
      <c r="T37" s="3">
        <v>0</v>
      </c>
      <c r="U37" s="3">
        <v>0</v>
      </c>
      <c r="V37" s="3">
        <v>0</v>
      </c>
      <c r="W37" s="3">
        <v>0</v>
      </c>
      <c r="X37" s="3">
        <v>0</v>
      </c>
      <c r="Y37" s="3" t="s">
        <v>17</v>
      </c>
      <c r="Z37" s="3" t="s">
        <v>24</v>
      </c>
      <c r="AA37" s="3">
        <v>0</v>
      </c>
      <c r="AB37">
        <v>0</v>
      </c>
      <c r="AC37">
        <v>0</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270</v>
      </c>
      <c r="C38" s="3" t="s">
        <v>270</v>
      </c>
      <c r="D38" s="5" t="s">
        <v>271</v>
      </c>
      <c r="E38" s="5" t="s">
        <v>272</v>
      </c>
      <c r="F38" s="3">
        <v>0</v>
      </c>
      <c r="G38" s="3">
        <v>0</v>
      </c>
      <c r="H38" s="3">
        <v>0</v>
      </c>
      <c r="I38" s="3">
        <v>50</v>
      </c>
      <c r="J38" s="3">
        <v>10</v>
      </c>
      <c r="K38" s="3">
        <v>0.95</v>
      </c>
      <c r="L38" s="3">
        <v>0</v>
      </c>
      <c r="M38" s="3">
        <v>0</v>
      </c>
      <c r="N38" s="3">
        <v>0</v>
      </c>
      <c r="O38" s="3">
        <v>0</v>
      </c>
      <c r="P38" s="3">
        <v>30</v>
      </c>
      <c r="Q38" s="3">
        <v>0</v>
      </c>
      <c r="R38" s="3">
        <v>0</v>
      </c>
      <c r="S38" s="3">
        <v>0</v>
      </c>
      <c r="T38" s="3">
        <v>0</v>
      </c>
      <c r="U38" s="3">
        <v>0</v>
      </c>
      <c r="V38" s="3">
        <v>20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712</v>
      </c>
      <c r="C39" s="3" t="s">
        <v>712</v>
      </c>
      <c r="D39" s="5" t="s">
        <v>617</v>
      </c>
      <c r="E39" s="5" t="s">
        <v>618</v>
      </c>
      <c r="F39" s="3">
        <v>0</v>
      </c>
      <c r="G39" s="3">
        <v>0</v>
      </c>
      <c r="H39" s="3">
        <v>0</v>
      </c>
      <c r="I39" s="3">
        <v>50</v>
      </c>
      <c r="J39" s="3">
        <v>5</v>
      </c>
      <c r="K39" s="3">
        <v>0.95</v>
      </c>
      <c r="L39" s="3">
        <v>0</v>
      </c>
      <c r="M39" s="3">
        <v>10</v>
      </c>
      <c r="N39" s="3">
        <v>0</v>
      </c>
      <c r="O39" s="3">
        <v>15</v>
      </c>
      <c r="P39" s="3">
        <v>0</v>
      </c>
      <c r="Q39" s="3">
        <v>0</v>
      </c>
      <c r="R39" s="3">
        <v>0</v>
      </c>
      <c r="S39" s="3">
        <v>0</v>
      </c>
      <c r="T39" s="3">
        <v>0</v>
      </c>
      <c r="U39" s="3">
        <v>0</v>
      </c>
      <c r="V39" s="3">
        <v>0</v>
      </c>
      <c r="W39" s="3">
        <v>0</v>
      </c>
      <c r="X39" s="3">
        <v>5</v>
      </c>
      <c r="Y39" s="3" t="s">
        <v>58</v>
      </c>
      <c r="Z39" s="3" t="s">
        <v>24</v>
      </c>
      <c r="AA39" s="3">
        <v>0</v>
      </c>
      <c r="AB39">
        <v>10</v>
      </c>
      <c r="AC39">
        <v>0</v>
      </c>
      <c r="AD39" s="6" t="s">
        <v>651</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96</v>
      </c>
      <c r="C40" s="3" t="s">
        <v>418</v>
      </c>
      <c r="D40" s="13" t="s">
        <v>417</v>
      </c>
      <c r="E40" s="5" t="s">
        <v>419</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420</v>
      </c>
      <c r="Z40" s="3" t="s">
        <v>24</v>
      </c>
      <c r="AA40" s="3">
        <v>0</v>
      </c>
      <c r="AB40">
        <v>10</v>
      </c>
      <c r="AC40">
        <v>0</v>
      </c>
      <c r="AD40" s="6" t="s">
        <v>177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353</v>
      </c>
      <c r="C41" s="3" t="s">
        <v>353</v>
      </c>
      <c r="D41" s="4" t="s">
        <v>352</v>
      </c>
      <c r="E41" s="4" t="s">
        <v>707</v>
      </c>
      <c r="F41" s="3">
        <v>0</v>
      </c>
      <c r="G41" s="3">
        <v>0</v>
      </c>
      <c r="H41" s="3">
        <v>0</v>
      </c>
      <c r="I41" s="3">
        <v>50</v>
      </c>
      <c r="J41" s="3">
        <v>10</v>
      </c>
      <c r="K41" s="3">
        <v>0.95</v>
      </c>
      <c r="L41" s="3">
        <v>0</v>
      </c>
      <c r="M41" s="3">
        <v>20</v>
      </c>
      <c r="N41" s="3">
        <v>0</v>
      </c>
      <c r="O41" s="3">
        <v>0</v>
      </c>
      <c r="P41" s="3">
        <v>0</v>
      </c>
      <c r="Q41" s="3">
        <v>0</v>
      </c>
      <c r="R41" s="3">
        <v>0</v>
      </c>
      <c r="S41" s="3">
        <v>0</v>
      </c>
      <c r="T41" s="3">
        <v>0</v>
      </c>
      <c r="U41" s="3">
        <v>0</v>
      </c>
      <c r="V41" s="3">
        <v>0</v>
      </c>
      <c r="W41" s="3">
        <v>0</v>
      </c>
      <c r="X41" s="3">
        <v>0</v>
      </c>
      <c r="Y41" s="3" t="s">
        <v>58</v>
      </c>
      <c r="Z41" s="3" t="s">
        <v>24</v>
      </c>
      <c r="AA41" s="3">
        <v>0</v>
      </c>
      <c r="AB41">
        <v>0</v>
      </c>
      <c r="AC41">
        <v>0</v>
      </c>
      <c r="AD41" s="6" t="s">
        <v>57</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v>0</v>
      </c>
    </row>
    <row r="42" spans="1:46" ht="15.75" customHeight="1" x14ac:dyDescent="0.2">
      <c r="A42" s="3">
        <f t="shared" si="0"/>
        <v>40</v>
      </c>
      <c r="B42" s="3" t="s">
        <v>713</v>
      </c>
      <c r="C42" s="3" t="s">
        <v>710</v>
      </c>
      <c r="D42" s="4" t="s">
        <v>753</v>
      </c>
      <c r="E42" s="4" t="s">
        <v>708</v>
      </c>
      <c r="F42" s="3">
        <v>0</v>
      </c>
      <c r="G42" s="3">
        <v>300</v>
      </c>
      <c r="H42" s="3">
        <v>0</v>
      </c>
      <c r="I42" s="3">
        <v>50</v>
      </c>
      <c r="J42" s="3">
        <v>10</v>
      </c>
      <c r="K42" s="3">
        <v>0.95</v>
      </c>
      <c r="L42" s="3">
        <v>0</v>
      </c>
      <c r="M42" s="3">
        <v>20</v>
      </c>
      <c r="N42" s="3">
        <v>0</v>
      </c>
      <c r="O42" s="3">
        <v>0</v>
      </c>
      <c r="P42" s="3">
        <v>0</v>
      </c>
      <c r="Q42" s="3">
        <v>0</v>
      </c>
      <c r="R42" s="3">
        <v>0</v>
      </c>
      <c r="S42" s="3">
        <v>0</v>
      </c>
      <c r="T42" s="3">
        <v>0</v>
      </c>
      <c r="U42" s="3">
        <v>0</v>
      </c>
      <c r="V42" s="3">
        <v>0</v>
      </c>
      <c r="W42" s="3">
        <v>0</v>
      </c>
      <c r="X42" s="3">
        <v>0</v>
      </c>
      <c r="Y42" s="3" t="s">
        <v>58</v>
      </c>
      <c r="Z42" s="3" t="s">
        <v>765</v>
      </c>
      <c r="AA42" s="3">
        <v>0</v>
      </c>
      <c r="AB42">
        <v>0</v>
      </c>
      <c r="AC42">
        <v>0</v>
      </c>
      <c r="AD42" s="6" t="s">
        <v>57</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v>0</v>
      </c>
    </row>
    <row r="43" spans="1:46" ht="15.75" customHeight="1" x14ac:dyDescent="0.2">
      <c r="A43" s="3">
        <f t="shared" si="0"/>
        <v>41</v>
      </c>
      <c r="B43" s="3" t="s">
        <v>713</v>
      </c>
      <c r="C43" s="3" t="s">
        <v>805</v>
      </c>
      <c r="D43" s="4" t="s">
        <v>803</v>
      </c>
      <c r="E43" s="4" t="s">
        <v>804</v>
      </c>
      <c r="F43" s="3">
        <v>0</v>
      </c>
      <c r="G43" s="3">
        <v>300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765</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713</v>
      </c>
      <c r="C44" s="3" t="s">
        <v>807</v>
      </c>
      <c r="D44" s="4" t="s">
        <v>806</v>
      </c>
      <c r="E44" s="4" t="s">
        <v>808</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765</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ht="15.75" customHeight="1" x14ac:dyDescent="0.2">
      <c r="A45" s="3">
        <f t="shared" si="0"/>
        <v>43</v>
      </c>
      <c r="B45" s="3" t="s">
        <v>713</v>
      </c>
      <c r="C45" s="3" t="s">
        <v>809</v>
      </c>
      <c r="D45" s="4" t="s">
        <v>810</v>
      </c>
      <c r="E45" s="4" t="s">
        <v>811</v>
      </c>
      <c r="F45" s="3">
        <v>0</v>
      </c>
      <c r="G45" s="3">
        <v>300</v>
      </c>
      <c r="H45" s="3">
        <v>0</v>
      </c>
      <c r="I45" s="3">
        <v>50</v>
      </c>
      <c r="J45" s="3">
        <v>10</v>
      </c>
      <c r="K45" s="3">
        <v>0.95</v>
      </c>
      <c r="L45" s="3">
        <v>0</v>
      </c>
      <c r="M45" s="3">
        <v>20</v>
      </c>
      <c r="N45" s="3">
        <v>0</v>
      </c>
      <c r="O45" s="3">
        <v>0</v>
      </c>
      <c r="P45" s="3">
        <v>0</v>
      </c>
      <c r="Q45" s="3">
        <v>0</v>
      </c>
      <c r="R45" s="3">
        <v>0</v>
      </c>
      <c r="S45" s="3">
        <v>0</v>
      </c>
      <c r="T45" s="3">
        <v>0</v>
      </c>
      <c r="U45" s="3">
        <v>0</v>
      </c>
      <c r="V45" s="3">
        <v>0</v>
      </c>
      <c r="W45" s="3">
        <v>0</v>
      </c>
      <c r="X45" s="3">
        <v>0</v>
      </c>
      <c r="Y45" s="3" t="s">
        <v>58</v>
      </c>
      <c r="Z45" s="3" t="s">
        <v>765</v>
      </c>
      <c r="AA45" s="3">
        <v>0</v>
      </c>
      <c r="AB45">
        <v>0</v>
      </c>
      <c r="AC45">
        <v>0</v>
      </c>
      <c r="AD45" s="6" t="s">
        <v>57</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v>1</v>
      </c>
      <c r="AT45">
        <v>0</v>
      </c>
    </row>
    <row r="46" spans="1:46" ht="15.75" customHeight="1" x14ac:dyDescent="0.2">
      <c r="A46" s="3">
        <f t="shared" si="0"/>
        <v>44</v>
      </c>
      <c r="B46" s="3" t="s">
        <v>713</v>
      </c>
      <c r="C46" s="3" t="s">
        <v>762</v>
      </c>
      <c r="D46" s="4" t="s">
        <v>763</v>
      </c>
      <c r="E46" s="4" t="s">
        <v>764</v>
      </c>
      <c r="F46" s="3">
        <v>0</v>
      </c>
      <c r="G46" s="3">
        <v>300</v>
      </c>
      <c r="H46" s="3">
        <v>0</v>
      </c>
      <c r="I46" s="3">
        <v>50</v>
      </c>
      <c r="J46" s="3">
        <v>10</v>
      </c>
      <c r="K46" s="3">
        <v>0.95</v>
      </c>
      <c r="L46" s="3">
        <v>0</v>
      </c>
      <c r="M46" s="3">
        <v>20</v>
      </c>
      <c r="N46" s="3">
        <v>0</v>
      </c>
      <c r="O46" s="3">
        <v>0</v>
      </c>
      <c r="P46" s="3">
        <v>0</v>
      </c>
      <c r="Q46" s="3">
        <v>0</v>
      </c>
      <c r="R46" s="3">
        <v>0</v>
      </c>
      <c r="S46" s="3">
        <v>0</v>
      </c>
      <c r="T46" s="3">
        <v>0</v>
      </c>
      <c r="U46" s="3">
        <v>0</v>
      </c>
      <c r="V46" s="3">
        <v>0</v>
      </c>
      <c r="W46" s="3">
        <v>0</v>
      </c>
      <c r="X46" s="3">
        <v>0</v>
      </c>
      <c r="Y46" s="3" t="s">
        <v>58</v>
      </c>
      <c r="Z46" s="3" t="s">
        <v>765</v>
      </c>
      <c r="AA46" s="3">
        <v>0</v>
      </c>
      <c r="AB46">
        <v>0</v>
      </c>
      <c r="AC46">
        <v>0</v>
      </c>
      <c r="AD46" s="6" t="s">
        <v>57</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v>1</v>
      </c>
      <c r="AT46">
        <v>0</v>
      </c>
    </row>
    <row r="47" spans="1:46" ht="15.75" customHeight="1" x14ac:dyDescent="0.2">
      <c r="A47" s="3">
        <f t="shared" si="0"/>
        <v>45</v>
      </c>
      <c r="B47" s="3" t="s">
        <v>713</v>
      </c>
      <c r="C47" s="3" t="s">
        <v>812</v>
      </c>
      <c r="D47" s="4" t="s">
        <v>813</v>
      </c>
      <c r="E47" s="4" t="s">
        <v>814</v>
      </c>
      <c r="F47" s="3">
        <v>0</v>
      </c>
      <c r="G47" s="3">
        <v>300</v>
      </c>
      <c r="H47" s="3">
        <v>0</v>
      </c>
      <c r="I47" s="3">
        <v>50</v>
      </c>
      <c r="J47" s="3">
        <v>10</v>
      </c>
      <c r="K47" s="3">
        <v>0.95</v>
      </c>
      <c r="L47" s="3">
        <v>0</v>
      </c>
      <c r="M47" s="3">
        <v>20</v>
      </c>
      <c r="N47" s="3">
        <v>0</v>
      </c>
      <c r="O47" s="3">
        <v>0</v>
      </c>
      <c r="P47" s="3">
        <v>0</v>
      </c>
      <c r="Q47" s="3">
        <v>0</v>
      </c>
      <c r="R47" s="3">
        <v>0</v>
      </c>
      <c r="S47" s="3">
        <v>0</v>
      </c>
      <c r="T47" s="3">
        <v>0</v>
      </c>
      <c r="U47" s="3">
        <v>0</v>
      </c>
      <c r="V47" s="3">
        <v>0</v>
      </c>
      <c r="W47" s="3">
        <v>0</v>
      </c>
      <c r="X47" s="3">
        <v>0</v>
      </c>
      <c r="Y47" s="3" t="s">
        <v>58</v>
      </c>
      <c r="Z47" s="3" t="s">
        <v>765</v>
      </c>
      <c r="AA47" s="3">
        <v>0</v>
      </c>
      <c r="AB47">
        <v>0</v>
      </c>
      <c r="AC47">
        <v>0</v>
      </c>
      <c r="AD47" s="6" t="s">
        <v>57</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v>1</v>
      </c>
      <c r="AT47">
        <v>0</v>
      </c>
    </row>
    <row r="48" spans="1:46" ht="15.75" customHeight="1" x14ac:dyDescent="0.2">
      <c r="A48" s="3">
        <f t="shared" si="0"/>
        <v>46</v>
      </c>
      <c r="B48" s="3" t="s">
        <v>59</v>
      </c>
      <c r="C48" s="3" t="s">
        <v>208</v>
      </c>
      <c r="D48" s="4" t="s">
        <v>56</v>
      </c>
      <c r="E48" s="4" t="s">
        <v>576</v>
      </c>
      <c r="F48" s="3">
        <v>0</v>
      </c>
      <c r="G48" s="3">
        <v>0</v>
      </c>
      <c r="H48" s="3">
        <v>0</v>
      </c>
      <c r="I48" s="3">
        <v>0</v>
      </c>
      <c r="J48" s="3">
        <v>13</v>
      </c>
      <c r="K48" s="3">
        <v>0.95</v>
      </c>
      <c r="L48" s="3">
        <v>30</v>
      </c>
      <c r="M48" s="3">
        <v>10</v>
      </c>
      <c r="N48" s="3">
        <v>0</v>
      </c>
      <c r="O48" s="3">
        <v>0</v>
      </c>
      <c r="P48" s="3">
        <v>20</v>
      </c>
      <c r="Q48" s="3">
        <v>0</v>
      </c>
      <c r="R48" s="3">
        <v>20</v>
      </c>
      <c r="S48" s="3">
        <v>0</v>
      </c>
      <c r="T48" s="3">
        <v>0</v>
      </c>
      <c r="U48" s="3">
        <v>0</v>
      </c>
      <c r="V48" s="3">
        <v>0</v>
      </c>
      <c r="W48" s="3">
        <v>20</v>
      </c>
      <c r="X48" s="3">
        <v>20</v>
      </c>
      <c r="Y48" s="3" t="s">
        <v>58</v>
      </c>
      <c r="Z48" s="3" t="s">
        <v>310</v>
      </c>
      <c r="AA48" s="3">
        <v>0</v>
      </c>
      <c r="AB48">
        <v>0</v>
      </c>
      <c r="AC48">
        <v>0</v>
      </c>
      <c r="AD48" s="6" t="s">
        <v>57</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v>1</v>
      </c>
      <c r="AT48" s="16">
        <v>0</v>
      </c>
    </row>
    <row r="49" spans="1:46" ht="15.75" customHeight="1" x14ac:dyDescent="0.2">
      <c r="A49" s="3">
        <f t="shared" si="0"/>
        <v>47</v>
      </c>
      <c r="B49" s="3" t="s">
        <v>59</v>
      </c>
      <c r="C49" s="3" t="s">
        <v>577</v>
      </c>
      <c r="D49" s="4" t="s">
        <v>575</v>
      </c>
      <c r="E49" s="4" t="s">
        <v>825</v>
      </c>
      <c r="F49" s="3">
        <v>0</v>
      </c>
      <c r="G49" s="3">
        <v>0</v>
      </c>
      <c r="H49" s="3">
        <v>0</v>
      </c>
      <c r="I49" s="3">
        <v>0</v>
      </c>
      <c r="J49" s="3">
        <v>13</v>
      </c>
      <c r="K49" s="3">
        <v>0.95</v>
      </c>
      <c r="L49" s="3">
        <v>30</v>
      </c>
      <c r="M49" s="3">
        <v>10</v>
      </c>
      <c r="N49" s="3">
        <v>0</v>
      </c>
      <c r="O49" s="3">
        <v>0</v>
      </c>
      <c r="P49" s="3">
        <v>20</v>
      </c>
      <c r="Q49" s="3">
        <v>0</v>
      </c>
      <c r="R49" s="3">
        <v>20</v>
      </c>
      <c r="S49" s="3">
        <v>0</v>
      </c>
      <c r="T49" s="3">
        <v>0</v>
      </c>
      <c r="U49" s="3">
        <v>0</v>
      </c>
      <c r="V49" s="3">
        <v>0</v>
      </c>
      <c r="W49" s="3">
        <v>20</v>
      </c>
      <c r="X49" s="3">
        <v>20</v>
      </c>
      <c r="Y49" s="3" t="s">
        <v>58</v>
      </c>
      <c r="Z49" s="3" t="s">
        <v>310</v>
      </c>
      <c r="AA49" s="3">
        <v>0</v>
      </c>
      <c r="AB49">
        <v>0</v>
      </c>
      <c r="AC49">
        <v>0</v>
      </c>
      <c r="AD49" s="6" t="s">
        <v>57</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v>1</v>
      </c>
      <c r="AT49" s="16">
        <v>0</v>
      </c>
    </row>
    <row r="50" spans="1:46" ht="15.75" customHeight="1" x14ac:dyDescent="0.2">
      <c r="A50" s="3">
        <f t="shared" si="0"/>
        <v>48</v>
      </c>
      <c r="B50" s="3" t="s">
        <v>59</v>
      </c>
      <c r="C50" s="3" t="s">
        <v>421</v>
      </c>
      <c r="D50" s="4" t="s">
        <v>438</v>
      </c>
      <c r="E50" s="4" t="s">
        <v>484</v>
      </c>
      <c r="F50" s="3">
        <v>0</v>
      </c>
      <c r="G50" s="3">
        <v>0</v>
      </c>
      <c r="H50" s="3">
        <v>0</v>
      </c>
      <c r="I50" s="3">
        <v>0</v>
      </c>
      <c r="J50" s="3">
        <v>13</v>
      </c>
      <c r="K50" s="3">
        <v>0.95</v>
      </c>
      <c r="L50" s="3">
        <v>0</v>
      </c>
      <c r="M50" s="3">
        <v>0</v>
      </c>
      <c r="N50" s="3">
        <v>0</v>
      </c>
      <c r="O50" s="3">
        <v>0</v>
      </c>
      <c r="P50" s="3">
        <v>0</v>
      </c>
      <c r="Q50" s="3">
        <v>0</v>
      </c>
      <c r="R50" s="3">
        <v>0</v>
      </c>
      <c r="S50" s="3">
        <v>0</v>
      </c>
      <c r="T50" s="3">
        <v>0</v>
      </c>
      <c r="U50" s="3">
        <v>0</v>
      </c>
      <c r="V50" s="3">
        <v>0</v>
      </c>
      <c r="W50" s="3">
        <v>0</v>
      </c>
      <c r="X50" s="3">
        <v>0</v>
      </c>
      <c r="Y50" s="3" t="s">
        <v>58</v>
      </c>
      <c r="Z50" s="3" t="s">
        <v>310</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483</v>
      </c>
      <c r="D51" s="4" t="s">
        <v>482</v>
      </c>
      <c r="E51" s="4" t="s">
        <v>485</v>
      </c>
      <c r="F51" s="3">
        <v>0</v>
      </c>
      <c r="G51" s="3">
        <v>0</v>
      </c>
      <c r="H51" s="3">
        <v>0</v>
      </c>
      <c r="I51" s="3">
        <v>0</v>
      </c>
      <c r="J51" s="3">
        <v>13</v>
      </c>
      <c r="K51" s="3">
        <v>0.95</v>
      </c>
      <c r="L51" s="3">
        <v>0</v>
      </c>
      <c r="M51" s="3">
        <v>0</v>
      </c>
      <c r="N51" s="3">
        <v>0</v>
      </c>
      <c r="O51" s="3">
        <v>0</v>
      </c>
      <c r="P51" s="3">
        <v>0</v>
      </c>
      <c r="Q51" s="3">
        <v>0</v>
      </c>
      <c r="R51" s="3">
        <v>0</v>
      </c>
      <c r="S51" s="3">
        <v>0</v>
      </c>
      <c r="T51" s="3">
        <v>0</v>
      </c>
      <c r="U51" s="3">
        <v>0</v>
      </c>
      <c r="V51" s="3">
        <v>0</v>
      </c>
      <c r="W51" s="3">
        <v>0</v>
      </c>
      <c r="X51" s="3">
        <v>0</v>
      </c>
      <c r="Y51" s="3" t="s">
        <v>58</v>
      </c>
      <c r="Z51" s="3" t="s">
        <v>310</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713</v>
      </c>
      <c r="C52" s="3" t="s">
        <v>690</v>
      </c>
      <c r="D52" s="4" t="s">
        <v>695</v>
      </c>
      <c r="E52" s="5" t="s">
        <v>691</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310</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713</v>
      </c>
      <c r="C53" s="3" t="s">
        <v>692</v>
      </c>
      <c r="D53" s="4" t="s">
        <v>694</v>
      </c>
      <c r="E53" s="5" t="s">
        <v>693</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310</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59</v>
      </c>
      <c r="C54" s="3" t="s">
        <v>698</v>
      </c>
      <c r="D54" s="4" t="s">
        <v>696</v>
      </c>
      <c r="E54" s="5" t="s">
        <v>697</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310</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59</v>
      </c>
      <c r="C55" s="3" t="s">
        <v>739</v>
      </c>
      <c r="D55" s="4" t="s">
        <v>740</v>
      </c>
      <c r="E55" s="5" t="s">
        <v>741</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310</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s="16" customFormat="1" ht="15.75" customHeight="1" x14ac:dyDescent="0.2">
      <c r="A56" s="14">
        <f t="shared" si="0"/>
        <v>54</v>
      </c>
      <c r="B56" s="3" t="s">
        <v>59</v>
      </c>
      <c r="C56" s="14" t="s">
        <v>520</v>
      </c>
      <c r="D56" s="15" t="s">
        <v>518</v>
      </c>
      <c r="E56" s="15" t="s">
        <v>519</v>
      </c>
      <c r="F56" s="14">
        <v>0</v>
      </c>
      <c r="G56" s="14">
        <v>0</v>
      </c>
      <c r="H56" s="14">
        <v>0</v>
      </c>
      <c r="I56" s="14">
        <v>0</v>
      </c>
      <c r="J56" s="14">
        <v>0</v>
      </c>
      <c r="K56" s="14">
        <v>0.95</v>
      </c>
      <c r="L56" s="14">
        <v>0</v>
      </c>
      <c r="M56" s="14">
        <v>0</v>
      </c>
      <c r="N56" s="14">
        <v>0</v>
      </c>
      <c r="O56" s="14">
        <v>0</v>
      </c>
      <c r="P56" s="14">
        <v>0</v>
      </c>
      <c r="Q56" s="14">
        <v>0</v>
      </c>
      <c r="R56" s="14">
        <v>0</v>
      </c>
      <c r="S56" s="14">
        <v>0</v>
      </c>
      <c r="T56" s="14">
        <v>0</v>
      </c>
      <c r="U56" s="14">
        <v>0</v>
      </c>
      <c r="V56" s="14">
        <v>0</v>
      </c>
      <c r="W56" s="14">
        <v>0</v>
      </c>
      <c r="X56" s="14">
        <v>0</v>
      </c>
      <c r="Y56" s="14" t="s">
        <v>58</v>
      </c>
      <c r="Z56" s="14" t="s">
        <v>310</v>
      </c>
      <c r="AA56" s="14">
        <v>0</v>
      </c>
      <c r="AB56" s="16">
        <v>0</v>
      </c>
      <c r="AC56" s="16">
        <v>0</v>
      </c>
      <c r="AD56" s="17" t="s">
        <v>57</v>
      </c>
      <c r="AE56" s="17" t="s">
        <v>57</v>
      </c>
      <c r="AF56" s="17" t="s">
        <v>57</v>
      </c>
      <c r="AG56" s="17" t="s">
        <v>57</v>
      </c>
      <c r="AH56" s="17" t="s">
        <v>57</v>
      </c>
      <c r="AI56" s="17" t="s">
        <v>57</v>
      </c>
      <c r="AJ56" s="17" t="s">
        <v>57</v>
      </c>
      <c r="AK56" s="17" t="s">
        <v>57</v>
      </c>
      <c r="AL56" s="17" t="s">
        <v>57</v>
      </c>
      <c r="AM56" s="17" t="s">
        <v>57</v>
      </c>
      <c r="AN56" s="17" t="s">
        <v>57</v>
      </c>
      <c r="AO56" s="17" t="s">
        <v>57</v>
      </c>
      <c r="AP56" s="17" t="s">
        <v>57</v>
      </c>
      <c r="AQ56" s="17" t="s">
        <v>57</v>
      </c>
      <c r="AR56" s="17" t="s">
        <v>57</v>
      </c>
      <c r="AS56" s="16">
        <v>1</v>
      </c>
      <c r="AT56" s="16">
        <v>0</v>
      </c>
    </row>
    <row r="57" spans="1:46" s="16" customFormat="1" ht="15.75" customHeight="1" x14ac:dyDescent="0.2">
      <c r="A57" s="14">
        <f t="shared" si="0"/>
        <v>55</v>
      </c>
      <c r="B57" s="3" t="s">
        <v>59</v>
      </c>
      <c r="C57" s="14" t="s">
        <v>526</v>
      </c>
      <c r="D57" s="15" t="s">
        <v>525</v>
      </c>
      <c r="E57" s="15" t="s">
        <v>524</v>
      </c>
      <c r="F57" s="14">
        <v>0</v>
      </c>
      <c r="G57" s="14">
        <v>0</v>
      </c>
      <c r="H57" s="14">
        <v>0</v>
      </c>
      <c r="I57" s="14">
        <v>0</v>
      </c>
      <c r="J57" s="14">
        <v>0</v>
      </c>
      <c r="K57" s="14">
        <v>0.95</v>
      </c>
      <c r="L57" s="14">
        <v>0</v>
      </c>
      <c r="M57" s="14">
        <v>0</v>
      </c>
      <c r="N57" s="14">
        <v>0</v>
      </c>
      <c r="O57" s="14">
        <v>0</v>
      </c>
      <c r="P57" s="14">
        <v>0</v>
      </c>
      <c r="Q57" s="14">
        <v>0</v>
      </c>
      <c r="R57" s="14">
        <v>0</v>
      </c>
      <c r="S57" s="14">
        <v>0</v>
      </c>
      <c r="T57" s="14">
        <v>0</v>
      </c>
      <c r="U57" s="14">
        <v>0</v>
      </c>
      <c r="V57" s="14">
        <v>0</v>
      </c>
      <c r="W57" s="14">
        <v>0</v>
      </c>
      <c r="X57" s="14">
        <v>0</v>
      </c>
      <c r="Y57" s="14" t="s">
        <v>58</v>
      </c>
      <c r="Z57" s="14" t="s">
        <v>310</v>
      </c>
      <c r="AA57" s="14">
        <v>0</v>
      </c>
      <c r="AB57" s="16">
        <v>0</v>
      </c>
      <c r="AC57" s="16">
        <v>0</v>
      </c>
      <c r="AD57" s="17" t="s">
        <v>57</v>
      </c>
      <c r="AE57" s="17" t="s">
        <v>57</v>
      </c>
      <c r="AF57" s="17" t="s">
        <v>57</v>
      </c>
      <c r="AG57" s="17" t="s">
        <v>57</v>
      </c>
      <c r="AH57" s="17" t="s">
        <v>57</v>
      </c>
      <c r="AI57" s="17" t="s">
        <v>57</v>
      </c>
      <c r="AJ57" s="17" t="s">
        <v>57</v>
      </c>
      <c r="AK57" s="17" t="s">
        <v>57</v>
      </c>
      <c r="AL57" s="17" t="s">
        <v>57</v>
      </c>
      <c r="AM57" s="17" t="s">
        <v>57</v>
      </c>
      <c r="AN57" s="17" t="s">
        <v>57</v>
      </c>
      <c r="AO57" s="17" t="s">
        <v>57</v>
      </c>
      <c r="AP57" s="17" t="s">
        <v>57</v>
      </c>
      <c r="AQ57" s="17" t="s">
        <v>57</v>
      </c>
      <c r="AR57" s="17" t="s">
        <v>57</v>
      </c>
      <c r="AS57" s="16">
        <v>1</v>
      </c>
      <c r="AT57" s="16">
        <v>0</v>
      </c>
    </row>
    <row r="58" spans="1:46" s="16" customFormat="1" ht="15.75" customHeight="1" x14ac:dyDescent="0.2">
      <c r="A58" s="14">
        <f t="shared" si="0"/>
        <v>56</v>
      </c>
      <c r="B58" s="3" t="s">
        <v>59</v>
      </c>
      <c r="C58" s="14" t="s">
        <v>523</v>
      </c>
      <c r="D58" s="15" t="s">
        <v>521</v>
      </c>
      <c r="E58" s="15" t="s">
        <v>522</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310</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14" t="s">
        <v>442</v>
      </c>
      <c r="C59" s="14" t="s">
        <v>279</v>
      </c>
      <c r="D59" s="15" t="s">
        <v>291</v>
      </c>
      <c r="E59" s="15" t="s">
        <v>273</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310</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ht="15.75" customHeight="1" x14ac:dyDescent="0.2">
      <c r="A60" s="3">
        <f t="shared" si="0"/>
        <v>58</v>
      </c>
      <c r="B60" s="14" t="s">
        <v>442</v>
      </c>
      <c r="C60" s="3" t="s">
        <v>597</v>
      </c>
      <c r="D60" s="4" t="s">
        <v>598</v>
      </c>
      <c r="E60" s="4" t="s">
        <v>599</v>
      </c>
      <c r="F60" s="3">
        <v>0</v>
      </c>
      <c r="G60" s="3">
        <v>0</v>
      </c>
      <c r="H60" s="3">
        <v>0</v>
      </c>
      <c r="I60" s="3">
        <v>0</v>
      </c>
      <c r="J60" s="3">
        <v>13</v>
      </c>
      <c r="K60" s="3">
        <v>0.95</v>
      </c>
      <c r="L60" s="3">
        <v>0</v>
      </c>
      <c r="M60" s="3">
        <v>0</v>
      </c>
      <c r="N60" s="3">
        <v>0</v>
      </c>
      <c r="O60" s="3">
        <v>0</v>
      </c>
      <c r="P60" s="3">
        <v>0</v>
      </c>
      <c r="Q60" s="3">
        <v>0</v>
      </c>
      <c r="R60" s="3">
        <v>0</v>
      </c>
      <c r="S60" s="3">
        <v>0</v>
      </c>
      <c r="T60" s="3">
        <v>0</v>
      </c>
      <c r="U60" s="3">
        <v>0</v>
      </c>
      <c r="V60" s="3">
        <v>0</v>
      </c>
      <c r="W60" s="3">
        <v>0</v>
      </c>
      <c r="X60" s="3">
        <v>0</v>
      </c>
      <c r="Y60" s="3" t="s">
        <v>58</v>
      </c>
      <c r="Z60" s="3" t="s">
        <v>310</v>
      </c>
      <c r="AA60" s="3">
        <v>0</v>
      </c>
      <c r="AB60">
        <v>0</v>
      </c>
      <c r="AC60">
        <v>0</v>
      </c>
      <c r="AD60" s="6" t="s">
        <v>57</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v>1</v>
      </c>
      <c r="AT60" s="16">
        <v>0</v>
      </c>
    </row>
    <row r="61" spans="1:46" s="10" customFormat="1" ht="15.75" customHeight="1" x14ac:dyDescent="0.2">
      <c r="A61" s="8">
        <f t="shared" ref="A61:A76" si="1">ROW()-2</f>
        <v>59</v>
      </c>
      <c r="B61" s="8" t="s">
        <v>59</v>
      </c>
      <c r="C61" s="8" t="s">
        <v>303</v>
      </c>
      <c r="D61" s="12" t="s">
        <v>440</v>
      </c>
      <c r="E61" s="12" t="s">
        <v>304</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0</v>
      </c>
      <c r="Y61" s="8" t="s">
        <v>58</v>
      </c>
      <c r="Z61" s="8" t="s">
        <v>310</v>
      </c>
      <c r="AA61" s="8">
        <v>0</v>
      </c>
      <c r="AB61" s="10">
        <v>0</v>
      </c>
      <c r="AC61" s="10">
        <v>0</v>
      </c>
      <c r="AD61" s="11" t="s">
        <v>57</v>
      </c>
      <c r="AE61" s="11" t="s">
        <v>57</v>
      </c>
      <c r="AF61" s="11" t="s">
        <v>57</v>
      </c>
      <c r="AG61" s="11" t="s">
        <v>57</v>
      </c>
      <c r="AH61" s="11" t="s">
        <v>57</v>
      </c>
      <c r="AI61" s="11" t="s">
        <v>57</v>
      </c>
      <c r="AJ61" s="11" t="s">
        <v>57</v>
      </c>
      <c r="AK61" s="11" t="s">
        <v>57</v>
      </c>
      <c r="AL61" s="11" t="s">
        <v>57</v>
      </c>
      <c r="AM61" s="11" t="s">
        <v>57</v>
      </c>
      <c r="AN61" s="11" t="s">
        <v>57</v>
      </c>
      <c r="AO61" s="11" t="s">
        <v>57</v>
      </c>
      <c r="AP61" s="11" t="s">
        <v>57</v>
      </c>
      <c r="AQ61" s="11" t="s">
        <v>57</v>
      </c>
      <c r="AR61" s="11" t="s">
        <v>57</v>
      </c>
      <c r="AS61" s="10">
        <v>0</v>
      </c>
      <c r="AT61" s="10">
        <v>0</v>
      </c>
    </row>
    <row r="62" spans="1:46" s="10" customFormat="1" ht="15.75" customHeight="1" x14ac:dyDescent="0.2">
      <c r="A62" s="8">
        <f t="shared" si="1"/>
        <v>60</v>
      </c>
      <c r="B62" s="8" t="s">
        <v>59</v>
      </c>
      <c r="C62" s="8" t="s">
        <v>305</v>
      </c>
      <c r="D62" s="12" t="s">
        <v>439</v>
      </c>
      <c r="E62" s="12" t="s">
        <v>309</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58</v>
      </c>
      <c r="Z62" s="8" t="s">
        <v>310</v>
      </c>
      <c r="AA62" s="8">
        <v>0</v>
      </c>
      <c r="AB62" s="10">
        <v>0</v>
      </c>
      <c r="AC62" s="10">
        <v>0</v>
      </c>
      <c r="AD62" s="11" t="s">
        <v>57</v>
      </c>
      <c r="AE62" s="11" t="s">
        <v>57</v>
      </c>
      <c r="AF62" s="11" t="s">
        <v>57</v>
      </c>
      <c r="AG62" s="11" t="s">
        <v>57</v>
      </c>
      <c r="AH62" s="11" t="s">
        <v>57</v>
      </c>
      <c r="AI62" s="11" t="s">
        <v>57</v>
      </c>
      <c r="AJ62" s="11" t="s">
        <v>57</v>
      </c>
      <c r="AK62" s="11" t="s">
        <v>57</v>
      </c>
      <c r="AL62" s="11" t="s">
        <v>57</v>
      </c>
      <c r="AM62" s="11" t="s">
        <v>57</v>
      </c>
      <c r="AN62" s="11" t="s">
        <v>57</v>
      </c>
      <c r="AO62" s="11" t="s">
        <v>57</v>
      </c>
      <c r="AP62" s="11" t="s">
        <v>57</v>
      </c>
      <c r="AQ62" s="11" t="s">
        <v>57</v>
      </c>
      <c r="AR62" s="11" t="s">
        <v>57</v>
      </c>
      <c r="AS62" s="10">
        <v>0</v>
      </c>
      <c r="AT62" s="10">
        <v>0</v>
      </c>
    </row>
    <row r="63" spans="1:46" s="10" customFormat="1" ht="15.75" customHeight="1" x14ac:dyDescent="0.2">
      <c r="A63" s="8">
        <f t="shared" si="1"/>
        <v>61</v>
      </c>
      <c r="B63" s="8" t="s">
        <v>59</v>
      </c>
      <c r="C63" s="8" t="s">
        <v>66</v>
      </c>
      <c r="D63" s="12" t="s">
        <v>327</v>
      </c>
      <c r="E63" s="12" t="s">
        <v>323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6</v>
      </c>
      <c r="Y63" s="8" t="s">
        <v>58</v>
      </c>
      <c r="Z63" s="8" t="s">
        <v>320</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319</v>
      </c>
      <c r="D64" s="12" t="s">
        <v>328</v>
      </c>
      <c r="E64" s="12" t="s">
        <v>322</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6</v>
      </c>
      <c r="Y64" s="8" t="s">
        <v>58</v>
      </c>
      <c r="Z64" s="8" t="s">
        <v>320</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224</v>
      </c>
      <c r="D65" s="12" t="s">
        <v>289</v>
      </c>
      <c r="E65" s="12" t="s">
        <v>285</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14</v>
      </c>
      <c r="Y65" s="8" t="s">
        <v>58</v>
      </c>
      <c r="Z65" s="8" t="s">
        <v>320</v>
      </c>
      <c r="AA65" s="8">
        <v>0</v>
      </c>
      <c r="AB65" s="10">
        <v>0</v>
      </c>
      <c r="AC65" s="10">
        <v>0</v>
      </c>
      <c r="AD65" s="11" t="s">
        <v>176</v>
      </c>
      <c r="AE65" s="11" t="s">
        <v>176</v>
      </c>
      <c r="AF65" s="11" t="s">
        <v>176</v>
      </c>
      <c r="AG65" s="11" t="s">
        <v>176</v>
      </c>
      <c r="AH65" s="11" t="s">
        <v>176</v>
      </c>
      <c r="AI65" s="11" t="s">
        <v>176</v>
      </c>
      <c r="AJ65" s="11" t="s">
        <v>176</v>
      </c>
      <c r="AK65" s="11" t="s">
        <v>176</v>
      </c>
      <c r="AL65" s="11" t="s">
        <v>176</v>
      </c>
      <c r="AM65" s="11" t="s">
        <v>176</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225</v>
      </c>
      <c r="D66" s="12" t="s">
        <v>226</v>
      </c>
      <c r="E66" s="12" t="s">
        <v>227</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14</v>
      </c>
      <c r="Y66" s="8" t="s">
        <v>58</v>
      </c>
      <c r="Z66" s="8" t="s">
        <v>320</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231</v>
      </c>
      <c r="D67" s="12" t="s">
        <v>232</v>
      </c>
      <c r="E67" s="12" t="s">
        <v>233</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28</v>
      </c>
      <c r="Y67" s="8" t="s">
        <v>58</v>
      </c>
      <c r="Z67" s="8" t="s">
        <v>320</v>
      </c>
      <c r="AA67" s="8">
        <v>0</v>
      </c>
      <c r="AB67" s="10">
        <v>0</v>
      </c>
      <c r="AC67" s="10">
        <v>0</v>
      </c>
      <c r="AD67" s="11" t="s">
        <v>57</v>
      </c>
      <c r="AE67" s="11" t="s">
        <v>57</v>
      </c>
      <c r="AF67" s="11" t="s">
        <v>57</v>
      </c>
      <c r="AG67" s="11" t="s">
        <v>57</v>
      </c>
      <c r="AH67" s="11" t="s">
        <v>57</v>
      </c>
      <c r="AI67" s="11" t="s">
        <v>57</v>
      </c>
      <c r="AJ67" s="11" t="s">
        <v>57</v>
      </c>
      <c r="AK67" s="11" t="s">
        <v>57</v>
      </c>
      <c r="AL67" s="11" t="s">
        <v>57</v>
      </c>
      <c r="AM67" s="11" t="s">
        <v>57</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234</v>
      </c>
      <c r="D68" s="12" t="s">
        <v>236</v>
      </c>
      <c r="E68" s="12" t="s">
        <v>235</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28</v>
      </c>
      <c r="Y68" s="8" t="s">
        <v>58</v>
      </c>
      <c r="Z68" s="8" t="s">
        <v>320</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238</v>
      </c>
      <c r="D69" s="12" t="s">
        <v>237</v>
      </c>
      <c r="E69" s="12" t="s">
        <v>239</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320</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240</v>
      </c>
      <c r="D70" s="12" t="s">
        <v>241</v>
      </c>
      <c r="E70" s="12" t="s">
        <v>242</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320</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253</v>
      </c>
      <c r="D71" s="12" t="s">
        <v>254</v>
      </c>
      <c r="E71" s="12" t="s">
        <v>255</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320</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69</v>
      </c>
      <c r="D72" s="12" t="s">
        <v>286</v>
      </c>
      <c r="E72" s="12" t="s">
        <v>60</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0</v>
      </c>
      <c r="Y72" s="8" t="s">
        <v>58</v>
      </c>
      <c r="Z72" s="8" t="s">
        <v>192</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274</v>
      </c>
      <c r="D73" s="12" t="s">
        <v>280</v>
      </c>
      <c r="E73" s="12" t="s">
        <v>329</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0</v>
      </c>
      <c r="Y73" s="8" t="s">
        <v>58</v>
      </c>
      <c r="Z73" s="8" t="s">
        <v>192</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247</v>
      </c>
      <c r="D74" s="12" t="s">
        <v>248</v>
      </c>
      <c r="E74" s="12" t="s">
        <v>249</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192</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68</v>
      </c>
      <c r="D75" s="12" t="s">
        <v>287</v>
      </c>
      <c r="E75" s="12" t="s">
        <v>100</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192</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67</v>
      </c>
      <c r="D76" s="12" t="s">
        <v>288</v>
      </c>
      <c r="E76" s="12" t="s">
        <v>61</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192</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1"/>
  <sheetViews>
    <sheetView tabSelected="1" topLeftCell="A28" workbookViewId="0">
      <selection activeCell="C44" sqref="C4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572</v>
      </c>
      <c r="G1" s="1" t="s">
        <v>403</v>
      </c>
      <c r="H1" s="1" t="s">
        <v>4</v>
      </c>
      <c r="I1" s="1" t="s">
        <v>99</v>
      </c>
      <c r="J1" s="1" t="s">
        <v>407</v>
      </c>
      <c r="K1" s="1" t="s">
        <v>405</v>
      </c>
      <c r="L1" s="1" t="s">
        <v>265</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829</v>
      </c>
      <c r="AO1" s="1" t="s">
        <v>830</v>
      </c>
      <c r="AP1" s="1" t="s">
        <v>831</v>
      </c>
      <c r="AQ1" s="1" t="s">
        <v>832</v>
      </c>
      <c r="AR1" s="1" t="s">
        <v>833</v>
      </c>
      <c r="AS1" s="1" t="s">
        <v>416</v>
      </c>
      <c r="AT1" s="1" t="s">
        <v>582</v>
      </c>
    </row>
    <row r="2" spans="1:46" ht="15.75" customHeight="1" x14ac:dyDescent="0.2">
      <c r="A2" s="3">
        <f>ROW()+198</f>
        <v>200</v>
      </c>
      <c r="B2" s="3" t="s">
        <v>97</v>
      </c>
      <c r="C2" s="3" t="s">
        <v>97</v>
      </c>
      <c r="D2" s="5" t="s">
        <v>153</v>
      </c>
      <c r="E2" s="5" t="s">
        <v>467</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183</v>
      </c>
      <c r="Z2" s="3" t="s">
        <v>34</v>
      </c>
      <c r="AA2" s="3">
        <v>1</v>
      </c>
      <c r="AB2">
        <v>50</v>
      </c>
      <c r="AC2">
        <v>50</v>
      </c>
      <c r="AD2" s="6" t="s">
        <v>176</v>
      </c>
      <c r="AE2" s="6" t="s">
        <v>176</v>
      </c>
      <c r="AF2" s="6" t="s">
        <v>176</v>
      </c>
      <c r="AG2" s="6" t="s">
        <v>176</v>
      </c>
      <c r="AH2" s="6" t="s">
        <v>176</v>
      </c>
      <c r="AI2" s="6" t="s">
        <v>176</v>
      </c>
      <c r="AJ2" s="6" t="s">
        <v>176</v>
      </c>
      <c r="AK2" s="6" t="s">
        <v>176</v>
      </c>
      <c r="AL2" s="6" t="s">
        <v>176</v>
      </c>
      <c r="AM2" s="6" t="s">
        <v>176</v>
      </c>
      <c r="AN2" s="6" t="s">
        <v>57</v>
      </c>
      <c r="AO2" s="6" t="s">
        <v>57</v>
      </c>
      <c r="AP2" s="6" t="s">
        <v>57</v>
      </c>
      <c r="AQ2" s="6" t="s">
        <v>57</v>
      </c>
      <c r="AR2" s="6" t="s">
        <v>57</v>
      </c>
      <c r="AS2">
        <v>1</v>
      </c>
      <c r="AT2">
        <v>12</v>
      </c>
    </row>
    <row r="3" spans="1:46" ht="15.75" customHeight="1" x14ac:dyDescent="0.2">
      <c r="A3" s="3">
        <f t="shared" ref="A3:A131" si="0">ROW()+198</f>
        <v>201</v>
      </c>
      <c r="B3" s="3" t="s">
        <v>678</v>
      </c>
      <c r="C3" s="3" t="s">
        <v>670</v>
      </c>
      <c r="D3" s="5" t="s">
        <v>675</v>
      </c>
      <c r="E3" s="5" t="s">
        <v>673</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2</v>
      </c>
      <c r="AB3">
        <v>60</v>
      </c>
      <c r="AC3">
        <v>60</v>
      </c>
      <c r="AD3" s="6" t="s">
        <v>57</v>
      </c>
      <c r="AE3" s="6" t="s">
        <v>57</v>
      </c>
      <c r="AF3" s="6" t="s">
        <v>57</v>
      </c>
      <c r="AG3" s="6" t="s">
        <v>57</v>
      </c>
      <c r="AH3" s="6" t="s">
        <v>57</v>
      </c>
      <c r="AI3" s="6" t="s">
        <v>57</v>
      </c>
      <c r="AJ3" s="6" t="s">
        <v>57</v>
      </c>
      <c r="AK3" s="6" t="s">
        <v>57</v>
      </c>
      <c r="AL3" s="6" t="s">
        <v>57</v>
      </c>
      <c r="AM3" s="6" t="s">
        <v>57</v>
      </c>
      <c r="AN3" s="6" t="s">
        <v>606</v>
      </c>
      <c r="AO3" s="6" t="s">
        <v>57</v>
      </c>
      <c r="AP3" s="6" t="s">
        <v>57</v>
      </c>
      <c r="AQ3" s="6" t="s">
        <v>57</v>
      </c>
      <c r="AR3" s="6" t="s">
        <v>57</v>
      </c>
      <c r="AS3">
        <v>1</v>
      </c>
      <c r="AT3">
        <v>12</v>
      </c>
    </row>
    <row r="4" spans="1:46" ht="15.75" customHeight="1" x14ac:dyDescent="0.2">
      <c r="A4" s="3">
        <f t="shared" si="0"/>
        <v>202</v>
      </c>
      <c r="B4" s="3" t="s">
        <v>679</v>
      </c>
      <c r="C4" s="3" t="s">
        <v>671</v>
      </c>
      <c r="D4" s="5" t="s">
        <v>672</v>
      </c>
      <c r="E4" s="5" t="s">
        <v>680</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2</v>
      </c>
      <c r="AB4">
        <v>60</v>
      </c>
      <c r="AC4">
        <v>60</v>
      </c>
      <c r="AD4" s="6" t="s">
        <v>57</v>
      </c>
      <c r="AE4" s="6" t="s">
        <v>57</v>
      </c>
      <c r="AF4" s="6" t="s">
        <v>57</v>
      </c>
      <c r="AG4" s="6" t="s">
        <v>57</v>
      </c>
      <c r="AH4" s="6" t="s">
        <v>57</v>
      </c>
      <c r="AI4" s="6" t="s">
        <v>57</v>
      </c>
      <c r="AJ4" s="6" t="s">
        <v>57</v>
      </c>
      <c r="AK4" s="6" t="s">
        <v>57</v>
      </c>
      <c r="AL4" s="6" t="s">
        <v>57</v>
      </c>
      <c r="AM4" s="6" t="s">
        <v>57</v>
      </c>
      <c r="AN4" s="6" t="s">
        <v>607</v>
      </c>
      <c r="AO4" s="6" t="s">
        <v>57</v>
      </c>
      <c r="AP4" s="6" t="s">
        <v>57</v>
      </c>
      <c r="AQ4" s="6" t="s">
        <v>57</v>
      </c>
      <c r="AR4" s="6" t="s">
        <v>57</v>
      </c>
      <c r="AS4">
        <v>1</v>
      </c>
      <c r="AT4">
        <v>12</v>
      </c>
    </row>
    <row r="5" spans="1:46" ht="15.75" customHeight="1" x14ac:dyDescent="0.2">
      <c r="A5" s="3">
        <f t="shared" si="0"/>
        <v>203</v>
      </c>
      <c r="B5" s="3" t="s">
        <v>681</v>
      </c>
      <c r="C5" s="3" t="s">
        <v>674</v>
      </c>
      <c r="D5" s="5" t="s">
        <v>677</v>
      </c>
      <c r="E5" s="5" t="s">
        <v>676</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2</v>
      </c>
      <c r="AB5">
        <v>60</v>
      </c>
      <c r="AC5">
        <v>60</v>
      </c>
      <c r="AD5" s="6" t="s">
        <v>57</v>
      </c>
      <c r="AE5" s="6" t="s">
        <v>57</v>
      </c>
      <c r="AF5" s="6" t="s">
        <v>57</v>
      </c>
      <c r="AG5" s="6" t="s">
        <v>57</v>
      </c>
      <c r="AH5" s="6" t="s">
        <v>57</v>
      </c>
      <c r="AI5" s="6" t="s">
        <v>57</v>
      </c>
      <c r="AJ5" s="6" t="s">
        <v>57</v>
      </c>
      <c r="AK5" s="6" t="s">
        <v>57</v>
      </c>
      <c r="AL5" s="6" t="s">
        <v>57</v>
      </c>
      <c r="AM5" s="6" t="s">
        <v>57</v>
      </c>
      <c r="AN5" s="6" t="s">
        <v>608</v>
      </c>
      <c r="AO5" s="6" t="s">
        <v>57</v>
      </c>
      <c r="AP5" s="6" t="s">
        <v>57</v>
      </c>
      <c r="AQ5" s="6" t="s">
        <v>57</v>
      </c>
      <c r="AR5" s="6" t="s">
        <v>57</v>
      </c>
      <c r="AS5">
        <v>1</v>
      </c>
      <c r="AT5">
        <v>12</v>
      </c>
    </row>
    <row r="6" spans="1:46" ht="15.75" customHeight="1" x14ac:dyDescent="0.2">
      <c r="A6" s="3">
        <f t="shared" si="0"/>
        <v>204</v>
      </c>
      <c r="B6" s="3" t="s">
        <v>683</v>
      </c>
      <c r="C6" s="3" t="s">
        <v>684</v>
      </c>
      <c r="D6" s="5" t="s">
        <v>685</v>
      </c>
      <c r="E6" s="5" t="s">
        <v>676</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2</v>
      </c>
      <c r="AB6">
        <v>60</v>
      </c>
      <c r="AC6">
        <v>60</v>
      </c>
      <c r="AD6" s="6" t="s">
        <v>57</v>
      </c>
      <c r="AE6" s="6" t="s">
        <v>57</v>
      </c>
      <c r="AF6" s="6" t="s">
        <v>57</v>
      </c>
      <c r="AG6" s="6" t="s">
        <v>57</v>
      </c>
      <c r="AH6" s="6" t="s">
        <v>57</v>
      </c>
      <c r="AI6" s="6" t="s">
        <v>57</v>
      </c>
      <c r="AJ6" s="6" t="s">
        <v>57</v>
      </c>
      <c r="AK6" s="6" t="s">
        <v>57</v>
      </c>
      <c r="AL6" s="6" t="s">
        <v>57</v>
      </c>
      <c r="AM6" s="6" t="s">
        <v>57</v>
      </c>
      <c r="AN6" s="6" t="s">
        <v>610</v>
      </c>
      <c r="AO6" s="6" t="s">
        <v>57</v>
      </c>
      <c r="AP6" s="6" t="s">
        <v>57</v>
      </c>
      <c r="AQ6" s="6" t="s">
        <v>57</v>
      </c>
      <c r="AR6" s="6" t="s">
        <v>57</v>
      </c>
      <c r="AS6">
        <v>1</v>
      </c>
      <c r="AT6">
        <v>12</v>
      </c>
    </row>
    <row r="7" spans="1:46" ht="15.75" customHeight="1" x14ac:dyDescent="0.2">
      <c r="A7" s="3">
        <f t="shared" si="0"/>
        <v>205</v>
      </c>
      <c r="B7" s="3" t="s">
        <v>98</v>
      </c>
      <c r="C7" s="3" t="s">
        <v>98</v>
      </c>
      <c r="D7" s="5" t="s">
        <v>473</v>
      </c>
      <c r="E7" s="5" t="s">
        <v>154</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2</v>
      </c>
      <c r="AB7">
        <v>60</v>
      </c>
      <c r="AC7">
        <v>60</v>
      </c>
      <c r="AD7" s="6" t="s">
        <v>57</v>
      </c>
      <c r="AE7" s="6" t="s">
        <v>57</v>
      </c>
      <c r="AF7" s="6" t="s">
        <v>57</v>
      </c>
      <c r="AG7" s="6" t="s">
        <v>57</v>
      </c>
      <c r="AH7" s="6" t="s">
        <v>57</v>
      </c>
      <c r="AI7" s="6" t="s">
        <v>57</v>
      </c>
      <c r="AJ7" s="6" t="s">
        <v>57</v>
      </c>
      <c r="AK7" s="6" t="s">
        <v>57</v>
      </c>
      <c r="AL7" s="6" t="s">
        <v>57</v>
      </c>
      <c r="AM7" s="6" t="s">
        <v>57</v>
      </c>
      <c r="AN7" s="6" t="s">
        <v>177</v>
      </c>
      <c r="AO7" s="6" t="s">
        <v>57</v>
      </c>
      <c r="AP7" s="6" t="s">
        <v>57</v>
      </c>
      <c r="AQ7" s="6" t="s">
        <v>57</v>
      </c>
      <c r="AR7" s="6" t="s">
        <v>57</v>
      </c>
      <c r="AS7">
        <v>1</v>
      </c>
      <c r="AT7">
        <v>501</v>
      </c>
    </row>
    <row r="8" spans="1:46" ht="15.75" customHeight="1" x14ac:dyDescent="0.2">
      <c r="A8" s="3">
        <f t="shared" si="0"/>
        <v>206</v>
      </c>
      <c r="B8" s="3" t="s">
        <v>453</v>
      </c>
      <c r="C8" s="3" t="s">
        <v>348</v>
      </c>
      <c r="D8" s="5" t="s">
        <v>346</v>
      </c>
      <c r="E8" s="5" t="s">
        <v>347</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3</v>
      </c>
      <c r="AB8">
        <v>60</v>
      </c>
      <c r="AC8">
        <v>60</v>
      </c>
      <c r="AD8" s="6" t="s">
        <v>57</v>
      </c>
      <c r="AE8" s="6" t="s">
        <v>57</v>
      </c>
      <c r="AF8" s="6" t="s">
        <v>57</v>
      </c>
      <c r="AG8" s="6" t="s">
        <v>57</v>
      </c>
      <c r="AH8" s="6" t="s">
        <v>57</v>
      </c>
      <c r="AI8" s="6" t="s">
        <v>57</v>
      </c>
      <c r="AJ8" s="6" t="s">
        <v>57</v>
      </c>
      <c r="AK8" s="6" t="s">
        <v>57</v>
      </c>
      <c r="AL8" s="6" t="s">
        <v>57</v>
      </c>
      <c r="AM8" s="6" t="s">
        <v>57</v>
      </c>
      <c r="AN8" s="6" t="s">
        <v>308</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155</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3</v>
      </c>
      <c r="AB9" s="10">
        <v>70</v>
      </c>
      <c r="AC9" s="10">
        <v>60</v>
      </c>
      <c r="AD9" s="11" t="s">
        <v>176</v>
      </c>
      <c r="AE9" s="11" t="s">
        <v>176</v>
      </c>
      <c r="AF9" s="11" t="s">
        <v>176</v>
      </c>
      <c r="AG9" s="11" t="s">
        <v>176</v>
      </c>
      <c r="AH9" s="11" t="s">
        <v>176</v>
      </c>
      <c r="AI9" s="11" t="s">
        <v>176</v>
      </c>
      <c r="AJ9" s="11" t="s">
        <v>176</v>
      </c>
      <c r="AK9" s="11" t="s">
        <v>176</v>
      </c>
      <c r="AL9" s="11" t="s">
        <v>176</v>
      </c>
      <c r="AM9" s="11" t="s">
        <v>176</v>
      </c>
      <c r="AN9" s="11" t="s">
        <v>57</v>
      </c>
      <c r="AO9" s="11" t="s">
        <v>57</v>
      </c>
      <c r="AP9" s="11" t="s">
        <v>57</v>
      </c>
      <c r="AQ9" s="11" t="s">
        <v>57</v>
      </c>
      <c r="AR9" s="11" t="s">
        <v>57</v>
      </c>
      <c r="AS9" s="10">
        <v>0</v>
      </c>
      <c r="AT9" s="10">
        <v>0</v>
      </c>
    </row>
    <row r="10" spans="1:46" ht="15.75" customHeight="1" x14ac:dyDescent="0.2">
      <c r="A10" s="3">
        <f>ROW()+198</f>
        <v>208</v>
      </c>
      <c r="B10" s="3" t="s">
        <v>97</v>
      </c>
      <c r="C10" s="3" t="s">
        <v>573</v>
      </c>
      <c r="D10" s="5" t="s">
        <v>574</v>
      </c>
      <c r="E10" s="5" t="s">
        <v>467</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183</v>
      </c>
      <c r="Z10" s="3" t="s">
        <v>34</v>
      </c>
      <c r="AA10" s="3">
        <v>2</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650</v>
      </c>
      <c r="D11" s="5" t="s">
        <v>648</v>
      </c>
      <c r="E11" s="5" t="s">
        <v>649</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183</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210</v>
      </c>
      <c r="B12" s="3" t="s">
        <v>97</v>
      </c>
      <c r="C12" s="3" t="s">
        <v>466</v>
      </c>
      <c r="D12" s="5" t="s">
        <v>528</v>
      </c>
      <c r="E12" s="5" t="s">
        <v>468</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735</v>
      </c>
      <c r="D13" s="5" t="s">
        <v>529</v>
      </c>
      <c r="E13" s="5" t="s">
        <v>324</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454</v>
      </c>
      <c r="C14" s="3" t="s">
        <v>256</v>
      </c>
      <c r="D14" s="5" t="s">
        <v>257</v>
      </c>
      <c r="E14" s="5" t="s">
        <v>258</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641</v>
      </c>
      <c r="AO14" s="6" t="s">
        <v>57</v>
      </c>
      <c r="AP14" s="6" t="s">
        <v>57</v>
      </c>
      <c r="AQ14" s="6" t="s">
        <v>57</v>
      </c>
      <c r="AR14" s="6" t="s">
        <v>57</v>
      </c>
      <c r="AS14">
        <v>1</v>
      </c>
      <c r="AT14">
        <v>0</v>
      </c>
    </row>
    <row r="15" spans="1:46" ht="15.75" customHeight="1" x14ac:dyDescent="0.2">
      <c r="A15" s="3">
        <f t="shared" si="0"/>
        <v>213</v>
      </c>
      <c r="B15" s="3" t="s">
        <v>436</v>
      </c>
      <c r="C15" s="3" t="s">
        <v>259</v>
      </c>
      <c r="D15" s="5" t="s">
        <v>260</v>
      </c>
      <c r="E15" s="5" t="s">
        <v>261</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178</v>
      </c>
      <c r="AO15" s="6" t="s">
        <v>57</v>
      </c>
      <c r="AP15" s="6" t="s">
        <v>57</v>
      </c>
      <c r="AQ15" s="6" t="s">
        <v>57</v>
      </c>
      <c r="AR15" s="6" t="s">
        <v>57</v>
      </c>
      <c r="AS15">
        <v>1</v>
      </c>
      <c r="AT15">
        <v>508</v>
      </c>
    </row>
    <row r="16" spans="1:46" ht="15.75" customHeight="1" x14ac:dyDescent="0.2">
      <c r="A16" s="3">
        <f t="shared" si="0"/>
        <v>214</v>
      </c>
      <c r="B16" s="3" t="s">
        <v>743</v>
      </c>
      <c r="C16" s="3" t="s">
        <v>622</v>
      </c>
      <c r="D16" s="5" t="s">
        <v>646</v>
      </c>
      <c r="E16" s="5" t="s">
        <v>623</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181</v>
      </c>
      <c r="AO16" s="6" t="s">
        <v>57</v>
      </c>
      <c r="AP16" s="6" t="s">
        <v>57</v>
      </c>
      <c r="AQ16" s="6" t="s">
        <v>57</v>
      </c>
      <c r="AR16" s="6" t="s">
        <v>57</v>
      </c>
      <c r="AS16">
        <v>1</v>
      </c>
      <c r="AT16">
        <v>509</v>
      </c>
    </row>
    <row r="17" spans="1:46" ht="15.75" customHeight="1" x14ac:dyDescent="0.2">
      <c r="A17" s="3">
        <f t="shared" si="0"/>
        <v>215</v>
      </c>
      <c r="B17" s="3" t="s">
        <v>744</v>
      </c>
      <c r="C17" s="3" t="s">
        <v>624</v>
      </c>
      <c r="D17" s="5" t="s">
        <v>642</v>
      </c>
      <c r="E17" s="5" t="s">
        <v>625</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378</v>
      </c>
      <c r="AO17" s="6" t="s">
        <v>57</v>
      </c>
      <c r="AP17" s="6" t="s">
        <v>57</v>
      </c>
      <c r="AQ17" s="6" t="s">
        <v>57</v>
      </c>
      <c r="AR17" s="6" t="s">
        <v>57</v>
      </c>
      <c r="AS17">
        <v>1</v>
      </c>
      <c r="AT17">
        <v>508</v>
      </c>
    </row>
    <row r="18" spans="1:46" ht="15.75" customHeight="1" x14ac:dyDescent="0.2">
      <c r="A18" s="3">
        <f t="shared" si="0"/>
        <v>216</v>
      </c>
      <c r="B18" s="3" t="s">
        <v>745</v>
      </c>
      <c r="C18" s="3" t="s">
        <v>627</v>
      </c>
      <c r="D18" s="5" t="s">
        <v>626</v>
      </c>
      <c r="E18" s="5" t="s">
        <v>628</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179</v>
      </c>
      <c r="AO18" s="6" t="s">
        <v>57</v>
      </c>
      <c r="AP18" s="6" t="s">
        <v>57</v>
      </c>
      <c r="AQ18" s="6" t="s">
        <v>57</v>
      </c>
      <c r="AR18" s="6" t="s">
        <v>57</v>
      </c>
      <c r="AS18">
        <v>1</v>
      </c>
      <c r="AT18">
        <v>508</v>
      </c>
    </row>
    <row r="19" spans="1:46" ht="15.75" customHeight="1" x14ac:dyDescent="0.2">
      <c r="A19" s="3">
        <f t="shared" si="0"/>
        <v>217</v>
      </c>
      <c r="B19" s="3" t="s">
        <v>746</v>
      </c>
      <c r="C19" s="3" t="s">
        <v>629</v>
      </c>
      <c r="D19" s="5" t="s">
        <v>647</v>
      </c>
      <c r="E19" s="5" t="s">
        <v>630</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379</v>
      </c>
      <c r="AO19" s="6" t="s">
        <v>57</v>
      </c>
      <c r="AP19" s="6" t="s">
        <v>57</v>
      </c>
      <c r="AQ19" s="6" t="s">
        <v>57</v>
      </c>
      <c r="AR19" s="6" t="s">
        <v>57</v>
      </c>
      <c r="AS19">
        <v>1</v>
      </c>
      <c r="AT19">
        <v>508</v>
      </c>
    </row>
    <row r="20" spans="1:46" ht="15.75" customHeight="1" x14ac:dyDescent="0.2">
      <c r="A20" s="3">
        <f t="shared" si="0"/>
        <v>218</v>
      </c>
      <c r="B20" s="3" t="s">
        <v>747</v>
      </c>
      <c r="C20" s="3" t="s">
        <v>631</v>
      </c>
      <c r="D20" s="5" t="s">
        <v>643</v>
      </c>
      <c r="E20" s="5" t="s">
        <v>632</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638</v>
      </c>
      <c r="AO20" s="6" t="s">
        <v>57</v>
      </c>
      <c r="AP20" s="6" t="s">
        <v>57</v>
      </c>
      <c r="AQ20" s="6" t="s">
        <v>57</v>
      </c>
      <c r="AR20" s="6" t="s">
        <v>57</v>
      </c>
      <c r="AS20">
        <v>1</v>
      </c>
      <c r="AT20">
        <v>508</v>
      </c>
    </row>
    <row r="21" spans="1:46" ht="15.75" customHeight="1" x14ac:dyDescent="0.2">
      <c r="A21" s="3">
        <f t="shared" si="0"/>
        <v>219</v>
      </c>
      <c r="B21" s="3" t="s">
        <v>750</v>
      </c>
      <c r="C21" s="3" t="s">
        <v>749</v>
      </c>
      <c r="D21" s="5" t="s">
        <v>751</v>
      </c>
      <c r="E21" s="5" t="s">
        <v>752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639</v>
      </c>
      <c r="AO21" s="6" t="s">
        <v>57</v>
      </c>
      <c r="AP21" s="6" t="s">
        <v>57</v>
      </c>
      <c r="AQ21" s="6" t="s">
        <v>57</v>
      </c>
      <c r="AR21" s="6" t="s">
        <v>57</v>
      </c>
      <c r="AS21">
        <v>1</v>
      </c>
      <c r="AT21">
        <v>508</v>
      </c>
    </row>
    <row r="22" spans="1:46" ht="15.75" customHeight="1" x14ac:dyDescent="0.2">
      <c r="A22" s="3">
        <f t="shared" si="0"/>
        <v>220</v>
      </c>
      <c r="B22" s="3" t="s">
        <v>682</v>
      </c>
      <c r="C22" s="3" t="s">
        <v>633</v>
      </c>
      <c r="D22" s="5" t="s">
        <v>644</v>
      </c>
      <c r="E22" s="5" t="s">
        <v>634</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584</v>
      </c>
      <c r="AO22" s="6" t="s">
        <v>57</v>
      </c>
      <c r="AP22" s="6" t="s">
        <v>57</v>
      </c>
      <c r="AQ22" s="6" t="s">
        <v>57</v>
      </c>
      <c r="AR22" s="6" t="s">
        <v>57</v>
      </c>
      <c r="AS22">
        <v>1</v>
      </c>
      <c r="AT22">
        <v>508</v>
      </c>
    </row>
    <row r="23" spans="1:46" ht="15.75" customHeight="1" x14ac:dyDescent="0.2">
      <c r="A23" s="3">
        <f t="shared" si="0"/>
        <v>221</v>
      </c>
      <c r="B23" s="3" t="s">
        <v>455</v>
      </c>
      <c r="C23" s="3" t="s">
        <v>262</v>
      </c>
      <c r="D23" s="5" t="s">
        <v>645</v>
      </c>
      <c r="E23" s="5" t="s">
        <v>263</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330</v>
      </c>
      <c r="AO23" s="6" t="s">
        <v>57</v>
      </c>
      <c r="AP23" s="6" t="s">
        <v>57</v>
      </c>
      <c r="AQ23" s="6" t="s">
        <v>57</v>
      </c>
      <c r="AR23" s="6" t="s">
        <v>57</v>
      </c>
      <c r="AS23">
        <v>1</v>
      </c>
      <c r="AT23">
        <v>0</v>
      </c>
    </row>
    <row r="24" spans="1:46" ht="15.75" customHeight="1" x14ac:dyDescent="0.2">
      <c r="A24" s="3">
        <f t="shared" si="0"/>
        <v>222</v>
      </c>
      <c r="B24" s="3" t="s">
        <v>455</v>
      </c>
      <c r="C24" s="3" t="s">
        <v>766</v>
      </c>
      <c r="D24" s="5" t="s">
        <v>767</v>
      </c>
      <c r="E24" s="5" t="s">
        <v>768</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184</v>
      </c>
      <c r="AO24" s="6" t="s">
        <v>57</v>
      </c>
      <c r="AP24" s="6" t="s">
        <v>57</v>
      </c>
      <c r="AQ24" s="6" t="s">
        <v>57</v>
      </c>
      <c r="AR24" s="6" t="s">
        <v>57</v>
      </c>
      <c r="AS24">
        <v>1</v>
      </c>
      <c r="AT24">
        <v>0</v>
      </c>
    </row>
    <row r="25" spans="1:46" ht="15.75" customHeight="1" x14ac:dyDescent="0.2">
      <c r="A25" s="3">
        <f t="shared" si="0"/>
        <v>223</v>
      </c>
      <c r="B25" s="3" t="s">
        <v>456</v>
      </c>
      <c r="C25" s="3" t="s">
        <v>343</v>
      </c>
      <c r="D25" s="5" t="s">
        <v>344</v>
      </c>
      <c r="E25" s="5" t="s">
        <v>345</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339</v>
      </c>
      <c r="AO25" s="6" t="s">
        <v>57</v>
      </c>
      <c r="AP25" s="6" t="s">
        <v>57</v>
      </c>
      <c r="AQ25" s="6" t="s">
        <v>57</v>
      </c>
      <c r="AR25" s="6" t="s">
        <v>57</v>
      </c>
      <c r="AS25">
        <v>1</v>
      </c>
      <c r="AT25">
        <v>0</v>
      </c>
    </row>
    <row r="26" spans="1:46" ht="15.75" customHeight="1" x14ac:dyDescent="0.2">
      <c r="A26" s="3">
        <f t="shared" si="0"/>
        <v>224</v>
      </c>
      <c r="B26" s="3" t="s">
        <v>374</v>
      </c>
      <c r="C26" s="3" t="s">
        <v>374</v>
      </c>
      <c r="D26" s="5" t="s">
        <v>373</v>
      </c>
      <c r="E26" s="5" t="s">
        <v>375</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377</v>
      </c>
      <c r="AO26" s="6" t="s">
        <v>57</v>
      </c>
      <c r="AP26" s="6" t="s">
        <v>57</v>
      </c>
      <c r="AQ26" s="6" t="s">
        <v>57</v>
      </c>
      <c r="AR26" s="6" t="s">
        <v>57</v>
      </c>
      <c r="AS26">
        <v>1</v>
      </c>
      <c r="AT26">
        <v>0</v>
      </c>
    </row>
    <row r="27" spans="1:46" ht="15.75" customHeight="1" x14ac:dyDescent="0.2">
      <c r="A27" s="3">
        <f t="shared" si="0"/>
        <v>225</v>
      </c>
      <c r="B27" s="3" t="s">
        <v>412</v>
      </c>
      <c r="C27" s="3" t="s">
        <v>342</v>
      </c>
      <c r="D27" s="5" t="s">
        <v>341</v>
      </c>
      <c r="E27" s="5" t="s">
        <v>527</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5</v>
      </c>
      <c r="AB27">
        <v>300</v>
      </c>
      <c r="AC27">
        <v>150</v>
      </c>
      <c r="AD27" s="6" t="s">
        <v>57</v>
      </c>
      <c r="AE27" s="6" t="s">
        <v>57</v>
      </c>
      <c r="AF27" s="6" t="s">
        <v>57</v>
      </c>
      <c r="AG27" s="6" t="s">
        <v>57</v>
      </c>
      <c r="AH27" s="6" t="s">
        <v>57</v>
      </c>
      <c r="AI27" s="6" t="s">
        <v>57</v>
      </c>
      <c r="AJ27" s="6" t="s">
        <v>57</v>
      </c>
      <c r="AK27" s="6" t="s">
        <v>57</v>
      </c>
      <c r="AL27" s="6" t="s">
        <v>57</v>
      </c>
      <c r="AM27" s="6" t="s">
        <v>57</v>
      </c>
      <c r="AN27" s="6" t="s">
        <v>333</v>
      </c>
      <c r="AO27" s="6" t="s">
        <v>57</v>
      </c>
      <c r="AP27" s="6" t="s">
        <v>57</v>
      </c>
      <c r="AQ27" s="6" t="s">
        <v>57</v>
      </c>
      <c r="AR27" s="6" t="s">
        <v>57</v>
      </c>
      <c r="AS27">
        <v>1</v>
      </c>
      <c r="AT27">
        <v>0</v>
      </c>
    </row>
    <row r="28" spans="1:46" ht="15.75" customHeight="1" x14ac:dyDescent="0.2">
      <c r="A28" s="3">
        <f>ROW()+198</f>
        <v>226</v>
      </c>
      <c r="B28" s="3" t="s">
        <v>97</v>
      </c>
      <c r="C28" s="3" t="s">
        <v>487</v>
      </c>
      <c r="D28" s="5" t="s">
        <v>489</v>
      </c>
      <c r="E28" s="5" t="s">
        <v>488</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183</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426</v>
      </c>
      <c r="C29" s="3" t="s">
        <v>426</v>
      </c>
      <c r="D29" s="5" t="s">
        <v>424</v>
      </c>
      <c r="E29" s="5" t="s">
        <v>425</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33</v>
      </c>
      <c r="Z29" s="3" t="s">
        <v>667</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521</v>
      </c>
    </row>
    <row r="30" spans="1:46" ht="15.75" customHeight="1" x14ac:dyDescent="0.2">
      <c r="A30" s="3">
        <f t="shared" si="0"/>
        <v>228</v>
      </c>
      <c r="B30" s="3" t="s">
        <v>668</v>
      </c>
      <c r="C30" s="3" t="s">
        <v>668</v>
      </c>
      <c r="D30" s="5" t="s">
        <v>424</v>
      </c>
      <c r="E30" s="5" t="s">
        <v>425</v>
      </c>
      <c r="F30" s="3">
        <v>0</v>
      </c>
      <c r="G30" s="3">
        <v>300</v>
      </c>
      <c r="H30" s="3">
        <v>0</v>
      </c>
      <c r="I30" s="3">
        <v>20</v>
      </c>
      <c r="J30" s="3">
        <v>0</v>
      </c>
      <c r="K30" s="3">
        <v>0.95</v>
      </c>
      <c r="L30" s="3">
        <v>0</v>
      </c>
      <c r="M30" s="3">
        <v>0</v>
      </c>
      <c r="N30" s="3">
        <v>0</v>
      </c>
      <c r="O30" s="3">
        <v>0</v>
      </c>
      <c r="P30" s="3">
        <v>30</v>
      </c>
      <c r="Q30" s="3">
        <v>0</v>
      </c>
      <c r="R30" s="3">
        <v>0</v>
      </c>
      <c r="S30" s="3">
        <v>0</v>
      </c>
      <c r="T30" s="3">
        <v>0</v>
      </c>
      <c r="U30" s="3">
        <v>0</v>
      </c>
      <c r="V30" s="3">
        <v>0</v>
      </c>
      <c r="W30" s="3">
        <v>0</v>
      </c>
      <c r="X30" s="3">
        <v>0</v>
      </c>
      <c r="Y30" s="3" t="s">
        <v>33</v>
      </c>
      <c r="Z30" s="3" t="s">
        <v>667</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521</v>
      </c>
    </row>
    <row r="31" spans="1:46" ht="15.75" customHeight="1" x14ac:dyDescent="0.2">
      <c r="A31" s="3">
        <f t="shared" si="0"/>
        <v>229</v>
      </c>
      <c r="B31" s="3" t="s">
        <v>426</v>
      </c>
      <c r="C31" s="3" t="s">
        <v>569</v>
      </c>
      <c r="D31" s="5" t="s">
        <v>570</v>
      </c>
      <c r="E31" s="5" t="s">
        <v>571</v>
      </c>
      <c r="F31" s="3">
        <v>0</v>
      </c>
      <c r="G31" s="3">
        <v>300</v>
      </c>
      <c r="H31" s="3">
        <v>0</v>
      </c>
      <c r="I31" s="3">
        <v>20</v>
      </c>
      <c r="J31" s="3">
        <v>0</v>
      </c>
      <c r="K31" s="3">
        <v>0.95</v>
      </c>
      <c r="L31" s="3">
        <v>0</v>
      </c>
      <c r="M31" s="3">
        <v>5</v>
      </c>
      <c r="N31" s="3">
        <v>0</v>
      </c>
      <c r="O31" s="3">
        <v>5</v>
      </c>
      <c r="P31" s="3">
        <v>30</v>
      </c>
      <c r="Q31" s="3">
        <v>0</v>
      </c>
      <c r="R31" s="3">
        <v>0</v>
      </c>
      <c r="S31" s="3">
        <v>0</v>
      </c>
      <c r="T31" s="3">
        <v>0</v>
      </c>
      <c r="U31" s="3">
        <v>0</v>
      </c>
      <c r="V31" s="3">
        <v>0</v>
      </c>
      <c r="W31" s="3">
        <v>0</v>
      </c>
      <c r="X31" s="3">
        <v>0</v>
      </c>
      <c r="Y31" s="3" t="s">
        <v>33</v>
      </c>
      <c r="Z31" s="3" t="s">
        <v>667</v>
      </c>
      <c r="AA31" s="3">
        <v>2</v>
      </c>
      <c r="AB31">
        <v>60</v>
      </c>
      <c r="AC31">
        <v>60</v>
      </c>
      <c r="AD31" s="6" t="s">
        <v>57</v>
      </c>
      <c r="AE31" s="6" t="s">
        <v>57</v>
      </c>
      <c r="AF31" s="6" t="s">
        <v>57</v>
      </c>
      <c r="AG31" s="6" t="s">
        <v>57</v>
      </c>
      <c r="AH31" s="6" t="s">
        <v>57</v>
      </c>
      <c r="AI31" s="6" t="s">
        <v>57</v>
      </c>
      <c r="AJ31" s="6" t="s">
        <v>57</v>
      </c>
      <c r="AK31" s="6" t="s">
        <v>57</v>
      </c>
      <c r="AL31" s="6" t="s">
        <v>57</v>
      </c>
      <c r="AM31" s="6" t="s">
        <v>57</v>
      </c>
      <c r="AN31" s="6" t="s">
        <v>177</v>
      </c>
      <c r="AO31" s="6" t="s">
        <v>57</v>
      </c>
      <c r="AP31" s="6" t="s">
        <v>57</v>
      </c>
      <c r="AQ31" s="6" t="s">
        <v>57</v>
      </c>
      <c r="AR31" s="6" t="s">
        <v>57</v>
      </c>
      <c r="AS31">
        <v>1</v>
      </c>
      <c r="AT31">
        <v>521</v>
      </c>
    </row>
    <row r="32" spans="1:46" ht="15.75" customHeight="1" x14ac:dyDescent="0.2">
      <c r="A32" s="3">
        <f t="shared" si="0"/>
        <v>230</v>
      </c>
      <c r="B32" s="3" t="s">
        <v>603</v>
      </c>
      <c r="C32" s="3" t="s">
        <v>517</v>
      </c>
      <c r="D32" s="7" t="s">
        <v>834</v>
      </c>
      <c r="E32" s="5" t="s">
        <v>873</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669</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231</v>
      </c>
      <c r="B33" s="3" t="s">
        <v>517</v>
      </c>
      <c r="C33" s="3" t="s">
        <v>754</v>
      </c>
      <c r="D33" s="7" t="s">
        <v>874</v>
      </c>
      <c r="E33" s="5" t="s">
        <v>875</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669</v>
      </c>
      <c r="AA33" s="3">
        <v>2</v>
      </c>
      <c r="AB33">
        <v>300</v>
      </c>
      <c r="AC33">
        <v>150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232</v>
      </c>
      <c r="B34" s="3" t="s">
        <v>517</v>
      </c>
      <c r="C34" s="3" t="s">
        <v>844</v>
      </c>
      <c r="D34" s="7" t="s">
        <v>847</v>
      </c>
      <c r="E34" s="5" t="s">
        <v>854</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669</v>
      </c>
      <c r="AA34" s="3">
        <v>2</v>
      </c>
      <c r="AB34">
        <v>300</v>
      </c>
      <c r="AC34">
        <v>150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row r="35" spans="1:46" ht="15.75" customHeight="1" x14ac:dyDescent="0.2">
      <c r="A35" s="3">
        <f t="shared" si="0"/>
        <v>233</v>
      </c>
      <c r="B35" s="3" t="s">
        <v>517</v>
      </c>
      <c r="C35" s="3" t="s">
        <v>852</v>
      </c>
      <c r="D35" s="7" t="s">
        <v>851</v>
      </c>
      <c r="E35" s="5" t="s">
        <v>853</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669</v>
      </c>
      <c r="AA35" s="3">
        <v>2</v>
      </c>
      <c r="AB35">
        <v>300</v>
      </c>
      <c r="AC35">
        <v>150</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v>0</v>
      </c>
    </row>
    <row r="36" spans="1:46" ht="15.75" customHeight="1" x14ac:dyDescent="0.2">
      <c r="A36" s="3">
        <f t="shared" si="0"/>
        <v>234</v>
      </c>
      <c r="B36" s="3" t="s">
        <v>517</v>
      </c>
      <c r="C36" s="3" t="s">
        <v>837</v>
      </c>
      <c r="D36" s="7" t="s">
        <v>840</v>
      </c>
      <c r="E36" s="5" t="s">
        <v>841</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669</v>
      </c>
      <c r="AA36" s="3">
        <v>2</v>
      </c>
      <c r="AB36">
        <v>300</v>
      </c>
      <c r="AC36">
        <v>150</v>
      </c>
      <c r="AD36" s="6" t="s">
        <v>57</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v>1</v>
      </c>
      <c r="AT36">
        <v>0</v>
      </c>
    </row>
    <row r="37" spans="1:46" ht="15.75" customHeight="1" x14ac:dyDescent="0.2">
      <c r="A37" s="3">
        <f t="shared" si="0"/>
        <v>235</v>
      </c>
      <c r="B37" s="3" t="s">
        <v>517</v>
      </c>
      <c r="C37" s="3" t="s">
        <v>843</v>
      </c>
      <c r="D37" s="7" t="s">
        <v>842</v>
      </c>
      <c r="E37" s="5" t="s">
        <v>848</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669</v>
      </c>
      <c r="AA37" s="3">
        <v>2</v>
      </c>
      <c r="AB37">
        <v>300</v>
      </c>
      <c r="AC37">
        <v>150</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v>0</v>
      </c>
    </row>
    <row r="38" spans="1:46" ht="15.75" customHeight="1" x14ac:dyDescent="0.2">
      <c r="A38" s="3">
        <f t="shared" si="0"/>
        <v>236</v>
      </c>
      <c r="B38" s="3" t="s">
        <v>517</v>
      </c>
      <c r="C38" s="3" t="s">
        <v>846</v>
      </c>
      <c r="D38" s="7" t="s">
        <v>845</v>
      </c>
      <c r="E38" s="5" t="s">
        <v>849</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669</v>
      </c>
      <c r="AA38" s="3">
        <v>2</v>
      </c>
      <c r="AB38">
        <v>300</v>
      </c>
      <c r="AC38">
        <v>150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v>0</v>
      </c>
    </row>
    <row r="39" spans="1:46" ht="15.75" customHeight="1" x14ac:dyDescent="0.2">
      <c r="A39" s="3">
        <f t="shared" si="0"/>
        <v>237</v>
      </c>
      <c r="B39" s="3" t="s">
        <v>517</v>
      </c>
      <c r="C39" s="3" t="s">
        <v>856</v>
      </c>
      <c r="D39" s="7" t="s">
        <v>855</v>
      </c>
      <c r="E39" s="5" t="s">
        <v>857</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669</v>
      </c>
      <c r="AA39" s="3">
        <v>2</v>
      </c>
      <c r="AB39">
        <v>300</v>
      </c>
      <c r="AC39">
        <v>150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v>0</v>
      </c>
    </row>
    <row r="40" spans="1:46" ht="15.75" customHeight="1" x14ac:dyDescent="0.2">
      <c r="A40" s="3">
        <f t="shared" si="0"/>
        <v>238</v>
      </c>
      <c r="B40" s="3" t="s">
        <v>517</v>
      </c>
      <c r="C40" s="3" t="s">
        <v>838</v>
      </c>
      <c r="D40" s="7" t="s">
        <v>839</v>
      </c>
      <c r="E40" s="5" t="s">
        <v>872</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669</v>
      </c>
      <c r="AA40" s="3">
        <v>2</v>
      </c>
      <c r="AB40">
        <v>300</v>
      </c>
      <c r="AC40">
        <v>150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v>0</v>
      </c>
    </row>
    <row r="41" spans="1:46" ht="15.75" customHeight="1" x14ac:dyDescent="0.2">
      <c r="A41" s="3">
        <f t="shared" si="0"/>
        <v>239</v>
      </c>
      <c r="B41" s="3" t="s">
        <v>517</v>
      </c>
      <c r="C41" s="3" t="s">
        <v>835</v>
      </c>
      <c r="D41" s="7" t="s">
        <v>836</v>
      </c>
      <c r="E41" s="5" t="s">
        <v>850</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669</v>
      </c>
      <c r="AA41" s="3">
        <v>2</v>
      </c>
      <c r="AB41">
        <v>300</v>
      </c>
      <c r="AC41">
        <v>150</v>
      </c>
      <c r="AD41" s="6" t="s">
        <v>57</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v>0</v>
      </c>
    </row>
    <row r="42" spans="1:46" ht="15.75" customHeight="1" x14ac:dyDescent="0.2">
      <c r="A42" s="3">
        <f t="shared" si="0"/>
        <v>240</v>
      </c>
      <c r="B42" s="3" t="s">
        <v>517</v>
      </c>
      <c r="C42" s="3" t="s">
        <v>939</v>
      </c>
      <c r="D42" s="7" t="s">
        <v>938</v>
      </c>
      <c r="E42" s="5" t="s">
        <v>942</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669</v>
      </c>
      <c r="AA42" s="3">
        <v>2</v>
      </c>
      <c r="AB42">
        <v>300</v>
      </c>
      <c r="AC42">
        <v>150</v>
      </c>
      <c r="AD42" s="6" t="s">
        <v>57</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v>0</v>
      </c>
    </row>
    <row r="43" spans="1:46" ht="15.75" customHeight="1" x14ac:dyDescent="0.2">
      <c r="A43" s="3">
        <f t="shared" si="0"/>
        <v>241</v>
      </c>
      <c r="B43" s="3" t="s">
        <v>517</v>
      </c>
      <c r="C43" s="3" t="s">
        <v>865</v>
      </c>
      <c r="D43" s="7" t="s">
        <v>864</v>
      </c>
      <c r="E43" s="5" t="s">
        <v>866</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669</v>
      </c>
      <c r="AA43" s="3">
        <v>2</v>
      </c>
      <c r="AB43">
        <v>300</v>
      </c>
      <c r="AC43">
        <v>150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242</v>
      </c>
      <c r="B44" s="3" t="s">
        <v>517</v>
      </c>
      <c r="C44" s="3" t="s">
        <v>941</v>
      </c>
      <c r="D44" s="7" t="s">
        <v>940</v>
      </c>
      <c r="E44" s="5" t="s">
        <v>943</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669</v>
      </c>
      <c r="AA44" s="3">
        <v>2</v>
      </c>
      <c r="AB44">
        <v>300</v>
      </c>
      <c r="AC44">
        <v>150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ht="15.75" customHeight="1" x14ac:dyDescent="0.2">
      <c r="A45" s="3">
        <f t="shared" si="0"/>
        <v>243</v>
      </c>
      <c r="B45" s="3" t="s">
        <v>517</v>
      </c>
      <c r="C45" s="3" t="s">
        <v>921</v>
      </c>
      <c r="D45" s="7" t="s">
        <v>868</v>
      </c>
      <c r="E45" s="5" t="s">
        <v>869</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669</v>
      </c>
      <c r="AA45" s="3">
        <v>2</v>
      </c>
      <c r="AB45">
        <v>300</v>
      </c>
      <c r="AC45">
        <v>150</v>
      </c>
      <c r="AD45" s="6" t="s">
        <v>57</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v>1</v>
      </c>
      <c r="AT45">
        <v>0</v>
      </c>
    </row>
    <row r="46" spans="1:46" ht="15.75" customHeight="1" x14ac:dyDescent="0.2">
      <c r="A46" s="3">
        <f t="shared" si="0"/>
        <v>244</v>
      </c>
      <c r="B46" s="3" t="s">
        <v>517</v>
      </c>
      <c r="C46" s="3" t="s">
        <v>922</v>
      </c>
      <c r="D46" s="7" t="s">
        <v>870</v>
      </c>
      <c r="E46" s="5" t="s">
        <v>871</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669</v>
      </c>
      <c r="AA46" s="3">
        <v>2</v>
      </c>
      <c r="AB46">
        <v>300</v>
      </c>
      <c r="AC46">
        <v>150</v>
      </c>
      <c r="AD46" s="6" t="s">
        <v>57</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v>1</v>
      </c>
      <c r="AT46">
        <v>0</v>
      </c>
    </row>
    <row r="47" spans="1:46" ht="15.75" customHeight="1" x14ac:dyDescent="0.2">
      <c r="A47" s="3">
        <f t="shared" si="0"/>
        <v>245</v>
      </c>
      <c r="B47" s="3" t="s">
        <v>517</v>
      </c>
      <c r="C47" s="3" t="s">
        <v>889</v>
      </c>
      <c r="D47" s="7" t="s">
        <v>888</v>
      </c>
      <c r="E47" s="5" t="s">
        <v>890</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669</v>
      </c>
      <c r="AA47" s="3">
        <v>2</v>
      </c>
      <c r="AB47">
        <v>300</v>
      </c>
      <c r="AC47">
        <v>150</v>
      </c>
      <c r="AD47" s="6" t="s">
        <v>57</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v>1</v>
      </c>
      <c r="AT47">
        <v>0</v>
      </c>
    </row>
    <row r="48" spans="1:46" ht="15.75" customHeight="1" x14ac:dyDescent="0.2">
      <c r="A48" s="3">
        <f t="shared" si="0"/>
        <v>246</v>
      </c>
      <c r="B48" s="3" t="s">
        <v>517</v>
      </c>
      <c r="C48" s="3" t="s">
        <v>893</v>
      </c>
      <c r="D48" s="7" t="s">
        <v>891</v>
      </c>
      <c r="E48" s="5" t="s">
        <v>892</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669</v>
      </c>
      <c r="AA48" s="3">
        <v>2</v>
      </c>
      <c r="AB48">
        <v>300</v>
      </c>
      <c r="AC48">
        <v>150</v>
      </c>
      <c r="AD48" s="6" t="s">
        <v>57</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v>1</v>
      </c>
      <c r="AT48">
        <v>0</v>
      </c>
    </row>
    <row r="49" spans="1:46" ht="15.75" customHeight="1" x14ac:dyDescent="0.2">
      <c r="A49" s="3">
        <f t="shared" si="0"/>
        <v>247</v>
      </c>
      <c r="B49" s="3" t="s">
        <v>517</v>
      </c>
      <c r="C49" s="3" t="s">
        <v>895</v>
      </c>
      <c r="D49" s="7" t="s">
        <v>894</v>
      </c>
      <c r="E49" s="5" t="s">
        <v>896</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669</v>
      </c>
      <c r="AA49" s="3">
        <v>2</v>
      </c>
      <c r="AB49">
        <v>300</v>
      </c>
      <c r="AC49">
        <v>150</v>
      </c>
      <c r="AD49" s="6" t="s">
        <v>57</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v>1</v>
      </c>
      <c r="AT49">
        <v>0</v>
      </c>
    </row>
    <row r="50" spans="1:46" ht="15.75" customHeight="1" x14ac:dyDescent="0.2">
      <c r="A50" s="3">
        <f t="shared" si="0"/>
        <v>248</v>
      </c>
      <c r="B50" s="3" t="s">
        <v>517</v>
      </c>
      <c r="C50" s="3" t="s">
        <v>899</v>
      </c>
      <c r="D50" s="7" t="s">
        <v>897</v>
      </c>
      <c r="E50" s="5" t="s">
        <v>898</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669</v>
      </c>
      <c r="AA50" s="3">
        <v>2</v>
      </c>
      <c r="AB50">
        <v>300</v>
      </c>
      <c r="AC50">
        <v>150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v>0</v>
      </c>
    </row>
    <row r="51" spans="1:46" ht="15.75" customHeight="1" x14ac:dyDescent="0.2">
      <c r="A51" s="3">
        <f t="shared" si="0"/>
        <v>249</v>
      </c>
      <c r="B51" s="3" t="s">
        <v>517</v>
      </c>
      <c r="C51" s="3" t="s">
        <v>901</v>
      </c>
      <c r="D51" s="7" t="s">
        <v>900</v>
      </c>
      <c r="E51" s="5" t="s">
        <v>902</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669</v>
      </c>
      <c r="AA51" s="3">
        <v>2</v>
      </c>
      <c r="AB51">
        <v>300</v>
      </c>
      <c r="AC51">
        <v>150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v>0</v>
      </c>
    </row>
    <row r="52" spans="1:46" ht="15.75" customHeight="1" x14ac:dyDescent="0.2">
      <c r="A52" s="3">
        <f t="shared" si="0"/>
        <v>250</v>
      </c>
      <c r="B52" s="3" t="s">
        <v>517</v>
      </c>
      <c r="C52" s="3" t="s">
        <v>904</v>
      </c>
      <c r="D52" s="7" t="s">
        <v>903</v>
      </c>
      <c r="E52" s="5" t="s">
        <v>905</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669</v>
      </c>
      <c r="AA52" s="3">
        <v>2</v>
      </c>
      <c r="AB52">
        <v>300</v>
      </c>
      <c r="AC52">
        <v>150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v>0</v>
      </c>
    </row>
    <row r="53" spans="1:46" ht="15.75" customHeight="1" x14ac:dyDescent="0.2">
      <c r="A53" s="3">
        <f t="shared" si="0"/>
        <v>251</v>
      </c>
      <c r="B53" s="3" t="s">
        <v>517</v>
      </c>
      <c r="C53" s="3" t="s">
        <v>906</v>
      </c>
      <c r="D53" s="7" t="s">
        <v>907</v>
      </c>
      <c r="E53" s="5" t="s">
        <v>908</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669</v>
      </c>
      <c r="AA53" s="3">
        <v>2</v>
      </c>
      <c r="AB53">
        <v>300</v>
      </c>
      <c r="AC53">
        <v>150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v>0</v>
      </c>
    </row>
    <row r="54" spans="1:46" ht="15.75" customHeight="1" x14ac:dyDescent="0.2">
      <c r="A54" s="3">
        <f t="shared" si="0"/>
        <v>252</v>
      </c>
      <c r="B54" s="3" t="s">
        <v>517</v>
      </c>
      <c r="C54" s="3" t="s">
        <v>910</v>
      </c>
      <c r="D54" s="7" t="s">
        <v>909</v>
      </c>
      <c r="E54" s="5" t="s">
        <v>911</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669</v>
      </c>
      <c r="AA54" s="3">
        <v>2</v>
      </c>
      <c r="AB54">
        <v>300</v>
      </c>
      <c r="AC54">
        <v>150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v>0</v>
      </c>
    </row>
    <row r="55" spans="1:46" ht="15.75" customHeight="1" x14ac:dyDescent="0.2">
      <c r="A55" s="3">
        <f t="shared" si="0"/>
        <v>253</v>
      </c>
      <c r="B55" s="3" t="s">
        <v>517</v>
      </c>
      <c r="C55" s="3" t="s">
        <v>913</v>
      </c>
      <c r="D55" s="7" t="s">
        <v>912</v>
      </c>
      <c r="E55" s="5" t="s">
        <v>914</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669</v>
      </c>
      <c r="AA55" s="3">
        <v>2</v>
      </c>
      <c r="AB55">
        <v>300</v>
      </c>
      <c r="AC55">
        <v>150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v>0</v>
      </c>
    </row>
    <row r="56" spans="1:46" ht="15.75" customHeight="1" x14ac:dyDescent="0.2">
      <c r="A56" s="3">
        <f t="shared" si="0"/>
        <v>254</v>
      </c>
      <c r="B56" s="3" t="s">
        <v>517</v>
      </c>
      <c r="C56" s="3" t="s">
        <v>858</v>
      </c>
      <c r="D56" s="7" t="s">
        <v>860</v>
      </c>
      <c r="E56" s="5" t="s">
        <v>859</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669</v>
      </c>
      <c r="AA56" s="3">
        <v>2</v>
      </c>
      <c r="AB56">
        <v>300</v>
      </c>
      <c r="AC56">
        <v>150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v>0</v>
      </c>
    </row>
    <row r="57" spans="1:46" ht="15.75" customHeight="1" x14ac:dyDescent="0.2">
      <c r="A57" s="3">
        <f t="shared" si="0"/>
        <v>255</v>
      </c>
      <c r="B57" s="3" t="s">
        <v>517</v>
      </c>
      <c r="C57" s="3" t="s">
        <v>862</v>
      </c>
      <c r="D57" s="7" t="s">
        <v>861</v>
      </c>
      <c r="E57" s="5" t="s">
        <v>863</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669</v>
      </c>
      <c r="AA57" s="3">
        <v>2</v>
      </c>
      <c r="AB57">
        <v>300</v>
      </c>
      <c r="AC57">
        <v>150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v>0</v>
      </c>
    </row>
    <row r="58" spans="1:46" ht="15.75" customHeight="1" x14ac:dyDescent="0.2">
      <c r="A58" s="3">
        <f t="shared" si="0"/>
        <v>256</v>
      </c>
      <c r="B58" s="3" t="s">
        <v>517</v>
      </c>
      <c r="C58" s="3" t="s">
        <v>883</v>
      </c>
      <c r="D58" s="7" t="s">
        <v>882</v>
      </c>
      <c r="E58" s="5" t="s">
        <v>884</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669</v>
      </c>
      <c r="AA58" s="3">
        <v>2</v>
      </c>
      <c r="AB58">
        <v>300</v>
      </c>
      <c r="AC58">
        <v>150</v>
      </c>
      <c r="AD58" s="6" t="s">
        <v>57</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v>1</v>
      </c>
      <c r="AT58">
        <v>0</v>
      </c>
    </row>
    <row r="59" spans="1:46" ht="15.75" customHeight="1" x14ac:dyDescent="0.2">
      <c r="A59" s="3">
        <f t="shared" si="0"/>
        <v>257</v>
      </c>
      <c r="B59" s="3" t="s">
        <v>517</v>
      </c>
      <c r="C59" s="3" t="s">
        <v>885</v>
      </c>
      <c r="D59" s="7" t="s">
        <v>886</v>
      </c>
      <c r="E59" s="5" t="s">
        <v>887</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669</v>
      </c>
      <c r="AA59" s="3">
        <v>2</v>
      </c>
      <c r="AB59">
        <v>300</v>
      </c>
      <c r="AC59">
        <v>150</v>
      </c>
      <c r="AD59" s="6" t="s">
        <v>57</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v>1</v>
      </c>
      <c r="AT59">
        <v>0</v>
      </c>
    </row>
    <row r="60" spans="1:46" ht="15.75" customHeight="1" x14ac:dyDescent="0.2">
      <c r="A60" s="3">
        <f t="shared" si="0"/>
        <v>258</v>
      </c>
      <c r="B60" s="3" t="s">
        <v>586</v>
      </c>
      <c r="C60" s="3" t="s">
        <v>586</v>
      </c>
      <c r="D60" s="7" t="s">
        <v>585</v>
      </c>
      <c r="E60" s="5" t="s">
        <v>587</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772</v>
      </c>
      <c r="AA60" s="3">
        <v>2</v>
      </c>
      <c r="AB60">
        <v>300</v>
      </c>
      <c r="AC60">
        <v>150</v>
      </c>
      <c r="AD60" s="6" t="s">
        <v>57</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v>1</v>
      </c>
      <c r="AT60">
        <v>0</v>
      </c>
    </row>
    <row r="61" spans="1:46" ht="15.75" customHeight="1" x14ac:dyDescent="0.2">
      <c r="A61" s="3">
        <f t="shared" si="0"/>
        <v>259</v>
      </c>
      <c r="B61" s="3" t="s">
        <v>655</v>
      </c>
      <c r="C61" s="3" t="s">
        <v>593</v>
      </c>
      <c r="D61" s="7" t="s">
        <v>592</v>
      </c>
      <c r="E61" s="5" t="s">
        <v>656</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773</v>
      </c>
      <c r="AA61" s="3">
        <v>2</v>
      </c>
      <c r="AB61">
        <v>300</v>
      </c>
      <c r="AC61">
        <v>150</v>
      </c>
      <c r="AD61" s="6" t="s">
        <v>57</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v>1</v>
      </c>
      <c r="AT61">
        <v>0</v>
      </c>
    </row>
    <row r="62" spans="1:46" ht="15.75" customHeight="1" x14ac:dyDescent="0.2">
      <c r="A62" s="3">
        <f t="shared" si="0"/>
        <v>260</v>
      </c>
      <c r="B62" s="3" t="s">
        <v>219</v>
      </c>
      <c r="C62" s="3" t="s">
        <v>220</v>
      </c>
      <c r="D62" s="7" t="s">
        <v>221</v>
      </c>
      <c r="E62" s="5" t="s">
        <v>222</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39</v>
      </c>
      <c r="AA62" s="3">
        <v>10</v>
      </c>
      <c r="AB62">
        <v>300</v>
      </c>
      <c r="AC62">
        <v>150</v>
      </c>
      <c r="AD62" s="6" t="s">
        <v>57</v>
      </c>
      <c r="AE62" s="6" t="s">
        <v>57</v>
      </c>
      <c r="AF62" s="6" t="s">
        <v>57</v>
      </c>
      <c r="AG62" s="6" t="s">
        <v>57</v>
      </c>
      <c r="AH62" s="6" t="s">
        <v>57</v>
      </c>
      <c r="AI62" s="6" t="s">
        <v>57</v>
      </c>
      <c r="AJ62" s="6" t="s">
        <v>57</v>
      </c>
      <c r="AK62" s="6" t="s">
        <v>57</v>
      </c>
      <c r="AL62" s="6" t="s">
        <v>57</v>
      </c>
      <c r="AM62" s="6" t="s">
        <v>57</v>
      </c>
      <c r="AN62" s="6" t="s">
        <v>181</v>
      </c>
      <c r="AO62" s="6" t="s">
        <v>57</v>
      </c>
      <c r="AP62" s="6" t="s">
        <v>57</v>
      </c>
      <c r="AQ62" s="6" t="s">
        <v>57</v>
      </c>
      <c r="AR62" s="6" t="s">
        <v>57</v>
      </c>
      <c r="AS62">
        <v>1</v>
      </c>
      <c r="AT62">
        <v>0</v>
      </c>
    </row>
    <row r="63" spans="1:46" ht="15.75" customHeight="1" x14ac:dyDescent="0.2">
      <c r="A63" s="3">
        <f t="shared" si="0"/>
        <v>261</v>
      </c>
      <c r="B63" s="3" t="s">
        <v>441</v>
      </c>
      <c r="C63" s="3" t="s">
        <v>268</v>
      </c>
      <c r="D63" s="7" t="s">
        <v>278</v>
      </c>
      <c r="E63" s="5" t="s">
        <v>269</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771</v>
      </c>
      <c r="AA63" s="3">
        <v>4</v>
      </c>
      <c r="AB63">
        <v>500</v>
      </c>
      <c r="AC63">
        <v>80</v>
      </c>
      <c r="AD63" s="6" t="s">
        <v>57</v>
      </c>
      <c r="AE63" s="6" t="s">
        <v>57</v>
      </c>
      <c r="AF63" s="6" t="s">
        <v>57</v>
      </c>
      <c r="AG63" s="6" t="s">
        <v>57</v>
      </c>
      <c r="AH63" s="6" t="s">
        <v>57</v>
      </c>
      <c r="AI63" s="6" t="s">
        <v>57</v>
      </c>
      <c r="AJ63" s="6" t="s">
        <v>57</v>
      </c>
      <c r="AK63" s="6" t="s">
        <v>57</v>
      </c>
      <c r="AL63" s="6" t="s">
        <v>57</v>
      </c>
      <c r="AM63" s="6" t="s">
        <v>57</v>
      </c>
      <c r="AN63" s="6" t="s">
        <v>321</v>
      </c>
      <c r="AO63" s="6" t="s">
        <v>57</v>
      </c>
      <c r="AP63" s="6" t="s">
        <v>57</v>
      </c>
      <c r="AQ63" s="6" t="s">
        <v>57</v>
      </c>
      <c r="AR63" s="6" t="s">
        <v>57</v>
      </c>
      <c r="AS63">
        <v>1</v>
      </c>
      <c r="AT63">
        <v>0</v>
      </c>
    </row>
    <row r="64" spans="1:46" ht="15.75" customHeight="1" x14ac:dyDescent="0.2">
      <c r="A64" s="3">
        <f t="shared" si="0"/>
        <v>262</v>
      </c>
      <c r="B64" s="3" t="s">
        <v>461</v>
      </c>
      <c r="C64" s="3" t="s">
        <v>460</v>
      </c>
      <c r="D64" s="7" t="s">
        <v>458</v>
      </c>
      <c r="E64" s="5" t="s">
        <v>459</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771</v>
      </c>
      <c r="AA64" s="3">
        <v>4</v>
      </c>
      <c r="AB64">
        <v>500</v>
      </c>
      <c r="AC64">
        <v>80</v>
      </c>
      <c r="AD64" s="6" t="s">
        <v>57</v>
      </c>
      <c r="AE64" s="6" t="s">
        <v>57</v>
      </c>
      <c r="AF64" s="6" t="s">
        <v>57</v>
      </c>
      <c r="AG64" s="6" t="s">
        <v>57</v>
      </c>
      <c r="AH64" s="6" t="s">
        <v>57</v>
      </c>
      <c r="AI64" s="6" t="s">
        <v>57</v>
      </c>
      <c r="AJ64" s="6" t="s">
        <v>57</v>
      </c>
      <c r="AK64" s="6" t="s">
        <v>57</v>
      </c>
      <c r="AL64" s="6" t="s">
        <v>57</v>
      </c>
      <c r="AM64" s="6" t="s">
        <v>57</v>
      </c>
      <c r="AN64" s="6" t="s">
        <v>321</v>
      </c>
      <c r="AO64" s="6" t="s">
        <v>57</v>
      </c>
      <c r="AP64" s="6" t="s">
        <v>57</v>
      </c>
      <c r="AQ64" s="6" t="s">
        <v>57</v>
      </c>
      <c r="AR64" s="6" t="s">
        <v>57</v>
      </c>
      <c r="AS64">
        <v>1</v>
      </c>
      <c r="AT64">
        <v>0</v>
      </c>
    </row>
    <row r="65" spans="1:46" ht="15.75" customHeight="1" x14ac:dyDescent="0.2">
      <c r="A65" s="3">
        <f t="shared" ref="A65:A71" si="1">ROW()+198</f>
        <v>263</v>
      </c>
      <c r="B65" s="3" t="s">
        <v>37</v>
      </c>
      <c r="C65" s="3" t="s">
        <v>37</v>
      </c>
      <c r="D65" s="3" t="s">
        <v>38</v>
      </c>
      <c r="E65" s="5" t="s">
        <v>156</v>
      </c>
      <c r="F65" s="3">
        <v>0</v>
      </c>
      <c r="G65" s="3">
        <v>300</v>
      </c>
      <c r="H65" s="3">
        <v>0</v>
      </c>
      <c r="I65" s="3">
        <v>50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8</v>
      </c>
      <c r="AB65">
        <v>700</v>
      </c>
      <c r="AC65">
        <v>300</v>
      </c>
      <c r="AD65" s="6" t="s">
        <v>57</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v>1</v>
      </c>
      <c r="AT65">
        <v>0</v>
      </c>
    </row>
    <row r="66" spans="1:46" ht="15.75" customHeight="1" x14ac:dyDescent="0.2">
      <c r="A66" s="3">
        <f t="shared" si="1"/>
        <v>264</v>
      </c>
      <c r="B66" s="3" t="s">
        <v>457</v>
      </c>
      <c r="C66" s="3" t="s">
        <v>349</v>
      </c>
      <c r="D66" s="5" t="s">
        <v>350</v>
      </c>
      <c r="E66" s="5" t="s">
        <v>351</v>
      </c>
      <c r="F66" s="3">
        <v>0</v>
      </c>
      <c r="G66" s="3">
        <v>300</v>
      </c>
      <c r="H66" s="3">
        <v>0</v>
      </c>
      <c r="I66" s="3">
        <v>60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1</v>
      </c>
      <c r="AB66">
        <v>800</v>
      </c>
      <c r="AC66">
        <v>500</v>
      </c>
      <c r="AD66" s="6" t="s">
        <v>57</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v>1</v>
      </c>
      <c r="AT66">
        <v>0</v>
      </c>
    </row>
    <row r="67" spans="1:46" ht="15.75" customHeight="1" x14ac:dyDescent="0.2">
      <c r="A67" s="3">
        <f t="shared" si="1"/>
        <v>265</v>
      </c>
      <c r="B67" s="3" t="s">
        <v>452</v>
      </c>
      <c r="C67" s="3" t="s">
        <v>244</v>
      </c>
      <c r="D67" s="5" t="s">
        <v>245</v>
      </c>
      <c r="E67" s="5" t="s">
        <v>246</v>
      </c>
      <c r="F67" s="3">
        <v>0</v>
      </c>
      <c r="G67" s="3">
        <v>300</v>
      </c>
      <c r="H67" s="3">
        <v>0</v>
      </c>
      <c r="I67" s="3">
        <v>60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39</v>
      </c>
      <c r="AA67" s="3">
        <v>10</v>
      </c>
      <c r="AB67">
        <v>800</v>
      </c>
      <c r="AC67">
        <v>500</v>
      </c>
      <c r="AD67" s="6" t="s">
        <v>176</v>
      </c>
      <c r="AE67" s="6" t="s">
        <v>176</v>
      </c>
      <c r="AF67" s="6" t="s">
        <v>176</v>
      </c>
      <c r="AG67" s="6" t="s">
        <v>176</v>
      </c>
      <c r="AH67" s="6" t="s">
        <v>176</v>
      </c>
      <c r="AI67" s="6" t="s">
        <v>176</v>
      </c>
      <c r="AJ67" s="6" t="s">
        <v>176</v>
      </c>
      <c r="AK67" s="6" t="s">
        <v>176</v>
      </c>
      <c r="AL67" s="6" t="s">
        <v>176</v>
      </c>
      <c r="AM67" s="6" t="s">
        <v>176</v>
      </c>
      <c r="AN67" s="6" t="s">
        <v>57</v>
      </c>
      <c r="AO67" s="6" t="s">
        <v>57</v>
      </c>
      <c r="AP67" s="6" t="s">
        <v>57</v>
      </c>
      <c r="AQ67" s="6" t="s">
        <v>57</v>
      </c>
      <c r="AR67" s="6" t="s">
        <v>57</v>
      </c>
      <c r="AS67">
        <v>1</v>
      </c>
      <c r="AT67">
        <v>0</v>
      </c>
    </row>
    <row r="68" spans="1:46" ht="15.75" customHeight="1" x14ac:dyDescent="0.2">
      <c r="A68" s="3">
        <f t="shared" si="1"/>
        <v>266</v>
      </c>
      <c r="B68" s="3" t="s">
        <v>411</v>
      </c>
      <c r="C68" s="3" t="s">
        <v>334</v>
      </c>
      <c r="D68" s="5" t="s">
        <v>474</v>
      </c>
      <c r="E68" s="5" t="s">
        <v>335</v>
      </c>
      <c r="F68" s="3">
        <v>0</v>
      </c>
      <c r="G68" s="3">
        <v>300</v>
      </c>
      <c r="H68" s="3">
        <v>0</v>
      </c>
      <c r="I68" s="3">
        <v>60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770</v>
      </c>
      <c r="AA68" s="3">
        <v>10</v>
      </c>
      <c r="AB68">
        <v>1000</v>
      </c>
      <c r="AC68">
        <v>500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334</v>
      </c>
      <c r="C69" s="3" t="s">
        <v>475</v>
      </c>
      <c r="D69" s="5" t="s">
        <v>476</v>
      </c>
      <c r="E69" s="5" t="s">
        <v>477</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770</v>
      </c>
      <c r="AA69" s="3">
        <v>10</v>
      </c>
      <c r="AB69">
        <v>1000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334</v>
      </c>
      <c r="C70" s="3" t="s">
        <v>480</v>
      </c>
      <c r="D70" s="5" t="s">
        <v>478</v>
      </c>
      <c r="E70" s="5" t="s">
        <v>479</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770</v>
      </c>
      <c r="AA70" s="3">
        <v>10</v>
      </c>
      <c r="AB70">
        <v>1000</v>
      </c>
      <c r="AC70">
        <v>500</v>
      </c>
      <c r="AD70" s="6" t="s">
        <v>57</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v>1</v>
      </c>
      <c r="AT70">
        <v>0</v>
      </c>
    </row>
    <row r="71" spans="1:46" ht="15.75" customHeight="1" x14ac:dyDescent="0.2">
      <c r="A71" s="3">
        <f t="shared" si="1"/>
        <v>269</v>
      </c>
      <c r="B71" s="3" t="s">
        <v>334</v>
      </c>
      <c r="C71" s="3" t="s">
        <v>486</v>
      </c>
      <c r="D71" s="5" t="s">
        <v>481</v>
      </c>
      <c r="E71" s="5" t="s">
        <v>479</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770</v>
      </c>
      <c r="AA71" s="3">
        <v>12</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0"/>
        <v>270</v>
      </c>
      <c r="B72" s="3" t="s">
        <v>40</v>
      </c>
      <c r="C72" s="3" t="s">
        <v>40</v>
      </c>
      <c r="D72" s="3" t="s">
        <v>41</v>
      </c>
      <c r="E72" s="5" t="s">
        <v>157</v>
      </c>
      <c r="F72" s="3">
        <v>0</v>
      </c>
      <c r="G72" s="3">
        <v>300</v>
      </c>
      <c r="H72" s="3">
        <v>0</v>
      </c>
      <c r="I72" s="3">
        <v>20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39</v>
      </c>
      <c r="AA72" s="3">
        <v>8</v>
      </c>
      <c r="AB72">
        <v>1100</v>
      </c>
      <c r="AC72">
        <v>150</v>
      </c>
      <c r="AD72" s="6" t="s">
        <v>176</v>
      </c>
      <c r="AE72" s="6" t="s">
        <v>176</v>
      </c>
      <c r="AF72" s="6" t="s">
        <v>176</v>
      </c>
      <c r="AG72" s="6" t="s">
        <v>176</v>
      </c>
      <c r="AH72" s="6" t="s">
        <v>176</v>
      </c>
      <c r="AI72" s="6" t="s">
        <v>176</v>
      </c>
      <c r="AJ72" s="6" t="s">
        <v>176</v>
      </c>
      <c r="AK72" s="6" t="s">
        <v>176</v>
      </c>
      <c r="AL72" s="6" t="s">
        <v>176</v>
      </c>
      <c r="AM72" s="6" t="s">
        <v>176</v>
      </c>
      <c r="AN72" s="6" t="s">
        <v>57</v>
      </c>
      <c r="AO72" s="6" t="s">
        <v>57</v>
      </c>
      <c r="AP72" s="6" t="s">
        <v>57</v>
      </c>
      <c r="AQ72" s="6" t="s">
        <v>57</v>
      </c>
      <c r="AR72" s="6" t="s">
        <v>57</v>
      </c>
      <c r="AS72">
        <v>1</v>
      </c>
      <c r="AT72">
        <v>0</v>
      </c>
    </row>
    <row r="73" spans="1:46" ht="15.75" customHeight="1" x14ac:dyDescent="0.2">
      <c r="A73" s="3">
        <f t="shared" si="0"/>
        <v>271</v>
      </c>
      <c r="B73" s="3" t="s">
        <v>42</v>
      </c>
      <c r="C73" s="3" t="s">
        <v>42</v>
      </c>
      <c r="D73" s="3" t="s">
        <v>43</v>
      </c>
      <c r="E73" s="5" t="s">
        <v>158</v>
      </c>
      <c r="F73" s="3">
        <v>0</v>
      </c>
      <c r="G73" s="3">
        <v>300</v>
      </c>
      <c r="H73" s="3">
        <v>0</v>
      </c>
      <c r="I73" s="3">
        <v>20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39</v>
      </c>
      <c r="AA73" s="3">
        <v>20</v>
      </c>
      <c r="AB73">
        <v>1200</v>
      </c>
      <c r="AC73">
        <v>180</v>
      </c>
      <c r="AD73" s="6" t="s">
        <v>176</v>
      </c>
      <c r="AE73" s="6" t="s">
        <v>176</v>
      </c>
      <c r="AF73" s="6" t="s">
        <v>176</v>
      </c>
      <c r="AG73" s="6" t="s">
        <v>176</v>
      </c>
      <c r="AH73" s="6" t="s">
        <v>176</v>
      </c>
      <c r="AI73" s="6" t="s">
        <v>176</v>
      </c>
      <c r="AJ73" s="6" t="s">
        <v>176</v>
      </c>
      <c r="AK73" s="6" t="s">
        <v>176</v>
      </c>
      <c r="AL73" s="6" t="s">
        <v>176</v>
      </c>
      <c r="AM73" s="6" t="s">
        <v>176</v>
      </c>
      <c r="AN73" s="6" t="s">
        <v>57</v>
      </c>
      <c r="AO73" s="6" t="s">
        <v>57</v>
      </c>
      <c r="AP73" s="6" t="s">
        <v>57</v>
      </c>
      <c r="AQ73" s="6" t="s">
        <v>57</v>
      </c>
      <c r="AR73" s="6" t="s">
        <v>57</v>
      </c>
      <c r="AS73">
        <v>1</v>
      </c>
      <c r="AT73">
        <v>0</v>
      </c>
    </row>
    <row r="74" spans="1:46" ht="15.75" customHeight="1" x14ac:dyDescent="0.2">
      <c r="A74" s="3">
        <f t="shared" si="0"/>
        <v>272</v>
      </c>
      <c r="B74" s="3" t="s">
        <v>604</v>
      </c>
      <c r="C74" s="3" t="s">
        <v>506</v>
      </c>
      <c r="D74" s="5" t="s">
        <v>504</v>
      </c>
      <c r="E74" s="5" t="s">
        <v>505</v>
      </c>
      <c r="F74" s="3">
        <v>0</v>
      </c>
      <c r="G74" s="3">
        <v>300</v>
      </c>
      <c r="H74" s="3">
        <v>0</v>
      </c>
      <c r="I74" s="3">
        <v>20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39</v>
      </c>
      <c r="AA74" s="3">
        <v>4</v>
      </c>
      <c r="AB74">
        <v>1200</v>
      </c>
      <c r="AC74">
        <v>180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665</v>
      </c>
      <c r="C75" s="3" t="s">
        <v>499</v>
      </c>
      <c r="D75" s="5" t="s">
        <v>498</v>
      </c>
      <c r="E75" s="5" t="s">
        <v>500</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6</v>
      </c>
      <c r="AB75">
        <v>1200</v>
      </c>
      <c r="AC75">
        <v>180</v>
      </c>
      <c r="AD75" s="6" t="s">
        <v>57</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v>1</v>
      </c>
      <c r="AT75">
        <v>0</v>
      </c>
    </row>
    <row r="76" spans="1:46" ht="15.75" customHeight="1" x14ac:dyDescent="0.2">
      <c r="A76" s="3">
        <f t="shared" si="0"/>
        <v>274</v>
      </c>
      <c r="B76" s="3" t="s">
        <v>723</v>
      </c>
      <c r="C76" s="3" t="s">
        <v>723</v>
      </c>
      <c r="D76" s="5" t="s">
        <v>722</v>
      </c>
      <c r="E76" s="5" t="s">
        <v>724</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725</v>
      </c>
      <c r="AA76" s="3">
        <v>6</v>
      </c>
      <c r="AB76">
        <v>1200</v>
      </c>
      <c r="AC76">
        <v>180</v>
      </c>
      <c r="AD76" s="6" t="s">
        <v>57</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v>1</v>
      </c>
      <c r="AT76">
        <v>0</v>
      </c>
    </row>
    <row r="77" spans="1:46" ht="15.75" customHeight="1" x14ac:dyDescent="0.2">
      <c r="A77" s="3">
        <f t="shared" si="0"/>
        <v>275</v>
      </c>
      <c r="B77" s="3" t="s">
        <v>703</v>
      </c>
      <c r="C77" s="3" t="s">
        <v>703</v>
      </c>
      <c r="D77" s="5" t="s">
        <v>702</v>
      </c>
      <c r="E77" s="5" t="s">
        <v>711</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689</v>
      </c>
      <c r="AA77" s="3">
        <v>6</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664</v>
      </c>
      <c r="C78" s="3" t="s">
        <v>663</v>
      </c>
      <c r="D78" s="5" t="s">
        <v>769</v>
      </c>
      <c r="E78" s="5" t="s">
        <v>666</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689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376</v>
      </c>
      <c r="AO78" s="6" t="s">
        <v>57</v>
      </c>
      <c r="AP78" s="6" t="s">
        <v>57</v>
      </c>
      <c r="AQ78" s="6" t="s">
        <v>57</v>
      </c>
      <c r="AR78" s="6" t="s">
        <v>57</v>
      </c>
      <c r="AS78">
        <v>1</v>
      </c>
      <c r="AT78">
        <v>0</v>
      </c>
    </row>
    <row r="79" spans="1:46" ht="15.75" customHeight="1" x14ac:dyDescent="0.2">
      <c r="A79" s="3">
        <f t="shared" si="0"/>
        <v>277</v>
      </c>
      <c r="B79" s="3" t="s">
        <v>662</v>
      </c>
      <c r="C79" s="3" t="s">
        <v>660</v>
      </c>
      <c r="D79" s="5" t="s">
        <v>659</v>
      </c>
      <c r="E79" s="5" t="s">
        <v>661</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0</v>
      </c>
    </row>
    <row r="80" spans="1:46" ht="15.75" customHeight="1" x14ac:dyDescent="0.2">
      <c r="A80" s="3">
        <f t="shared" si="0"/>
        <v>278</v>
      </c>
      <c r="B80" s="3" t="s">
        <v>445</v>
      </c>
      <c r="C80" s="3" t="s">
        <v>602</v>
      </c>
      <c r="D80" s="5" t="s">
        <v>600</v>
      </c>
      <c r="E80" s="5" t="s">
        <v>601</v>
      </c>
      <c r="F80" s="3">
        <v>0</v>
      </c>
      <c r="G80" s="3">
        <v>300</v>
      </c>
      <c r="H80" s="3">
        <v>0</v>
      </c>
      <c r="I80" s="3">
        <v>60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39</v>
      </c>
      <c r="AA80" s="3">
        <v>20</v>
      </c>
      <c r="AB80">
        <v>1000</v>
      </c>
      <c r="AC80">
        <v>500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0</v>
      </c>
    </row>
    <row r="81" spans="1:46" ht="15.75" customHeight="1" x14ac:dyDescent="0.2">
      <c r="A81" s="3">
        <f t="shared" si="0"/>
        <v>279</v>
      </c>
      <c r="B81" s="3" t="s">
        <v>44</v>
      </c>
      <c r="C81" s="3" t="s">
        <v>502</v>
      </c>
      <c r="D81" s="7" t="s">
        <v>501</v>
      </c>
      <c r="E81" s="5" t="s">
        <v>503</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39</v>
      </c>
      <c r="AA81" s="3">
        <v>20</v>
      </c>
      <c r="AB81">
        <v>1300</v>
      </c>
      <c r="AC81">
        <v>350</v>
      </c>
      <c r="AD81" s="6" t="s">
        <v>57</v>
      </c>
      <c r="AE81" s="6" t="s">
        <v>57</v>
      </c>
      <c r="AF81" s="6" t="s">
        <v>57</v>
      </c>
      <c r="AG81" s="6" t="s">
        <v>57</v>
      </c>
      <c r="AH81" s="6" t="s">
        <v>57</v>
      </c>
      <c r="AI81" s="6" t="s">
        <v>57</v>
      </c>
      <c r="AJ81" s="6" t="s">
        <v>57</v>
      </c>
      <c r="AK81" s="6" t="s">
        <v>57</v>
      </c>
      <c r="AL81" s="6" t="s">
        <v>57</v>
      </c>
      <c r="AM81" s="6" t="s">
        <v>57</v>
      </c>
      <c r="AN81" s="6" t="s">
        <v>57</v>
      </c>
      <c r="AO81" s="6" t="s">
        <v>57</v>
      </c>
      <c r="AP81" s="6" t="s">
        <v>57</v>
      </c>
      <c r="AQ81" s="6" t="s">
        <v>57</v>
      </c>
      <c r="AR81" s="6" t="s">
        <v>57</v>
      </c>
      <c r="AS81">
        <v>1</v>
      </c>
      <c r="AT81">
        <v>0</v>
      </c>
    </row>
    <row r="82" spans="1:46" ht="15.75" customHeight="1" x14ac:dyDescent="0.2">
      <c r="A82" s="3">
        <f t="shared" si="0"/>
        <v>280</v>
      </c>
      <c r="B82" s="3" t="s">
        <v>44</v>
      </c>
      <c r="C82" s="3" t="s">
        <v>72</v>
      </c>
      <c r="D82" s="3" t="s">
        <v>45</v>
      </c>
      <c r="E82" s="5" t="s">
        <v>159</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10</v>
      </c>
      <c r="AB82">
        <v>1300</v>
      </c>
      <c r="AC82">
        <v>350</v>
      </c>
      <c r="AD82" s="6" t="s">
        <v>176</v>
      </c>
      <c r="AE82" s="6" t="s">
        <v>176</v>
      </c>
      <c r="AF82" s="6" t="s">
        <v>176</v>
      </c>
      <c r="AG82" s="6" t="s">
        <v>176</v>
      </c>
      <c r="AH82" s="6" t="s">
        <v>176</v>
      </c>
      <c r="AI82" s="6" t="s">
        <v>176</v>
      </c>
      <c r="AJ82" s="6" t="s">
        <v>176</v>
      </c>
      <c r="AK82" s="6" t="s">
        <v>176</v>
      </c>
      <c r="AL82" s="6" t="s">
        <v>176</v>
      </c>
      <c r="AM82" s="6" t="s">
        <v>176</v>
      </c>
      <c r="AN82" s="6" t="s">
        <v>57</v>
      </c>
      <c r="AO82" s="6" t="s">
        <v>57</v>
      </c>
      <c r="AP82" s="6" t="s">
        <v>57</v>
      </c>
      <c r="AQ82" s="6" t="s">
        <v>57</v>
      </c>
      <c r="AR82" s="6" t="s">
        <v>57</v>
      </c>
      <c r="AS82">
        <v>1</v>
      </c>
      <c r="AT82">
        <v>0</v>
      </c>
    </row>
    <row r="83" spans="1:46" ht="15.75" customHeight="1" x14ac:dyDescent="0.2">
      <c r="A83" s="3">
        <f t="shared" si="0"/>
        <v>281</v>
      </c>
      <c r="B83" s="3" t="s">
        <v>44</v>
      </c>
      <c r="C83" s="3" t="s">
        <v>44</v>
      </c>
      <c r="D83" s="3" t="s">
        <v>46</v>
      </c>
      <c r="E83" s="5" t="s">
        <v>165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10</v>
      </c>
      <c r="AB83">
        <v>1500</v>
      </c>
      <c r="AC83">
        <v>700</v>
      </c>
      <c r="AD83" s="6" t="s">
        <v>176</v>
      </c>
      <c r="AE83" s="6" t="s">
        <v>176</v>
      </c>
      <c r="AF83" s="6" t="s">
        <v>176</v>
      </c>
      <c r="AG83" s="6" t="s">
        <v>176</v>
      </c>
      <c r="AH83" s="6" t="s">
        <v>176</v>
      </c>
      <c r="AI83" s="6" t="s">
        <v>176</v>
      </c>
      <c r="AJ83" s="6" t="s">
        <v>176</v>
      </c>
      <c r="AK83" s="6" t="s">
        <v>176</v>
      </c>
      <c r="AL83" s="6" t="s">
        <v>176</v>
      </c>
      <c r="AM83" s="6" t="s">
        <v>176</v>
      </c>
      <c r="AN83" s="6" t="s">
        <v>57</v>
      </c>
      <c r="AO83" s="6" t="s">
        <v>57</v>
      </c>
      <c r="AP83" s="6" t="s">
        <v>57</v>
      </c>
      <c r="AQ83" s="6" t="s">
        <v>57</v>
      </c>
      <c r="AR83" s="6" t="s">
        <v>57</v>
      </c>
      <c r="AS83">
        <v>1</v>
      </c>
      <c r="AT83">
        <v>0</v>
      </c>
    </row>
    <row r="84" spans="1:46" ht="15.75" customHeight="1" x14ac:dyDescent="0.2">
      <c r="A84" s="3">
        <f t="shared" si="0"/>
        <v>282</v>
      </c>
      <c r="B84" s="3" t="s">
        <v>447</v>
      </c>
      <c r="C84" s="3" t="s">
        <v>199</v>
      </c>
      <c r="D84" s="5" t="s">
        <v>200</v>
      </c>
      <c r="E84" s="5" t="s">
        <v>449</v>
      </c>
      <c r="F84" s="3">
        <v>0</v>
      </c>
      <c r="G84" s="3">
        <v>300</v>
      </c>
      <c r="H84" s="3">
        <v>0</v>
      </c>
      <c r="I84" s="3">
        <v>70</v>
      </c>
      <c r="J84" s="3">
        <v>0</v>
      </c>
      <c r="K84" s="3">
        <v>0.95</v>
      </c>
      <c r="L84" s="3">
        <v>0</v>
      </c>
      <c r="M84" s="3">
        <v>67</v>
      </c>
      <c r="N84" s="3">
        <v>50</v>
      </c>
      <c r="O84" s="3">
        <v>20</v>
      </c>
      <c r="P84" s="3">
        <v>100</v>
      </c>
      <c r="Q84" s="3">
        <v>100</v>
      </c>
      <c r="R84" s="3">
        <v>0</v>
      </c>
      <c r="S84" s="3">
        <v>0</v>
      </c>
      <c r="T84" s="3">
        <v>80</v>
      </c>
      <c r="U84" s="3">
        <v>0</v>
      </c>
      <c r="V84" s="3">
        <v>0</v>
      </c>
      <c r="W84" s="3">
        <v>0</v>
      </c>
      <c r="X84" s="3">
        <v>0</v>
      </c>
      <c r="Y84" s="3" t="s">
        <v>33</v>
      </c>
      <c r="Z84" s="3" t="s">
        <v>39</v>
      </c>
      <c r="AA84" s="3">
        <v>50</v>
      </c>
      <c r="AB84">
        <v>7777</v>
      </c>
      <c r="AC84">
        <v>1200</v>
      </c>
      <c r="AD84" s="6" t="s">
        <v>57</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v>1</v>
      </c>
      <c r="AT84">
        <v>0</v>
      </c>
    </row>
    <row r="85" spans="1:46" ht="15.75" customHeight="1" x14ac:dyDescent="0.2">
      <c r="A85" s="3">
        <f t="shared" si="0"/>
        <v>283</v>
      </c>
      <c r="B85" s="3" t="s">
        <v>445</v>
      </c>
      <c r="C85" s="3" t="s">
        <v>201</v>
      </c>
      <c r="D85" s="5" t="s">
        <v>202</v>
      </c>
      <c r="E85" s="5" t="s">
        <v>448</v>
      </c>
      <c r="F85" s="3">
        <v>0</v>
      </c>
      <c r="G85" s="3">
        <v>300</v>
      </c>
      <c r="H85" s="3">
        <v>0</v>
      </c>
      <c r="I85" s="3">
        <v>70</v>
      </c>
      <c r="J85" s="3">
        <v>0</v>
      </c>
      <c r="K85" s="3">
        <v>0.95</v>
      </c>
      <c r="L85" s="3">
        <v>0</v>
      </c>
      <c r="M85" s="3">
        <v>40</v>
      </c>
      <c r="N85" s="3">
        <v>70</v>
      </c>
      <c r="O85" s="3">
        <v>40</v>
      </c>
      <c r="P85" s="3">
        <v>0</v>
      </c>
      <c r="Q85" s="3">
        <v>100</v>
      </c>
      <c r="R85" s="3">
        <v>100</v>
      </c>
      <c r="S85" s="3">
        <v>0</v>
      </c>
      <c r="T85" s="3">
        <v>80</v>
      </c>
      <c r="U85" s="3">
        <v>0</v>
      </c>
      <c r="V85" s="3">
        <v>0</v>
      </c>
      <c r="W85" s="3">
        <v>0</v>
      </c>
      <c r="X85" s="3">
        <v>0</v>
      </c>
      <c r="Y85" s="3" t="s">
        <v>33</v>
      </c>
      <c r="Z85" s="3" t="s">
        <v>39</v>
      </c>
      <c r="AA85" s="3">
        <v>50</v>
      </c>
      <c r="AB85">
        <v>10000</v>
      </c>
      <c r="AC85">
        <v>5000</v>
      </c>
      <c r="AD85" s="6" t="s">
        <v>57</v>
      </c>
      <c r="AE85" s="6" t="s">
        <v>57</v>
      </c>
      <c r="AF85" s="6" t="s">
        <v>57</v>
      </c>
      <c r="AG85" s="6" t="s">
        <v>57</v>
      </c>
      <c r="AH85" s="6" t="s">
        <v>57</v>
      </c>
      <c r="AI85" s="6" t="s">
        <v>57</v>
      </c>
      <c r="AJ85" s="6" t="s">
        <v>57</v>
      </c>
      <c r="AK85" s="6" t="s">
        <v>57</v>
      </c>
      <c r="AL85" s="6" t="s">
        <v>57</v>
      </c>
      <c r="AM85" s="6" t="s">
        <v>57</v>
      </c>
      <c r="AN85" s="6" t="s">
        <v>57</v>
      </c>
      <c r="AO85" s="6" t="s">
        <v>57</v>
      </c>
      <c r="AP85" s="6" t="s">
        <v>57</v>
      </c>
      <c r="AQ85" s="6" t="s">
        <v>57</v>
      </c>
      <c r="AR85" s="6" t="s">
        <v>57</v>
      </c>
      <c r="AS85">
        <v>1</v>
      </c>
      <c r="AT85">
        <v>0</v>
      </c>
    </row>
    <row r="86" spans="1:46" ht="15.75" customHeight="1" x14ac:dyDescent="0.2">
      <c r="A86" s="3">
        <f t="shared" si="0"/>
        <v>284</v>
      </c>
      <c r="B86" s="3" t="s">
        <v>445</v>
      </c>
      <c r="C86" s="3" t="s">
        <v>687</v>
      </c>
      <c r="D86" s="5" t="s">
        <v>686</v>
      </c>
      <c r="E86" s="5" t="s">
        <v>688</v>
      </c>
      <c r="F86" s="3">
        <v>0</v>
      </c>
      <c r="G86" s="3">
        <v>300</v>
      </c>
      <c r="H86" s="3">
        <v>0</v>
      </c>
      <c r="I86" s="3">
        <v>70</v>
      </c>
      <c r="J86" s="3">
        <v>0</v>
      </c>
      <c r="K86" s="3">
        <v>0.95</v>
      </c>
      <c r="L86" s="3">
        <v>0</v>
      </c>
      <c r="M86" s="3">
        <v>40</v>
      </c>
      <c r="N86" s="3">
        <v>70</v>
      </c>
      <c r="O86" s="3">
        <v>40</v>
      </c>
      <c r="P86" s="3">
        <v>0</v>
      </c>
      <c r="Q86" s="3">
        <v>100</v>
      </c>
      <c r="R86" s="3">
        <v>100</v>
      </c>
      <c r="S86" s="3">
        <v>0</v>
      </c>
      <c r="T86" s="3">
        <v>80</v>
      </c>
      <c r="U86" s="3">
        <v>0</v>
      </c>
      <c r="V86" s="3">
        <v>0</v>
      </c>
      <c r="W86" s="3">
        <v>0</v>
      </c>
      <c r="X86" s="3">
        <v>0</v>
      </c>
      <c r="Y86" s="3" t="s">
        <v>33</v>
      </c>
      <c r="Z86" s="3" t="s">
        <v>39</v>
      </c>
      <c r="AA86" s="3">
        <v>50</v>
      </c>
      <c r="AB86">
        <v>10000</v>
      </c>
      <c r="AC86">
        <v>5000</v>
      </c>
      <c r="AD86" s="6" t="s">
        <v>57</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v>1</v>
      </c>
      <c r="AT86">
        <v>0</v>
      </c>
    </row>
    <row r="87" spans="1:46" ht="15.75" customHeight="1" x14ac:dyDescent="0.2">
      <c r="A87" s="3">
        <f t="shared" si="0"/>
        <v>285</v>
      </c>
      <c r="B87" s="3" t="s">
        <v>445</v>
      </c>
      <c r="C87" s="3" t="s">
        <v>491</v>
      </c>
      <c r="D87" s="5" t="s">
        <v>490</v>
      </c>
      <c r="E87" s="5" t="s">
        <v>492</v>
      </c>
      <c r="F87" s="3">
        <v>0</v>
      </c>
      <c r="G87" s="3">
        <v>300</v>
      </c>
      <c r="H87" s="3">
        <v>0</v>
      </c>
      <c r="I87" s="3">
        <v>70</v>
      </c>
      <c r="J87" s="3">
        <v>0</v>
      </c>
      <c r="K87" s="3">
        <v>0.95</v>
      </c>
      <c r="L87" s="3">
        <v>0</v>
      </c>
      <c r="M87" s="3">
        <v>40</v>
      </c>
      <c r="N87" s="3">
        <v>70</v>
      </c>
      <c r="O87" s="3">
        <v>100</v>
      </c>
      <c r="P87" s="3">
        <v>0</v>
      </c>
      <c r="Q87" s="3">
        <v>100</v>
      </c>
      <c r="R87" s="3">
        <v>100</v>
      </c>
      <c r="S87" s="3">
        <v>0</v>
      </c>
      <c r="T87" s="3">
        <v>80</v>
      </c>
      <c r="U87" s="3">
        <v>0</v>
      </c>
      <c r="V87" s="3">
        <v>0</v>
      </c>
      <c r="W87" s="3">
        <v>0</v>
      </c>
      <c r="X87" s="3">
        <v>0</v>
      </c>
      <c r="Y87" s="3" t="s">
        <v>33</v>
      </c>
      <c r="Z87" s="3" t="s">
        <v>39</v>
      </c>
      <c r="AA87" s="3">
        <v>30</v>
      </c>
      <c r="AB87">
        <v>10000</v>
      </c>
      <c r="AC87">
        <v>5000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445</v>
      </c>
      <c r="C88" s="3" t="s">
        <v>494</v>
      </c>
      <c r="D88" s="5" t="s">
        <v>493</v>
      </c>
      <c r="E88" s="5" t="s">
        <v>495</v>
      </c>
      <c r="F88" s="3">
        <v>0</v>
      </c>
      <c r="G88" s="3">
        <v>300</v>
      </c>
      <c r="H88" s="3">
        <v>0</v>
      </c>
      <c r="I88" s="3">
        <v>70</v>
      </c>
      <c r="J88" s="3">
        <v>0</v>
      </c>
      <c r="K88" s="3">
        <v>0.95</v>
      </c>
      <c r="L88" s="3">
        <v>0</v>
      </c>
      <c r="M88" s="3">
        <v>40</v>
      </c>
      <c r="N88" s="3">
        <v>70</v>
      </c>
      <c r="O88" s="3">
        <v>40</v>
      </c>
      <c r="P88" s="3">
        <v>0</v>
      </c>
      <c r="Q88" s="3">
        <v>100</v>
      </c>
      <c r="R88" s="3">
        <v>100</v>
      </c>
      <c r="S88" s="3">
        <v>0</v>
      </c>
      <c r="T88" s="3">
        <v>80</v>
      </c>
      <c r="U88" s="3">
        <v>0</v>
      </c>
      <c r="V88" s="3">
        <v>0</v>
      </c>
      <c r="W88" s="3">
        <v>0</v>
      </c>
      <c r="X88" s="3">
        <v>0</v>
      </c>
      <c r="Y88" s="3" t="s">
        <v>33</v>
      </c>
      <c r="Z88" s="3" t="s">
        <v>39</v>
      </c>
      <c r="AA88" s="3">
        <v>35</v>
      </c>
      <c r="AB88">
        <v>10000</v>
      </c>
      <c r="AC88">
        <v>5000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445</v>
      </c>
      <c r="C89" s="3" t="s">
        <v>507</v>
      </c>
      <c r="D89" s="5" t="s">
        <v>496</v>
      </c>
      <c r="E89" s="5" t="s">
        <v>497</v>
      </c>
      <c r="F89" s="3">
        <v>0</v>
      </c>
      <c r="G89" s="3">
        <v>300</v>
      </c>
      <c r="H89" s="3">
        <v>0</v>
      </c>
      <c r="I89" s="3">
        <v>70</v>
      </c>
      <c r="J89" s="3">
        <v>0</v>
      </c>
      <c r="K89" s="3">
        <v>0.95</v>
      </c>
      <c r="L89" s="3">
        <v>0</v>
      </c>
      <c r="M89" s="3">
        <v>40</v>
      </c>
      <c r="N89" s="3">
        <v>70</v>
      </c>
      <c r="O89" s="3">
        <v>40</v>
      </c>
      <c r="P89" s="3">
        <v>0</v>
      </c>
      <c r="Q89" s="3">
        <v>100</v>
      </c>
      <c r="R89" s="3">
        <v>100</v>
      </c>
      <c r="S89" s="3">
        <v>0</v>
      </c>
      <c r="T89" s="3">
        <v>80</v>
      </c>
      <c r="U89" s="3">
        <v>0</v>
      </c>
      <c r="V89" s="3">
        <v>0</v>
      </c>
      <c r="W89" s="3">
        <v>0</v>
      </c>
      <c r="X89" s="3">
        <v>0</v>
      </c>
      <c r="Y89" s="3" t="s">
        <v>33</v>
      </c>
      <c r="Z89" s="3" t="s">
        <v>39</v>
      </c>
      <c r="AA89" s="3">
        <v>35</v>
      </c>
      <c r="AB89">
        <v>10000</v>
      </c>
      <c r="AC89">
        <v>5000</v>
      </c>
      <c r="AD89" s="6" t="s">
        <v>57</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v>1</v>
      </c>
      <c r="AT89">
        <v>0</v>
      </c>
    </row>
    <row r="90" spans="1:46" ht="15.75" customHeight="1" x14ac:dyDescent="0.2">
      <c r="A90" s="3">
        <f t="shared" si="0"/>
        <v>288</v>
      </c>
      <c r="B90" s="3" t="s">
        <v>445</v>
      </c>
      <c r="C90" s="3" t="s">
        <v>509</v>
      </c>
      <c r="D90" s="5" t="s">
        <v>508</v>
      </c>
      <c r="E90" s="5" t="s">
        <v>511</v>
      </c>
      <c r="F90" s="3">
        <v>0</v>
      </c>
      <c r="G90" s="3">
        <v>300</v>
      </c>
      <c r="H90" s="3">
        <v>0</v>
      </c>
      <c r="I90" s="3">
        <v>70</v>
      </c>
      <c r="J90" s="3">
        <v>0</v>
      </c>
      <c r="K90" s="3">
        <v>0.95</v>
      </c>
      <c r="L90" s="3">
        <v>0</v>
      </c>
      <c r="M90" s="3">
        <v>40</v>
      </c>
      <c r="N90" s="3">
        <v>70</v>
      </c>
      <c r="O90" s="3">
        <v>40</v>
      </c>
      <c r="P90" s="3">
        <v>0</v>
      </c>
      <c r="Q90" s="3">
        <v>100</v>
      </c>
      <c r="R90" s="3">
        <v>100</v>
      </c>
      <c r="S90" s="3">
        <v>0</v>
      </c>
      <c r="T90" s="3">
        <v>80</v>
      </c>
      <c r="U90" s="3">
        <v>0</v>
      </c>
      <c r="V90" s="3">
        <v>0</v>
      </c>
      <c r="W90" s="3">
        <v>0</v>
      </c>
      <c r="X90" s="3">
        <v>0</v>
      </c>
      <c r="Y90" s="3" t="s">
        <v>33</v>
      </c>
      <c r="Z90" s="3" t="s">
        <v>39</v>
      </c>
      <c r="AA90" s="3">
        <v>20</v>
      </c>
      <c r="AB90">
        <v>10000</v>
      </c>
      <c r="AC90">
        <v>5000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445</v>
      </c>
      <c r="C91" s="3" t="s">
        <v>513</v>
      </c>
      <c r="D91" s="5" t="s">
        <v>510</v>
      </c>
      <c r="E91" s="5" t="s">
        <v>512</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30</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445</v>
      </c>
      <c r="C92" s="3" t="s">
        <v>516</v>
      </c>
      <c r="D92" s="5" t="s">
        <v>514</v>
      </c>
      <c r="E92" s="5" t="s">
        <v>515</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50</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450</v>
      </c>
      <c r="C93" s="3" t="s">
        <v>250</v>
      </c>
      <c r="D93" s="5" t="s">
        <v>251</v>
      </c>
      <c r="E93" s="5" t="s">
        <v>252</v>
      </c>
      <c r="F93" s="3">
        <v>0</v>
      </c>
      <c r="G93" s="3">
        <v>300</v>
      </c>
      <c r="H93" s="3">
        <v>0</v>
      </c>
      <c r="I93" s="3">
        <v>20</v>
      </c>
      <c r="J93" s="3">
        <v>0</v>
      </c>
      <c r="K93" s="3">
        <v>0.95</v>
      </c>
      <c r="L93" s="3">
        <v>0</v>
      </c>
      <c r="M93" s="3">
        <v>40</v>
      </c>
      <c r="N93" s="3">
        <v>12</v>
      </c>
      <c r="O93" s="3">
        <v>0</v>
      </c>
      <c r="P93" s="3">
        <v>0</v>
      </c>
      <c r="Q93" s="3">
        <v>30</v>
      </c>
      <c r="R93" s="3">
        <v>10</v>
      </c>
      <c r="S93" s="3">
        <v>10</v>
      </c>
      <c r="T93" s="3">
        <v>0</v>
      </c>
      <c r="U93" s="3">
        <v>0</v>
      </c>
      <c r="V93" s="3">
        <v>0</v>
      </c>
      <c r="W93" s="3">
        <v>0</v>
      </c>
      <c r="X93" s="3">
        <v>0</v>
      </c>
      <c r="Y93" s="3" t="s">
        <v>33</v>
      </c>
      <c r="Z93" s="3" t="s">
        <v>39</v>
      </c>
      <c r="AA93" s="3">
        <v>20</v>
      </c>
      <c r="AB93">
        <v>10000</v>
      </c>
      <c r="AC93">
        <v>3200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77</v>
      </c>
      <c r="C94" s="3" t="s">
        <v>243</v>
      </c>
      <c r="D94" s="4" t="s">
        <v>54</v>
      </c>
      <c r="E94" s="4" t="s">
        <v>160</v>
      </c>
      <c r="F94" s="3">
        <v>0</v>
      </c>
      <c r="G94" s="3">
        <v>300</v>
      </c>
      <c r="H94" s="3">
        <v>0</v>
      </c>
      <c r="I94" s="3">
        <v>20</v>
      </c>
      <c r="J94" s="3">
        <v>0</v>
      </c>
      <c r="K94" s="3">
        <v>0.95</v>
      </c>
      <c r="L94" s="3">
        <v>0</v>
      </c>
      <c r="M94" s="3">
        <v>10</v>
      </c>
      <c r="N94" s="3">
        <v>20</v>
      </c>
      <c r="O94" s="3">
        <v>0</v>
      </c>
      <c r="P94" s="3">
        <v>0</v>
      </c>
      <c r="Q94" s="3">
        <v>0</v>
      </c>
      <c r="R94" s="3">
        <v>30</v>
      </c>
      <c r="S94" s="3">
        <v>30</v>
      </c>
      <c r="T94" s="3">
        <v>0</v>
      </c>
      <c r="U94" s="3">
        <v>0</v>
      </c>
      <c r="V94" s="3">
        <v>0</v>
      </c>
      <c r="W94" s="3">
        <v>0</v>
      </c>
      <c r="X94" s="3">
        <v>0</v>
      </c>
      <c r="Y94" s="3" t="s">
        <v>33</v>
      </c>
      <c r="Z94" s="3" t="s">
        <v>55</v>
      </c>
      <c r="AA94" s="3">
        <v>30</v>
      </c>
      <c r="AB94">
        <v>3000</v>
      </c>
      <c r="AC94">
        <v>1600</v>
      </c>
      <c r="AD94" s="6" t="s">
        <v>176</v>
      </c>
      <c r="AE94" s="6" t="s">
        <v>176</v>
      </c>
      <c r="AF94" s="6" t="s">
        <v>176</v>
      </c>
      <c r="AG94" s="6" t="s">
        <v>176</v>
      </c>
      <c r="AH94" s="6" t="s">
        <v>176</v>
      </c>
      <c r="AI94" s="6" t="s">
        <v>176</v>
      </c>
      <c r="AJ94" s="6" t="s">
        <v>176</v>
      </c>
      <c r="AK94" s="6" t="s">
        <v>176</v>
      </c>
      <c r="AL94" s="6" t="s">
        <v>176</v>
      </c>
      <c r="AM94" s="6" t="s">
        <v>176</v>
      </c>
      <c r="AN94" s="6" t="s">
        <v>55</v>
      </c>
      <c r="AO94" s="6" t="s">
        <v>57</v>
      </c>
      <c r="AP94" s="6" t="s">
        <v>57</v>
      </c>
      <c r="AQ94" s="6" t="s">
        <v>57</v>
      </c>
      <c r="AR94" s="6" t="s">
        <v>57</v>
      </c>
      <c r="AS94">
        <v>1</v>
      </c>
      <c r="AT94">
        <v>0</v>
      </c>
    </row>
    <row r="95" spans="1:46" ht="15.75" customHeight="1" x14ac:dyDescent="0.2">
      <c r="A95" s="3">
        <f t="shared" si="0"/>
        <v>293</v>
      </c>
      <c r="B95" s="3" t="s">
        <v>77</v>
      </c>
      <c r="C95" s="3" t="s">
        <v>77</v>
      </c>
      <c r="D95" s="4" t="s">
        <v>75</v>
      </c>
      <c r="E95" s="4" t="s">
        <v>161</v>
      </c>
      <c r="F95" s="3">
        <v>1</v>
      </c>
      <c r="G95" s="3">
        <v>300</v>
      </c>
      <c r="H95" s="3">
        <v>0</v>
      </c>
      <c r="I95" s="3">
        <v>20</v>
      </c>
      <c r="J95" s="3">
        <v>150</v>
      </c>
      <c r="K95" s="3">
        <v>0.95</v>
      </c>
      <c r="L95" s="3">
        <v>0</v>
      </c>
      <c r="M95" s="3">
        <v>20</v>
      </c>
      <c r="N95" s="3">
        <v>20</v>
      </c>
      <c r="O95" s="3">
        <v>0</v>
      </c>
      <c r="P95" s="3">
        <v>0</v>
      </c>
      <c r="Q95" s="3">
        <v>0</v>
      </c>
      <c r="R95" s="3">
        <v>30</v>
      </c>
      <c r="S95" s="3">
        <v>30</v>
      </c>
      <c r="T95" s="3">
        <v>0</v>
      </c>
      <c r="U95" s="3">
        <v>0</v>
      </c>
      <c r="V95" s="3">
        <v>0</v>
      </c>
      <c r="W95" s="3">
        <v>0</v>
      </c>
      <c r="X95" s="3">
        <v>0</v>
      </c>
      <c r="Y95" s="3" t="s">
        <v>33</v>
      </c>
      <c r="Z95" s="3" t="s">
        <v>437</v>
      </c>
      <c r="AA95" s="3">
        <v>20</v>
      </c>
      <c r="AB95">
        <v>1500</v>
      </c>
      <c r="AC95">
        <v>1200</v>
      </c>
      <c r="AD95" s="6" t="s">
        <v>57</v>
      </c>
      <c r="AE95" s="6" t="s">
        <v>176</v>
      </c>
      <c r="AF95" s="6" t="s">
        <v>176</v>
      </c>
      <c r="AG95" s="6" t="s">
        <v>176</v>
      </c>
      <c r="AH95" s="6" t="s">
        <v>176</v>
      </c>
      <c r="AI95" s="6" t="s">
        <v>176</v>
      </c>
      <c r="AJ95" s="6" t="s">
        <v>176</v>
      </c>
      <c r="AK95" s="6" t="s">
        <v>176</v>
      </c>
      <c r="AL95" s="6" t="s">
        <v>176</v>
      </c>
      <c r="AM95" s="6" t="s">
        <v>176</v>
      </c>
      <c r="AN95" s="6" t="s">
        <v>55</v>
      </c>
      <c r="AO95" s="6" t="s">
        <v>57</v>
      </c>
      <c r="AP95" s="6" t="s">
        <v>57</v>
      </c>
      <c r="AQ95" s="6" t="s">
        <v>57</v>
      </c>
      <c r="AR95" s="6" t="s">
        <v>57</v>
      </c>
      <c r="AS95">
        <v>1</v>
      </c>
      <c r="AT95">
        <v>0</v>
      </c>
    </row>
    <row r="96" spans="1:46" ht="15.75" customHeight="1" x14ac:dyDescent="0.2">
      <c r="A96" s="3">
        <f t="shared" si="0"/>
        <v>294</v>
      </c>
      <c r="B96" s="3" t="s">
        <v>281</v>
      </c>
      <c r="C96" s="3" t="s">
        <v>281</v>
      </c>
      <c r="D96" s="4" t="s">
        <v>78</v>
      </c>
      <c r="E96" s="4" t="s">
        <v>205</v>
      </c>
      <c r="F96" s="3">
        <v>0</v>
      </c>
      <c r="G96" s="3">
        <v>300</v>
      </c>
      <c r="H96" s="3">
        <v>0</v>
      </c>
      <c r="I96" s="3">
        <v>90</v>
      </c>
      <c r="J96" s="3">
        <v>2000</v>
      </c>
      <c r="K96" s="3">
        <v>0.95</v>
      </c>
      <c r="L96" s="3">
        <v>0</v>
      </c>
      <c r="M96" s="3">
        <v>50</v>
      </c>
      <c r="N96" s="3">
        <v>20</v>
      </c>
      <c r="O96" s="3">
        <v>0</v>
      </c>
      <c r="P96" s="3">
        <v>0</v>
      </c>
      <c r="Q96" s="3">
        <v>0</v>
      </c>
      <c r="R96" s="3">
        <v>30</v>
      </c>
      <c r="S96" s="3">
        <v>30</v>
      </c>
      <c r="T96" s="3">
        <v>0</v>
      </c>
      <c r="U96" s="3">
        <v>0</v>
      </c>
      <c r="V96" s="3">
        <v>0</v>
      </c>
      <c r="W96" s="3">
        <v>0</v>
      </c>
      <c r="X96" s="3">
        <v>0</v>
      </c>
      <c r="Y96" s="3" t="s">
        <v>33</v>
      </c>
      <c r="Z96" s="3" t="s">
        <v>55</v>
      </c>
      <c r="AA96" s="3">
        <v>50</v>
      </c>
      <c r="AB96">
        <v>9999</v>
      </c>
      <c r="AC96">
        <v>8800</v>
      </c>
      <c r="AD96" s="6" t="s">
        <v>176</v>
      </c>
      <c r="AE96" s="6" t="s">
        <v>176</v>
      </c>
      <c r="AF96" s="6" t="s">
        <v>176</v>
      </c>
      <c r="AG96" s="6" t="s">
        <v>176</v>
      </c>
      <c r="AH96" s="6" t="s">
        <v>176</v>
      </c>
      <c r="AI96" s="6" t="s">
        <v>176</v>
      </c>
      <c r="AJ96" s="6" t="s">
        <v>176</v>
      </c>
      <c r="AK96" s="6" t="s">
        <v>176</v>
      </c>
      <c r="AL96" s="6" t="s">
        <v>176</v>
      </c>
      <c r="AM96" s="6" t="s">
        <v>176</v>
      </c>
      <c r="AN96" s="6" t="s">
        <v>55</v>
      </c>
      <c r="AO96" s="6" t="s">
        <v>57</v>
      </c>
      <c r="AP96" s="6" t="s">
        <v>57</v>
      </c>
      <c r="AQ96" s="6" t="s">
        <v>57</v>
      </c>
      <c r="AR96" s="6" t="s">
        <v>57</v>
      </c>
      <c r="AS96">
        <v>1</v>
      </c>
      <c r="AT96">
        <v>0</v>
      </c>
    </row>
    <row r="97" spans="1:46" ht="15.75" customHeight="1" x14ac:dyDescent="0.2">
      <c r="A97" s="3">
        <f t="shared" si="0"/>
        <v>295</v>
      </c>
      <c r="B97" s="3" t="s">
        <v>282</v>
      </c>
      <c r="C97" s="3" t="s">
        <v>282</v>
      </c>
      <c r="D97" s="4" t="s">
        <v>79</v>
      </c>
      <c r="E97" s="4" t="s">
        <v>206</v>
      </c>
      <c r="F97" s="3">
        <v>0</v>
      </c>
      <c r="G97" s="3">
        <v>300</v>
      </c>
      <c r="H97" s="3">
        <v>0</v>
      </c>
      <c r="I97" s="3">
        <v>100</v>
      </c>
      <c r="J97" s="3">
        <v>2000</v>
      </c>
      <c r="K97" s="3">
        <v>0.95</v>
      </c>
      <c r="L97" s="3">
        <v>0</v>
      </c>
      <c r="M97" s="3">
        <v>50</v>
      </c>
      <c r="N97" s="3">
        <v>20</v>
      </c>
      <c r="O97" s="3">
        <v>0</v>
      </c>
      <c r="P97" s="3">
        <v>0</v>
      </c>
      <c r="Q97" s="3">
        <v>0</v>
      </c>
      <c r="R97" s="3">
        <v>30</v>
      </c>
      <c r="S97" s="3">
        <v>30</v>
      </c>
      <c r="T97" s="3">
        <v>0</v>
      </c>
      <c r="U97" s="3">
        <v>0</v>
      </c>
      <c r="V97" s="3">
        <v>0</v>
      </c>
      <c r="W97" s="3">
        <v>0</v>
      </c>
      <c r="X97" s="3">
        <v>0</v>
      </c>
      <c r="Y97" s="3" t="s">
        <v>33</v>
      </c>
      <c r="Z97" s="3" t="s">
        <v>55</v>
      </c>
      <c r="AA97" s="3">
        <v>50</v>
      </c>
      <c r="AB97">
        <v>99999</v>
      </c>
      <c r="AC97">
        <v>7800</v>
      </c>
      <c r="AD97" s="6" t="s">
        <v>176</v>
      </c>
      <c r="AE97" s="6" t="s">
        <v>176</v>
      </c>
      <c r="AF97" s="6" t="s">
        <v>176</v>
      </c>
      <c r="AG97" s="6" t="s">
        <v>176</v>
      </c>
      <c r="AH97" s="6" t="s">
        <v>176</v>
      </c>
      <c r="AI97" s="6" t="s">
        <v>176</v>
      </c>
      <c r="AJ97" s="6" t="s">
        <v>176</v>
      </c>
      <c r="AK97" s="6" t="s">
        <v>176</v>
      </c>
      <c r="AL97" s="6" t="s">
        <v>176</v>
      </c>
      <c r="AM97" s="6" t="s">
        <v>176</v>
      </c>
      <c r="AN97" s="6" t="s">
        <v>55</v>
      </c>
      <c r="AO97" s="6" t="s">
        <v>57</v>
      </c>
      <c r="AP97" s="6" t="s">
        <v>57</v>
      </c>
      <c r="AQ97" s="6" t="s">
        <v>57</v>
      </c>
      <c r="AR97" s="6" t="s">
        <v>57</v>
      </c>
      <c r="AS97">
        <v>1</v>
      </c>
      <c r="AT97">
        <v>0</v>
      </c>
    </row>
    <row r="98" spans="1:46" ht="15.75" customHeight="1" x14ac:dyDescent="0.2">
      <c r="A98" s="3">
        <f t="shared" si="0"/>
        <v>296</v>
      </c>
      <c r="B98" s="3" t="s">
        <v>77</v>
      </c>
      <c r="C98" s="3" t="s">
        <v>283</v>
      </c>
      <c r="D98" s="4" t="s">
        <v>203</v>
      </c>
      <c r="E98" s="4" t="s">
        <v>204</v>
      </c>
      <c r="F98" s="3">
        <v>0</v>
      </c>
      <c r="G98" s="3">
        <v>300</v>
      </c>
      <c r="H98" s="3">
        <v>0</v>
      </c>
      <c r="I98" s="3">
        <v>50</v>
      </c>
      <c r="J98" s="3">
        <v>3000</v>
      </c>
      <c r="K98" s="3">
        <v>0.95</v>
      </c>
      <c r="L98" s="3">
        <v>0</v>
      </c>
      <c r="M98" s="3">
        <v>50</v>
      </c>
      <c r="N98" s="3">
        <v>30</v>
      </c>
      <c r="O98" s="3">
        <v>0</v>
      </c>
      <c r="P98" s="3">
        <v>0</v>
      </c>
      <c r="Q98" s="3">
        <v>0</v>
      </c>
      <c r="R98" s="3">
        <v>50</v>
      </c>
      <c r="S98" s="3">
        <v>30</v>
      </c>
      <c r="T98" s="3">
        <v>0</v>
      </c>
      <c r="U98" s="3">
        <v>0</v>
      </c>
      <c r="V98" s="3">
        <v>0</v>
      </c>
      <c r="W98" s="3">
        <v>0</v>
      </c>
      <c r="X98" s="3">
        <v>0</v>
      </c>
      <c r="Y98" s="3" t="s">
        <v>33</v>
      </c>
      <c r="Z98" s="3" t="s">
        <v>55</v>
      </c>
      <c r="AA98" s="3">
        <v>50</v>
      </c>
      <c r="AB98">
        <v>12345</v>
      </c>
      <c r="AC98">
        <v>12000</v>
      </c>
      <c r="AD98" s="6" t="s">
        <v>57</v>
      </c>
      <c r="AE98" s="6" t="s">
        <v>57</v>
      </c>
      <c r="AF98" s="6" t="s">
        <v>57</v>
      </c>
      <c r="AG98" s="6" t="s">
        <v>57</v>
      </c>
      <c r="AH98" s="6" t="s">
        <v>57</v>
      </c>
      <c r="AI98" s="6" t="s">
        <v>57</v>
      </c>
      <c r="AJ98" s="6" t="s">
        <v>57</v>
      </c>
      <c r="AK98" s="6" t="s">
        <v>57</v>
      </c>
      <c r="AL98" s="6" t="s">
        <v>57</v>
      </c>
      <c r="AM98" s="6" t="s">
        <v>57</v>
      </c>
      <c r="AN98" s="6" t="s">
        <v>55</v>
      </c>
      <c r="AO98" s="6" t="s">
        <v>57</v>
      </c>
      <c r="AP98" s="6" t="s">
        <v>57</v>
      </c>
      <c r="AQ98" s="6" t="s">
        <v>57</v>
      </c>
      <c r="AR98" s="6" t="s">
        <v>57</v>
      </c>
      <c r="AS98">
        <v>1</v>
      </c>
      <c r="AT98">
        <v>0</v>
      </c>
    </row>
    <row r="99" spans="1:46" ht="15.75" customHeight="1" x14ac:dyDescent="0.2">
      <c r="A99" s="3">
        <f t="shared" si="0"/>
        <v>297</v>
      </c>
      <c r="B99" s="3" t="s">
        <v>284</v>
      </c>
      <c r="C99" s="3" t="s">
        <v>284</v>
      </c>
      <c r="D99" s="4" t="s">
        <v>223</v>
      </c>
      <c r="E99" s="4" t="s">
        <v>446</v>
      </c>
      <c r="F99" s="3">
        <v>0</v>
      </c>
      <c r="G99" s="3">
        <v>300</v>
      </c>
      <c r="H99" s="3">
        <v>0</v>
      </c>
      <c r="I99" s="3">
        <v>50</v>
      </c>
      <c r="J99" s="3">
        <v>5656</v>
      </c>
      <c r="K99" s="3">
        <v>0.95</v>
      </c>
      <c r="L99" s="3">
        <v>0</v>
      </c>
      <c r="M99" s="3">
        <v>50</v>
      </c>
      <c r="N99" s="3">
        <v>30</v>
      </c>
      <c r="O99" s="3">
        <v>0</v>
      </c>
      <c r="P99" s="3">
        <v>0</v>
      </c>
      <c r="Q99" s="3">
        <v>0</v>
      </c>
      <c r="R99" s="3">
        <v>50</v>
      </c>
      <c r="S99" s="3">
        <v>30</v>
      </c>
      <c r="T99" s="3">
        <v>0</v>
      </c>
      <c r="U99" s="3">
        <v>0</v>
      </c>
      <c r="V99" s="3">
        <v>0</v>
      </c>
      <c r="W99" s="3">
        <v>0</v>
      </c>
      <c r="X99" s="3">
        <v>0</v>
      </c>
      <c r="Y99" s="3" t="s">
        <v>33</v>
      </c>
      <c r="Z99" s="3" t="s">
        <v>55</v>
      </c>
      <c r="AA99" s="3">
        <v>50</v>
      </c>
      <c r="AB99">
        <v>2000</v>
      </c>
      <c r="AC99">
        <v>10000</v>
      </c>
      <c r="AD99" s="6" t="s">
        <v>57</v>
      </c>
      <c r="AE99" s="6" t="s">
        <v>57</v>
      </c>
      <c r="AF99" s="6" t="s">
        <v>57</v>
      </c>
      <c r="AG99" s="6" t="s">
        <v>57</v>
      </c>
      <c r="AH99" s="6" t="s">
        <v>57</v>
      </c>
      <c r="AI99" s="6" t="s">
        <v>57</v>
      </c>
      <c r="AJ99" s="6" t="s">
        <v>57</v>
      </c>
      <c r="AK99" s="6" t="s">
        <v>57</v>
      </c>
      <c r="AL99" s="6" t="s">
        <v>57</v>
      </c>
      <c r="AM99" s="6" t="s">
        <v>57</v>
      </c>
      <c r="AN99" s="6" t="s">
        <v>55</v>
      </c>
      <c r="AO99" s="6" t="s">
        <v>57</v>
      </c>
      <c r="AP99" s="6" t="s">
        <v>57</v>
      </c>
      <c r="AQ99" s="6" t="s">
        <v>57</v>
      </c>
      <c r="AR99" s="6" t="s">
        <v>57</v>
      </c>
      <c r="AS99">
        <v>1</v>
      </c>
      <c r="AT99">
        <v>0</v>
      </c>
    </row>
    <row r="100" spans="1:46" ht="15.75" customHeight="1" x14ac:dyDescent="0.2">
      <c r="A100" s="3">
        <f t="shared" si="0"/>
        <v>298</v>
      </c>
      <c r="B100" s="3" t="s">
        <v>428</v>
      </c>
      <c r="C100" s="3" t="s">
        <v>428</v>
      </c>
      <c r="D100" s="5" t="s">
        <v>427</v>
      </c>
      <c r="E100" s="5" t="s">
        <v>435</v>
      </c>
      <c r="F100" s="3">
        <v>1</v>
      </c>
      <c r="G100" s="3">
        <v>300</v>
      </c>
      <c r="H100" s="3">
        <v>0</v>
      </c>
      <c r="I100" s="3">
        <v>50</v>
      </c>
      <c r="J100" s="3">
        <v>3</v>
      </c>
      <c r="K100" s="3">
        <v>0.95</v>
      </c>
      <c r="L100" s="3">
        <v>0</v>
      </c>
      <c r="M100" s="3">
        <v>0</v>
      </c>
      <c r="N100" s="3">
        <v>0</v>
      </c>
      <c r="O100" s="3">
        <v>0</v>
      </c>
      <c r="P100" s="3">
        <v>20</v>
      </c>
      <c r="Q100" s="3">
        <v>0</v>
      </c>
      <c r="R100" s="3">
        <v>0</v>
      </c>
      <c r="S100" s="3">
        <v>20</v>
      </c>
      <c r="T100" s="3">
        <v>0</v>
      </c>
      <c r="U100" s="3">
        <v>0</v>
      </c>
      <c r="V100" s="3">
        <v>0</v>
      </c>
      <c r="W100" s="3">
        <v>0</v>
      </c>
      <c r="X100" s="3">
        <v>0</v>
      </c>
      <c r="Y100" s="3" t="s">
        <v>33</v>
      </c>
      <c r="Z100" s="3" t="s">
        <v>472</v>
      </c>
      <c r="AA100" s="3">
        <v>1</v>
      </c>
      <c r="AB100">
        <v>10</v>
      </c>
      <c r="AC100">
        <v>5</v>
      </c>
      <c r="AD100" s="6" t="s">
        <v>57</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v>1</v>
      </c>
      <c r="AT100">
        <v>0</v>
      </c>
    </row>
    <row r="101" spans="1:46" ht="15.75" customHeight="1" x14ac:dyDescent="0.2">
      <c r="A101" s="3">
        <f t="shared" si="0"/>
        <v>299</v>
      </c>
      <c r="B101" s="3" t="s">
        <v>428</v>
      </c>
      <c r="C101" s="3" t="s">
        <v>578</v>
      </c>
      <c r="D101" s="5" t="s">
        <v>427</v>
      </c>
      <c r="E101" s="5" t="s">
        <v>435</v>
      </c>
      <c r="F101" s="3">
        <v>0</v>
      </c>
      <c r="G101" s="3">
        <v>300</v>
      </c>
      <c r="H101" s="3">
        <v>0</v>
      </c>
      <c r="I101" s="3">
        <v>50</v>
      </c>
      <c r="J101" s="3">
        <v>3</v>
      </c>
      <c r="K101" s="3">
        <v>0.95</v>
      </c>
      <c r="L101" s="3">
        <v>0</v>
      </c>
      <c r="M101" s="3">
        <v>0</v>
      </c>
      <c r="N101" s="3">
        <v>0</v>
      </c>
      <c r="O101" s="3">
        <v>0</v>
      </c>
      <c r="P101" s="3">
        <v>20</v>
      </c>
      <c r="Q101" s="3">
        <v>0</v>
      </c>
      <c r="R101" s="3">
        <v>0</v>
      </c>
      <c r="S101" s="3">
        <v>70</v>
      </c>
      <c r="T101" s="3">
        <v>0</v>
      </c>
      <c r="U101" s="3">
        <v>0</v>
      </c>
      <c r="V101" s="3">
        <v>60</v>
      </c>
      <c r="W101" s="3">
        <v>0</v>
      </c>
      <c r="X101" s="3">
        <v>0</v>
      </c>
      <c r="Y101" s="3" t="s">
        <v>33</v>
      </c>
      <c r="Z101" s="3" t="s">
        <v>472</v>
      </c>
      <c r="AA101" s="3">
        <v>1</v>
      </c>
      <c r="AB101">
        <v>10</v>
      </c>
      <c r="AC101">
        <v>5</v>
      </c>
      <c r="AD101" s="6" t="s">
        <v>57</v>
      </c>
      <c r="AE101" s="6" t="s">
        <v>57</v>
      </c>
      <c r="AF101" s="6" t="s">
        <v>57</v>
      </c>
      <c r="AG101" s="6" t="s">
        <v>57</v>
      </c>
      <c r="AH101" s="6" t="s">
        <v>57</v>
      </c>
      <c r="AI101" s="6" t="s">
        <v>57</v>
      </c>
      <c r="AJ101" s="6" t="s">
        <v>57</v>
      </c>
      <c r="AK101" s="6" t="s">
        <v>57</v>
      </c>
      <c r="AL101" s="6" t="s">
        <v>57</v>
      </c>
      <c r="AM101" s="6" t="s">
        <v>57</v>
      </c>
      <c r="AN101" s="6" t="s">
        <v>57</v>
      </c>
      <c r="AO101" s="6" t="s">
        <v>57</v>
      </c>
      <c r="AP101" s="6" t="s">
        <v>57</v>
      </c>
      <c r="AQ101" s="6" t="s">
        <v>57</v>
      </c>
      <c r="AR101" s="6" t="s">
        <v>57</v>
      </c>
      <c r="AS101">
        <v>1</v>
      </c>
      <c r="AT101">
        <v>0</v>
      </c>
    </row>
    <row r="102" spans="1:46" ht="15.75" customHeight="1" x14ac:dyDescent="0.2">
      <c r="A102" s="3">
        <f t="shared" si="0"/>
        <v>300</v>
      </c>
      <c r="B102" s="3" t="s">
        <v>428</v>
      </c>
      <c r="C102" s="3" t="s">
        <v>564</v>
      </c>
      <c r="D102" s="5" t="s">
        <v>565</v>
      </c>
      <c r="E102" s="5" t="s">
        <v>757</v>
      </c>
      <c r="F102" s="3">
        <v>0</v>
      </c>
      <c r="G102" s="3">
        <v>300</v>
      </c>
      <c r="H102" s="3">
        <v>0</v>
      </c>
      <c r="I102" s="3">
        <v>50</v>
      </c>
      <c r="J102" s="3">
        <v>3</v>
      </c>
      <c r="K102" s="3">
        <v>0.95</v>
      </c>
      <c r="L102" s="3">
        <v>0</v>
      </c>
      <c r="M102" s="3">
        <v>8</v>
      </c>
      <c r="N102" s="3">
        <v>0</v>
      </c>
      <c r="O102" s="3">
        <v>5</v>
      </c>
      <c r="P102" s="3">
        <v>10</v>
      </c>
      <c r="Q102" s="3">
        <v>0</v>
      </c>
      <c r="R102" s="3">
        <v>0</v>
      </c>
      <c r="S102" s="3">
        <v>0</v>
      </c>
      <c r="T102" s="3">
        <v>0</v>
      </c>
      <c r="U102" s="3">
        <v>0</v>
      </c>
      <c r="V102" s="3">
        <v>0</v>
      </c>
      <c r="W102" s="3">
        <v>0</v>
      </c>
      <c r="X102" s="3">
        <v>0</v>
      </c>
      <c r="Y102" s="3" t="s">
        <v>33</v>
      </c>
      <c r="Z102" s="3" t="s">
        <v>472</v>
      </c>
      <c r="AA102" s="3">
        <v>1</v>
      </c>
      <c r="AB102">
        <v>10</v>
      </c>
      <c r="AC102">
        <v>5</v>
      </c>
      <c r="AD102" s="6" t="s">
        <v>57</v>
      </c>
      <c r="AE102" s="6" t="s">
        <v>57</v>
      </c>
      <c r="AF102" s="6" t="s">
        <v>57</v>
      </c>
      <c r="AG102" s="6" t="s">
        <v>57</v>
      </c>
      <c r="AH102" s="6" t="s">
        <v>57</v>
      </c>
      <c r="AI102" s="6" t="s">
        <v>57</v>
      </c>
      <c r="AJ102" s="6" t="s">
        <v>57</v>
      </c>
      <c r="AK102" s="6" t="s">
        <v>57</v>
      </c>
      <c r="AL102" s="6" t="s">
        <v>57</v>
      </c>
      <c r="AM102" s="6" t="s">
        <v>57</v>
      </c>
      <c r="AN102" s="6" t="s">
        <v>177</v>
      </c>
      <c r="AO102" s="6" t="s">
        <v>57</v>
      </c>
      <c r="AP102" s="6" t="s">
        <v>57</v>
      </c>
      <c r="AQ102" s="6" t="s">
        <v>57</v>
      </c>
      <c r="AR102" s="6" t="s">
        <v>57</v>
      </c>
      <c r="AS102">
        <v>1</v>
      </c>
      <c r="AT102">
        <v>0</v>
      </c>
    </row>
    <row r="103" spans="1:46" ht="15.75" customHeight="1" x14ac:dyDescent="0.2">
      <c r="A103" s="3">
        <f t="shared" si="0"/>
        <v>301</v>
      </c>
      <c r="B103" s="3" t="s">
        <v>428</v>
      </c>
      <c r="C103" s="3" t="s">
        <v>755</v>
      </c>
      <c r="D103" s="5" t="s">
        <v>756</v>
      </c>
      <c r="E103" s="5" t="s">
        <v>758</v>
      </c>
      <c r="F103" s="3">
        <v>0</v>
      </c>
      <c r="G103" s="3">
        <v>300</v>
      </c>
      <c r="H103" s="3">
        <v>0</v>
      </c>
      <c r="I103" s="3">
        <v>50</v>
      </c>
      <c r="J103" s="3">
        <v>3</v>
      </c>
      <c r="K103" s="3">
        <v>0.95</v>
      </c>
      <c r="L103" s="3">
        <v>0</v>
      </c>
      <c r="M103" s="3">
        <v>8</v>
      </c>
      <c r="N103" s="3">
        <v>0</v>
      </c>
      <c r="O103" s="3">
        <v>5</v>
      </c>
      <c r="P103" s="3">
        <v>10</v>
      </c>
      <c r="Q103" s="3">
        <v>0</v>
      </c>
      <c r="R103" s="3">
        <v>0</v>
      </c>
      <c r="S103" s="3">
        <v>0</v>
      </c>
      <c r="T103" s="3">
        <v>0</v>
      </c>
      <c r="U103" s="3">
        <v>0</v>
      </c>
      <c r="V103" s="3">
        <v>0</v>
      </c>
      <c r="W103" s="3">
        <v>0</v>
      </c>
      <c r="X103" s="3">
        <v>0</v>
      </c>
      <c r="Y103" s="3" t="s">
        <v>33</v>
      </c>
      <c r="Z103" s="3" t="s">
        <v>472</v>
      </c>
      <c r="AA103" s="3">
        <v>1</v>
      </c>
      <c r="AB103">
        <v>10</v>
      </c>
      <c r="AC103">
        <v>5</v>
      </c>
      <c r="AD103" s="6" t="s">
        <v>57</v>
      </c>
      <c r="AE103" s="6" t="s">
        <v>57</v>
      </c>
      <c r="AF103" s="6" t="s">
        <v>57</v>
      </c>
      <c r="AG103" s="6" t="s">
        <v>57</v>
      </c>
      <c r="AH103" s="6" t="s">
        <v>57</v>
      </c>
      <c r="AI103" s="6" t="s">
        <v>57</v>
      </c>
      <c r="AJ103" s="6" t="s">
        <v>57</v>
      </c>
      <c r="AK103" s="6" t="s">
        <v>57</v>
      </c>
      <c r="AL103" s="6" t="s">
        <v>57</v>
      </c>
      <c r="AM103" s="6" t="s">
        <v>57</v>
      </c>
      <c r="AN103" s="6" t="s">
        <v>179</v>
      </c>
      <c r="AO103" s="6" t="s">
        <v>57</v>
      </c>
      <c r="AP103" s="6" t="s">
        <v>57</v>
      </c>
      <c r="AQ103" s="6" t="s">
        <v>57</v>
      </c>
      <c r="AR103" s="6" t="s">
        <v>57</v>
      </c>
      <c r="AS103">
        <v>1</v>
      </c>
      <c r="AT103">
        <v>0</v>
      </c>
    </row>
    <row r="104" spans="1:46" ht="15.75" customHeight="1" x14ac:dyDescent="0.2">
      <c r="A104" s="3">
        <f t="shared" si="0"/>
        <v>302</v>
      </c>
      <c r="B104" s="3" t="s">
        <v>535</v>
      </c>
      <c r="C104" s="3" t="s">
        <v>535</v>
      </c>
      <c r="D104" s="5" t="s">
        <v>533</v>
      </c>
      <c r="E104" s="5" t="s">
        <v>534</v>
      </c>
      <c r="F104" s="3">
        <v>0</v>
      </c>
      <c r="G104" s="3">
        <v>300</v>
      </c>
      <c r="H104" s="3">
        <v>0</v>
      </c>
      <c r="I104" s="3">
        <v>50</v>
      </c>
      <c r="J104" s="3">
        <v>3</v>
      </c>
      <c r="K104" s="3">
        <v>0.95</v>
      </c>
      <c r="L104" s="3">
        <v>0</v>
      </c>
      <c r="M104" s="3">
        <v>0</v>
      </c>
      <c r="N104" s="3">
        <v>0</v>
      </c>
      <c r="O104" s="3">
        <v>0</v>
      </c>
      <c r="P104" s="3">
        <v>40</v>
      </c>
      <c r="Q104" s="3">
        <v>0</v>
      </c>
      <c r="R104" s="3">
        <v>0</v>
      </c>
      <c r="S104" s="3">
        <v>20</v>
      </c>
      <c r="T104" s="3">
        <v>0</v>
      </c>
      <c r="U104" s="3">
        <v>0</v>
      </c>
      <c r="V104" s="3">
        <v>0</v>
      </c>
      <c r="W104" s="3">
        <v>0</v>
      </c>
      <c r="X104" s="3">
        <v>0</v>
      </c>
      <c r="Y104" s="3" t="s">
        <v>33</v>
      </c>
      <c r="Z104" s="3" t="s">
        <v>472</v>
      </c>
      <c r="AA104" s="3">
        <v>1</v>
      </c>
      <c r="AB104">
        <v>10</v>
      </c>
      <c r="AC104">
        <v>5</v>
      </c>
      <c r="AD104" s="6" t="s">
        <v>57</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v>1</v>
      </c>
      <c r="AT104">
        <v>0</v>
      </c>
    </row>
    <row r="105" spans="1:46" ht="15.75" customHeight="1" x14ac:dyDescent="0.2">
      <c r="A105" s="3">
        <f t="shared" si="0"/>
        <v>303</v>
      </c>
      <c r="B105" s="3" t="s">
        <v>535</v>
      </c>
      <c r="C105" s="3" t="s">
        <v>566</v>
      </c>
      <c r="D105" s="5" t="s">
        <v>567</v>
      </c>
      <c r="E105" s="5" t="s">
        <v>568</v>
      </c>
      <c r="F105" s="3">
        <v>0</v>
      </c>
      <c r="G105" s="3">
        <v>300</v>
      </c>
      <c r="H105" s="3">
        <v>0</v>
      </c>
      <c r="I105" s="3">
        <v>50</v>
      </c>
      <c r="J105" s="3">
        <v>3</v>
      </c>
      <c r="K105" s="3">
        <v>0.95</v>
      </c>
      <c r="L105" s="3">
        <v>0</v>
      </c>
      <c r="M105" s="3">
        <v>0</v>
      </c>
      <c r="N105" s="3">
        <v>0</v>
      </c>
      <c r="O105" s="3">
        <v>0</v>
      </c>
      <c r="P105" s="3">
        <v>10</v>
      </c>
      <c r="Q105" s="3">
        <v>0</v>
      </c>
      <c r="R105" s="3">
        <v>0</v>
      </c>
      <c r="S105" s="3">
        <v>0</v>
      </c>
      <c r="T105" s="3">
        <v>0</v>
      </c>
      <c r="U105" s="3">
        <v>0</v>
      </c>
      <c r="V105" s="3">
        <v>0</v>
      </c>
      <c r="W105" s="3">
        <v>0</v>
      </c>
      <c r="X105" s="3">
        <v>0</v>
      </c>
      <c r="Y105" s="3" t="s">
        <v>33</v>
      </c>
      <c r="Z105" s="3" t="s">
        <v>472</v>
      </c>
      <c r="AA105" s="3">
        <v>1</v>
      </c>
      <c r="AB105">
        <v>10</v>
      </c>
      <c r="AC105">
        <v>5</v>
      </c>
      <c r="AD105" s="6" t="s">
        <v>57</v>
      </c>
      <c r="AE105" s="6" t="s">
        <v>57</v>
      </c>
      <c r="AF105" s="6" t="s">
        <v>57</v>
      </c>
      <c r="AG105" s="6" t="s">
        <v>57</v>
      </c>
      <c r="AH105" s="6" t="s">
        <v>57</v>
      </c>
      <c r="AI105" s="6" t="s">
        <v>57</v>
      </c>
      <c r="AJ105" s="6" t="s">
        <v>57</v>
      </c>
      <c r="AK105" s="6" t="s">
        <v>57</v>
      </c>
      <c r="AL105" s="6" t="s">
        <v>57</v>
      </c>
      <c r="AM105" s="6" t="s">
        <v>57</v>
      </c>
      <c r="AN105" s="6" t="s">
        <v>177</v>
      </c>
      <c r="AO105" s="6" t="s">
        <v>57</v>
      </c>
      <c r="AP105" s="6" t="s">
        <v>57</v>
      </c>
      <c r="AQ105" s="6" t="s">
        <v>57</v>
      </c>
      <c r="AR105" s="6" t="s">
        <v>57</v>
      </c>
      <c r="AS105">
        <v>1</v>
      </c>
      <c r="AT105">
        <v>0</v>
      </c>
    </row>
    <row r="106" spans="1:46" ht="15.75" customHeight="1" x14ac:dyDescent="0.2">
      <c r="A106" s="3">
        <f t="shared" si="0"/>
        <v>304</v>
      </c>
      <c r="B106" s="3" t="s">
        <v>535</v>
      </c>
      <c r="C106" s="3" t="s">
        <v>759</v>
      </c>
      <c r="D106" s="5" t="s">
        <v>761</v>
      </c>
      <c r="E106" s="5" t="s">
        <v>760</v>
      </c>
      <c r="F106" s="3">
        <v>0</v>
      </c>
      <c r="G106" s="3">
        <v>300</v>
      </c>
      <c r="H106" s="3">
        <v>0</v>
      </c>
      <c r="I106" s="3">
        <v>50</v>
      </c>
      <c r="J106" s="3">
        <v>3</v>
      </c>
      <c r="K106" s="3">
        <v>0.95</v>
      </c>
      <c r="L106" s="3">
        <v>0</v>
      </c>
      <c r="M106" s="3">
        <v>0</v>
      </c>
      <c r="N106" s="3">
        <v>0</v>
      </c>
      <c r="O106" s="3">
        <v>0</v>
      </c>
      <c r="P106" s="3">
        <v>10</v>
      </c>
      <c r="Q106" s="3">
        <v>0</v>
      </c>
      <c r="R106" s="3">
        <v>0</v>
      </c>
      <c r="S106" s="3">
        <v>0</v>
      </c>
      <c r="T106" s="3">
        <v>0</v>
      </c>
      <c r="U106" s="3">
        <v>0</v>
      </c>
      <c r="V106" s="3">
        <v>0</v>
      </c>
      <c r="W106" s="3">
        <v>0</v>
      </c>
      <c r="X106" s="3">
        <v>0</v>
      </c>
      <c r="Y106" s="3" t="s">
        <v>33</v>
      </c>
      <c r="Z106" s="3" t="s">
        <v>472</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179</v>
      </c>
      <c r="AO106" s="6" t="s">
        <v>57</v>
      </c>
      <c r="AP106" s="6" t="s">
        <v>57</v>
      </c>
      <c r="AQ106" s="6" t="s">
        <v>57</v>
      </c>
      <c r="AR106" s="6" t="s">
        <v>57</v>
      </c>
      <c r="AS106">
        <v>1</v>
      </c>
      <c r="AT106">
        <v>0</v>
      </c>
    </row>
    <row r="107" spans="1:46" ht="15.75" customHeight="1" x14ac:dyDescent="0.2">
      <c r="A107" s="3">
        <f t="shared" si="0"/>
        <v>305</v>
      </c>
      <c r="B107" s="3" t="s">
        <v>535</v>
      </c>
      <c r="C107" s="3" t="s">
        <v>779</v>
      </c>
      <c r="D107" s="5" t="s">
        <v>827</v>
      </c>
      <c r="E107" s="5" t="s">
        <v>780</v>
      </c>
      <c r="F107" s="3">
        <v>0</v>
      </c>
      <c r="G107" s="3">
        <v>300</v>
      </c>
      <c r="H107" s="3">
        <v>0</v>
      </c>
      <c r="I107" s="3">
        <v>50</v>
      </c>
      <c r="J107" s="3">
        <v>3</v>
      </c>
      <c r="K107" s="3">
        <v>0.95</v>
      </c>
      <c r="L107" s="3">
        <v>0</v>
      </c>
      <c r="M107" s="3">
        <v>0</v>
      </c>
      <c r="N107" s="3">
        <v>0</v>
      </c>
      <c r="O107" s="3">
        <v>0</v>
      </c>
      <c r="P107" s="3">
        <v>40</v>
      </c>
      <c r="Q107" s="3">
        <v>0</v>
      </c>
      <c r="R107" s="3">
        <v>0</v>
      </c>
      <c r="S107" s="3">
        <v>20</v>
      </c>
      <c r="T107" s="3">
        <v>0</v>
      </c>
      <c r="U107" s="3">
        <v>0</v>
      </c>
      <c r="V107" s="3">
        <v>0</v>
      </c>
      <c r="W107" s="3">
        <v>0</v>
      </c>
      <c r="X107" s="3">
        <v>0</v>
      </c>
      <c r="Y107" s="3" t="s">
        <v>33</v>
      </c>
      <c r="Z107" s="3" t="s">
        <v>472</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535</v>
      </c>
      <c r="C108" s="3" t="s">
        <v>781</v>
      </c>
      <c r="D108" s="5" t="s">
        <v>828</v>
      </c>
      <c r="E108" s="5" t="s">
        <v>782</v>
      </c>
      <c r="F108" s="3">
        <v>0</v>
      </c>
      <c r="G108" s="3">
        <v>300</v>
      </c>
      <c r="H108" s="3">
        <v>0</v>
      </c>
      <c r="I108" s="3">
        <v>50</v>
      </c>
      <c r="J108" s="3">
        <v>3</v>
      </c>
      <c r="K108" s="3">
        <v>0.95</v>
      </c>
      <c r="L108" s="3">
        <v>0</v>
      </c>
      <c r="M108" s="3">
        <v>0</v>
      </c>
      <c r="N108" s="3">
        <v>0</v>
      </c>
      <c r="O108" s="3">
        <v>0</v>
      </c>
      <c r="P108" s="3">
        <v>40</v>
      </c>
      <c r="Q108" s="3">
        <v>0</v>
      </c>
      <c r="R108" s="3">
        <v>0</v>
      </c>
      <c r="S108" s="3">
        <v>20</v>
      </c>
      <c r="T108" s="3">
        <v>0</v>
      </c>
      <c r="U108" s="3">
        <v>0</v>
      </c>
      <c r="V108" s="3">
        <v>0</v>
      </c>
      <c r="W108" s="3">
        <v>0</v>
      </c>
      <c r="X108" s="3">
        <v>0</v>
      </c>
      <c r="Y108" s="3" t="s">
        <v>33</v>
      </c>
      <c r="Z108" s="3" t="s">
        <v>472</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v>1</v>
      </c>
      <c r="AT108">
        <v>0</v>
      </c>
    </row>
    <row r="109" spans="1:46" ht="15.75" customHeight="1" x14ac:dyDescent="0.2">
      <c r="A109" s="3">
        <f t="shared" si="0"/>
        <v>307</v>
      </c>
      <c r="B109" s="3" t="s">
        <v>400</v>
      </c>
      <c r="C109" s="3" t="s">
        <v>384</v>
      </c>
      <c r="D109" s="4" t="s">
        <v>385</v>
      </c>
      <c r="E109" s="4" t="s">
        <v>867</v>
      </c>
      <c r="F109" s="3">
        <v>0</v>
      </c>
      <c r="G109" s="3">
        <v>50</v>
      </c>
      <c r="H109" s="3">
        <v>0</v>
      </c>
      <c r="I109" s="3">
        <v>50</v>
      </c>
      <c r="J109" s="3">
        <v>100</v>
      </c>
      <c r="K109" s="3">
        <v>0.95</v>
      </c>
      <c r="L109" s="3">
        <v>0</v>
      </c>
      <c r="M109" s="3">
        <v>30</v>
      </c>
      <c r="N109" s="3">
        <v>10</v>
      </c>
      <c r="O109" s="3">
        <v>0</v>
      </c>
      <c r="P109" s="3">
        <v>0</v>
      </c>
      <c r="Q109" s="3">
        <v>0</v>
      </c>
      <c r="R109" s="3">
        <v>0</v>
      </c>
      <c r="S109" s="3">
        <v>0</v>
      </c>
      <c r="T109" s="3">
        <v>0</v>
      </c>
      <c r="U109" s="3">
        <v>0</v>
      </c>
      <c r="V109" s="3">
        <v>0</v>
      </c>
      <c r="W109" s="3">
        <v>0</v>
      </c>
      <c r="X109" s="3">
        <v>10</v>
      </c>
      <c r="Y109" s="3" t="s">
        <v>33</v>
      </c>
      <c r="Z109" s="3" t="s">
        <v>398</v>
      </c>
      <c r="AA109" s="3">
        <v>12</v>
      </c>
      <c r="AB109">
        <v>20</v>
      </c>
      <c r="AC109">
        <v>300</v>
      </c>
      <c r="AD109" s="6" t="s">
        <v>57</v>
      </c>
      <c r="AE109" s="6" t="s">
        <v>57</v>
      </c>
      <c r="AF109" s="6" t="s">
        <v>57</v>
      </c>
      <c r="AG109" s="6" t="s">
        <v>57</v>
      </c>
      <c r="AH109" s="6" t="s">
        <v>57</v>
      </c>
      <c r="AI109" s="6" t="s">
        <v>57</v>
      </c>
      <c r="AJ109" s="6" t="s">
        <v>57</v>
      </c>
      <c r="AK109" s="6" t="s">
        <v>57</v>
      </c>
      <c r="AL109" s="6" t="s">
        <v>57</v>
      </c>
      <c r="AM109" s="6" t="s">
        <v>57</v>
      </c>
      <c r="AN109" s="6" t="s">
        <v>398</v>
      </c>
      <c r="AO109" s="6" t="s">
        <v>57</v>
      </c>
      <c r="AP109" s="6" t="s">
        <v>57</v>
      </c>
      <c r="AQ109" s="6" t="s">
        <v>57</v>
      </c>
      <c r="AR109" s="6" t="s">
        <v>57</v>
      </c>
      <c r="AS109">
        <v>1</v>
      </c>
      <c r="AT109">
        <v>0</v>
      </c>
    </row>
    <row r="110" spans="1:46" ht="15.75" customHeight="1" x14ac:dyDescent="0.2">
      <c r="A110" s="3">
        <f t="shared" si="0"/>
        <v>308</v>
      </c>
      <c r="B110" s="3" t="s">
        <v>400</v>
      </c>
      <c r="C110" s="3" t="s">
        <v>916</v>
      </c>
      <c r="D110" s="4" t="s">
        <v>915</v>
      </c>
      <c r="E110" s="4" t="s">
        <v>917</v>
      </c>
      <c r="F110" s="3">
        <v>0</v>
      </c>
      <c r="G110" s="3">
        <v>50</v>
      </c>
      <c r="H110" s="3">
        <v>0</v>
      </c>
      <c r="I110" s="3">
        <v>50</v>
      </c>
      <c r="J110" s="3">
        <v>100</v>
      </c>
      <c r="K110" s="3">
        <v>0.95</v>
      </c>
      <c r="L110" s="3">
        <v>0</v>
      </c>
      <c r="M110" s="3">
        <v>30</v>
      </c>
      <c r="N110" s="3">
        <v>10</v>
      </c>
      <c r="O110" s="3">
        <v>0</v>
      </c>
      <c r="P110" s="3">
        <v>0</v>
      </c>
      <c r="Q110" s="3">
        <v>0</v>
      </c>
      <c r="R110" s="3">
        <v>0</v>
      </c>
      <c r="S110" s="3">
        <v>0</v>
      </c>
      <c r="T110" s="3">
        <v>0</v>
      </c>
      <c r="U110" s="3">
        <v>0</v>
      </c>
      <c r="V110" s="3">
        <v>0</v>
      </c>
      <c r="W110" s="3">
        <v>0</v>
      </c>
      <c r="X110" s="3">
        <v>10</v>
      </c>
      <c r="Y110" s="3" t="s">
        <v>33</v>
      </c>
      <c r="Z110" s="3" t="s">
        <v>398</v>
      </c>
      <c r="AA110" s="3">
        <v>12</v>
      </c>
      <c r="AB110">
        <v>20</v>
      </c>
      <c r="AC110">
        <v>300</v>
      </c>
      <c r="AD110" s="6" t="s">
        <v>57</v>
      </c>
      <c r="AE110" s="6" t="s">
        <v>57</v>
      </c>
      <c r="AF110" s="6" t="s">
        <v>57</v>
      </c>
      <c r="AG110" s="6" t="s">
        <v>57</v>
      </c>
      <c r="AH110" s="6" t="s">
        <v>57</v>
      </c>
      <c r="AI110" s="6" t="s">
        <v>57</v>
      </c>
      <c r="AJ110" s="6" t="s">
        <v>57</v>
      </c>
      <c r="AK110" s="6" t="s">
        <v>57</v>
      </c>
      <c r="AL110" s="6" t="s">
        <v>57</v>
      </c>
      <c r="AM110" s="6" t="s">
        <v>57</v>
      </c>
      <c r="AN110" s="6" t="s">
        <v>398</v>
      </c>
      <c r="AO110" s="6" t="s">
        <v>57</v>
      </c>
      <c r="AP110" s="6" t="s">
        <v>57</v>
      </c>
      <c r="AQ110" s="6" t="s">
        <v>57</v>
      </c>
      <c r="AR110" s="6" t="s">
        <v>57</v>
      </c>
      <c r="AS110">
        <v>1</v>
      </c>
      <c r="AT110">
        <v>0</v>
      </c>
    </row>
    <row r="111" spans="1:46" ht="15.75" customHeight="1" x14ac:dyDescent="0.2">
      <c r="A111" s="3">
        <f t="shared" si="0"/>
        <v>309</v>
      </c>
      <c r="B111" s="3" t="s">
        <v>400</v>
      </c>
      <c r="C111" s="3" t="s">
        <v>926</v>
      </c>
      <c r="D111" s="4" t="s">
        <v>923</v>
      </c>
      <c r="E111" s="4" t="s">
        <v>924</v>
      </c>
      <c r="F111" s="3">
        <v>0</v>
      </c>
      <c r="G111" s="3">
        <v>50</v>
      </c>
      <c r="H111" s="3">
        <v>0</v>
      </c>
      <c r="I111" s="3">
        <v>50</v>
      </c>
      <c r="J111" s="3">
        <v>100</v>
      </c>
      <c r="K111" s="3">
        <v>0.95</v>
      </c>
      <c r="L111" s="3">
        <v>0</v>
      </c>
      <c r="M111" s="3">
        <v>30</v>
      </c>
      <c r="N111" s="3">
        <v>10</v>
      </c>
      <c r="O111" s="3">
        <v>0</v>
      </c>
      <c r="P111" s="3">
        <v>0</v>
      </c>
      <c r="Q111" s="3">
        <v>0</v>
      </c>
      <c r="R111" s="3">
        <v>0</v>
      </c>
      <c r="S111" s="3">
        <v>0</v>
      </c>
      <c r="T111" s="3">
        <v>0</v>
      </c>
      <c r="U111" s="3">
        <v>0</v>
      </c>
      <c r="V111" s="3">
        <v>0</v>
      </c>
      <c r="W111" s="3">
        <v>0</v>
      </c>
      <c r="X111" s="3">
        <v>10</v>
      </c>
      <c r="Y111" s="3" t="s">
        <v>33</v>
      </c>
      <c r="Z111" s="3" t="s">
        <v>398</v>
      </c>
      <c r="AA111" s="3">
        <v>12</v>
      </c>
      <c r="AB111">
        <v>20</v>
      </c>
      <c r="AC111">
        <v>300</v>
      </c>
      <c r="AD111" s="6" t="s">
        <v>57</v>
      </c>
      <c r="AE111" s="6" t="s">
        <v>57</v>
      </c>
      <c r="AF111" s="6" t="s">
        <v>57</v>
      </c>
      <c r="AG111" s="6" t="s">
        <v>57</v>
      </c>
      <c r="AH111" s="6" t="s">
        <v>57</v>
      </c>
      <c r="AI111" s="6" t="s">
        <v>57</v>
      </c>
      <c r="AJ111" s="6" t="s">
        <v>57</v>
      </c>
      <c r="AK111" s="6" t="s">
        <v>57</v>
      </c>
      <c r="AL111" s="6" t="s">
        <v>57</v>
      </c>
      <c r="AM111" s="6" t="s">
        <v>57</v>
      </c>
      <c r="AN111" s="6" t="s">
        <v>398</v>
      </c>
      <c r="AO111" s="6" t="s">
        <v>57</v>
      </c>
      <c r="AP111" s="6" t="s">
        <v>57</v>
      </c>
      <c r="AQ111" s="6" t="s">
        <v>57</v>
      </c>
      <c r="AR111" s="6" t="s">
        <v>57</v>
      </c>
      <c r="AS111">
        <v>1</v>
      </c>
      <c r="AT111">
        <v>0</v>
      </c>
    </row>
    <row r="112" spans="1:46" ht="15.75" customHeight="1" x14ac:dyDescent="0.2">
      <c r="A112" s="3">
        <f t="shared" si="0"/>
        <v>310</v>
      </c>
      <c r="B112" s="3" t="s">
        <v>400</v>
      </c>
      <c r="C112" s="3" t="s">
        <v>933</v>
      </c>
      <c r="D112" s="4" t="s">
        <v>932</v>
      </c>
      <c r="E112" s="4" t="s">
        <v>934</v>
      </c>
      <c r="F112" s="3">
        <v>0</v>
      </c>
      <c r="G112" s="3">
        <v>50</v>
      </c>
      <c r="H112" s="3">
        <v>0</v>
      </c>
      <c r="I112" s="3">
        <v>50</v>
      </c>
      <c r="J112" s="3">
        <v>100</v>
      </c>
      <c r="K112" s="3">
        <v>0.95</v>
      </c>
      <c r="L112" s="3">
        <v>0</v>
      </c>
      <c r="M112" s="3">
        <v>30</v>
      </c>
      <c r="N112" s="3">
        <v>10</v>
      </c>
      <c r="O112" s="3">
        <v>0</v>
      </c>
      <c r="P112" s="3">
        <v>0</v>
      </c>
      <c r="Q112" s="3">
        <v>0</v>
      </c>
      <c r="R112" s="3">
        <v>0</v>
      </c>
      <c r="S112" s="3">
        <v>0</v>
      </c>
      <c r="T112" s="3">
        <v>0</v>
      </c>
      <c r="U112" s="3">
        <v>0</v>
      </c>
      <c r="V112" s="3">
        <v>0</v>
      </c>
      <c r="W112" s="3">
        <v>0</v>
      </c>
      <c r="X112" s="3">
        <v>10</v>
      </c>
      <c r="Y112" s="3" t="s">
        <v>33</v>
      </c>
      <c r="Z112" s="3" t="s">
        <v>398</v>
      </c>
      <c r="AA112" s="3">
        <v>12</v>
      </c>
      <c r="AB112">
        <v>20</v>
      </c>
      <c r="AC112">
        <v>300</v>
      </c>
      <c r="AD112" s="6" t="s">
        <v>57</v>
      </c>
      <c r="AE112" s="6" t="s">
        <v>57</v>
      </c>
      <c r="AF112" s="6" t="s">
        <v>57</v>
      </c>
      <c r="AG112" s="6" t="s">
        <v>57</v>
      </c>
      <c r="AH112" s="6" t="s">
        <v>57</v>
      </c>
      <c r="AI112" s="6" t="s">
        <v>57</v>
      </c>
      <c r="AJ112" s="6" t="s">
        <v>57</v>
      </c>
      <c r="AK112" s="6" t="s">
        <v>57</v>
      </c>
      <c r="AL112" s="6" t="s">
        <v>57</v>
      </c>
      <c r="AM112" s="6" t="s">
        <v>57</v>
      </c>
      <c r="AN112" s="6" t="s">
        <v>398</v>
      </c>
      <c r="AO112" s="6" t="s">
        <v>57</v>
      </c>
      <c r="AP112" s="6" t="s">
        <v>57</v>
      </c>
      <c r="AQ112" s="6" t="s">
        <v>57</v>
      </c>
      <c r="AR112" s="6" t="s">
        <v>57</v>
      </c>
      <c r="AS112">
        <v>1</v>
      </c>
      <c r="AT112">
        <v>0</v>
      </c>
    </row>
    <row r="113" spans="1:46" ht="15.75" customHeight="1" x14ac:dyDescent="0.2">
      <c r="A113" s="3">
        <f t="shared" si="0"/>
        <v>311</v>
      </c>
      <c r="B113" s="3" t="s">
        <v>400</v>
      </c>
      <c r="C113" s="3" t="s">
        <v>928</v>
      </c>
      <c r="D113" s="4" t="s">
        <v>925</v>
      </c>
      <c r="E113" s="4" t="s">
        <v>927</v>
      </c>
      <c r="F113" s="3">
        <v>0</v>
      </c>
      <c r="G113" s="3">
        <v>50</v>
      </c>
      <c r="H113" s="3">
        <v>0</v>
      </c>
      <c r="I113" s="3">
        <v>50</v>
      </c>
      <c r="J113" s="3">
        <v>100</v>
      </c>
      <c r="K113" s="3">
        <v>0.95</v>
      </c>
      <c r="L113" s="3">
        <v>0</v>
      </c>
      <c r="M113" s="3">
        <v>30</v>
      </c>
      <c r="N113" s="3">
        <v>10</v>
      </c>
      <c r="O113" s="3">
        <v>0</v>
      </c>
      <c r="P113" s="3">
        <v>0</v>
      </c>
      <c r="Q113" s="3">
        <v>0</v>
      </c>
      <c r="R113" s="3">
        <v>0</v>
      </c>
      <c r="S113" s="3">
        <v>0</v>
      </c>
      <c r="T113" s="3">
        <v>0</v>
      </c>
      <c r="U113" s="3">
        <v>0</v>
      </c>
      <c r="V113" s="3">
        <v>0</v>
      </c>
      <c r="W113" s="3">
        <v>0</v>
      </c>
      <c r="X113" s="3">
        <v>10</v>
      </c>
      <c r="Y113" s="3" t="s">
        <v>33</v>
      </c>
      <c r="Z113" s="3" t="s">
        <v>398</v>
      </c>
      <c r="AA113" s="3">
        <v>12</v>
      </c>
      <c r="AB113">
        <v>20</v>
      </c>
      <c r="AC113">
        <v>300</v>
      </c>
      <c r="AD113" s="6" t="s">
        <v>57</v>
      </c>
      <c r="AE113" s="6" t="s">
        <v>57</v>
      </c>
      <c r="AF113" s="6" t="s">
        <v>57</v>
      </c>
      <c r="AG113" s="6" t="s">
        <v>57</v>
      </c>
      <c r="AH113" s="6" t="s">
        <v>57</v>
      </c>
      <c r="AI113" s="6" t="s">
        <v>57</v>
      </c>
      <c r="AJ113" s="6" t="s">
        <v>57</v>
      </c>
      <c r="AK113" s="6" t="s">
        <v>57</v>
      </c>
      <c r="AL113" s="6" t="s">
        <v>57</v>
      </c>
      <c r="AM113" s="6" t="s">
        <v>57</v>
      </c>
      <c r="AN113" s="6" t="s">
        <v>398</v>
      </c>
      <c r="AO113" s="6" t="s">
        <v>57</v>
      </c>
      <c r="AP113" s="6" t="s">
        <v>57</v>
      </c>
      <c r="AQ113" s="6" t="s">
        <v>57</v>
      </c>
      <c r="AR113" s="6" t="s">
        <v>57</v>
      </c>
      <c r="AS113">
        <v>1</v>
      </c>
      <c r="AT113">
        <v>0</v>
      </c>
    </row>
    <row r="114" spans="1:46" ht="15.75" customHeight="1" x14ac:dyDescent="0.2">
      <c r="A114" s="3">
        <f t="shared" si="0"/>
        <v>312</v>
      </c>
      <c r="B114" s="3" t="s">
        <v>400</v>
      </c>
      <c r="C114" s="3" t="s">
        <v>937</v>
      </c>
      <c r="D114" s="4" t="s">
        <v>935</v>
      </c>
      <c r="E114" s="4" t="s">
        <v>936</v>
      </c>
      <c r="F114" s="3">
        <v>0</v>
      </c>
      <c r="G114" s="3">
        <v>50</v>
      </c>
      <c r="H114" s="3">
        <v>0</v>
      </c>
      <c r="I114" s="3">
        <v>50</v>
      </c>
      <c r="J114" s="3">
        <v>100</v>
      </c>
      <c r="K114" s="3">
        <v>0.95</v>
      </c>
      <c r="L114" s="3">
        <v>0</v>
      </c>
      <c r="M114" s="3">
        <v>30</v>
      </c>
      <c r="N114" s="3">
        <v>10</v>
      </c>
      <c r="O114" s="3">
        <v>0</v>
      </c>
      <c r="P114" s="3">
        <v>0</v>
      </c>
      <c r="Q114" s="3">
        <v>0</v>
      </c>
      <c r="R114" s="3">
        <v>0</v>
      </c>
      <c r="S114" s="3">
        <v>0</v>
      </c>
      <c r="T114" s="3">
        <v>0</v>
      </c>
      <c r="U114" s="3">
        <v>0</v>
      </c>
      <c r="V114" s="3">
        <v>0</v>
      </c>
      <c r="W114" s="3">
        <v>0</v>
      </c>
      <c r="X114" s="3">
        <v>10</v>
      </c>
      <c r="Y114" s="3" t="s">
        <v>33</v>
      </c>
      <c r="Z114" s="3" t="s">
        <v>398</v>
      </c>
      <c r="AA114" s="3">
        <v>12</v>
      </c>
      <c r="AB114">
        <v>20</v>
      </c>
      <c r="AC114">
        <v>300</v>
      </c>
      <c r="AD114" s="6" t="s">
        <v>57</v>
      </c>
      <c r="AE114" s="6" t="s">
        <v>57</v>
      </c>
      <c r="AF114" s="6" t="s">
        <v>57</v>
      </c>
      <c r="AG114" s="6" t="s">
        <v>57</v>
      </c>
      <c r="AH114" s="6" t="s">
        <v>57</v>
      </c>
      <c r="AI114" s="6" t="s">
        <v>57</v>
      </c>
      <c r="AJ114" s="6" t="s">
        <v>57</v>
      </c>
      <c r="AK114" s="6" t="s">
        <v>57</v>
      </c>
      <c r="AL114" s="6" t="s">
        <v>57</v>
      </c>
      <c r="AM114" s="6" t="s">
        <v>57</v>
      </c>
      <c r="AN114" s="6" t="s">
        <v>398</v>
      </c>
      <c r="AO114" s="6" t="s">
        <v>57</v>
      </c>
      <c r="AP114" s="6" t="s">
        <v>57</v>
      </c>
      <c r="AQ114" s="6" t="s">
        <v>57</v>
      </c>
      <c r="AR114" s="6" t="s">
        <v>57</v>
      </c>
      <c r="AS114">
        <v>1</v>
      </c>
      <c r="AT114">
        <v>0</v>
      </c>
    </row>
    <row r="115" spans="1:46" ht="15.75" customHeight="1" x14ac:dyDescent="0.2">
      <c r="A115" s="3">
        <f t="shared" si="0"/>
        <v>313</v>
      </c>
      <c r="B115" s="3" t="s">
        <v>400</v>
      </c>
      <c r="C115" s="3" t="s">
        <v>931</v>
      </c>
      <c r="D115" s="4" t="s">
        <v>929</v>
      </c>
      <c r="E115" s="4" t="s">
        <v>930</v>
      </c>
      <c r="F115" s="3">
        <v>0</v>
      </c>
      <c r="G115" s="3">
        <v>50</v>
      </c>
      <c r="H115" s="3">
        <v>0</v>
      </c>
      <c r="I115" s="3">
        <v>50</v>
      </c>
      <c r="J115" s="3">
        <v>100</v>
      </c>
      <c r="K115" s="3">
        <v>0.95</v>
      </c>
      <c r="L115" s="3">
        <v>0</v>
      </c>
      <c r="M115" s="3">
        <v>30</v>
      </c>
      <c r="N115" s="3">
        <v>10</v>
      </c>
      <c r="O115" s="3">
        <v>0</v>
      </c>
      <c r="P115" s="3">
        <v>0</v>
      </c>
      <c r="Q115" s="3">
        <v>0</v>
      </c>
      <c r="R115" s="3">
        <v>0</v>
      </c>
      <c r="S115" s="3">
        <v>0</v>
      </c>
      <c r="T115" s="3">
        <v>0</v>
      </c>
      <c r="U115" s="3">
        <v>0</v>
      </c>
      <c r="V115" s="3">
        <v>0</v>
      </c>
      <c r="W115" s="3">
        <v>0</v>
      </c>
      <c r="X115" s="3">
        <v>10</v>
      </c>
      <c r="Y115" s="3" t="s">
        <v>33</v>
      </c>
      <c r="Z115" s="3" t="s">
        <v>398</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398</v>
      </c>
      <c r="AO115" s="6" t="s">
        <v>57</v>
      </c>
      <c r="AP115" s="6" t="s">
        <v>57</v>
      </c>
      <c r="AQ115" s="6" t="s">
        <v>57</v>
      </c>
      <c r="AR115" s="6" t="s">
        <v>57</v>
      </c>
      <c r="AS115">
        <v>1</v>
      </c>
      <c r="AT115">
        <v>0</v>
      </c>
    </row>
    <row r="116" spans="1:46" ht="15.75" customHeight="1" x14ac:dyDescent="0.2">
      <c r="A116" s="3">
        <f t="shared" si="0"/>
        <v>314</v>
      </c>
      <c r="B116" s="3" t="s">
        <v>87</v>
      </c>
      <c r="C116" s="3" t="s">
        <v>87</v>
      </c>
      <c r="D116" s="4" t="s">
        <v>88</v>
      </c>
      <c r="E116" s="4" t="s">
        <v>89</v>
      </c>
      <c r="F116" s="3">
        <v>0</v>
      </c>
      <c r="G116" s="3">
        <v>300</v>
      </c>
      <c r="H116" s="3">
        <v>0</v>
      </c>
      <c r="I116" s="3">
        <v>20</v>
      </c>
      <c r="J116" s="3">
        <v>0</v>
      </c>
      <c r="K116" s="3">
        <v>0.95</v>
      </c>
      <c r="L116" s="3">
        <v>0</v>
      </c>
      <c r="M116" s="3">
        <v>6</v>
      </c>
      <c r="N116" s="3">
        <v>2</v>
      </c>
      <c r="O116" s="3">
        <v>4</v>
      </c>
      <c r="P116" s="3">
        <v>0</v>
      </c>
      <c r="Q116" s="3">
        <v>0</v>
      </c>
      <c r="R116" s="3">
        <v>0</v>
      </c>
      <c r="S116" s="3">
        <v>0</v>
      </c>
      <c r="T116" s="3">
        <v>0</v>
      </c>
      <c r="U116" s="3">
        <v>0</v>
      </c>
      <c r="V116" s="3">
        <v>0</v>
      </c>
      <c r="W116" s="3">
        <v>0</v>
      </c>
      <c r="X116" s="3">
        <v>0</v>
      </c>
      <c r="Y116" s="3" t="s">
        <v>33</v>
      </c>
      <c r="Z116" s="3" t="s">
        <v>90</v>
      </c>
      <c r="AA116" s="3">
        <v>2</v>
      </c>
      <c r="AB116">
        <v>50</v>
      </c>
      <c r="AC116">
        <v>10</v>
      </c>
      <c r="AD116" s="6" t="s">
        <v>176</v>
      </c>
      <c r="AE116" s="6" t="s">
        <v>176</v>
      </c>
      <c r="AF116" s="6" t="s">
        <v>176</v>
      </c>
      <c r="AG116" s="6" t="s">
        <v>176</v>
      </c>
      <c r="AH116" s="6" t="s">
        <v>176</v>
      </c>
      <c r="AI116" s="6" t="s">
        <v>176</v>
      </c>
      <c r="AJ116" s="6" t="s">
        <v>176</v>
      </c>
      <c r="AK116" s="6" t="s">
        <v>176</v>
      </c>
      <c r="AL116" s="6" t="s">
        <v>176</v>
      </c>
      <c r="AM116" s="6" t="s">
        <v>176</v>
      </c>
      <c r="AN116" s="6" t="s">
        <v>57</v>
      </c>
      <c r="AO116" s="6" t="s">
        <v>57</v>
      </c>
      <c r="AP116" s="6" t="s">
        <v>57</v>
      </c>
      <c r="AQ116" s="6" t="s">
        <v>57</v>
      </c>
      <c r="AR116" s="6" t="s">
        <v>57</v>
      </c>
      <c r="AS116">
        <v>1</v>
      </c>
      <c r="AT116">
        <v>0</v>
      </c>
    </row>
    <row r="117" spans="1:46" ht="15.75" customHeight="1" x14ac:dyDescent="0.2">
      <c r="A117" s="3">
        <f t="shared" si="0"/>
        <v>315</v>
      </c>
      <c r="B117" s="3" t="s">
        <v>87</v>
      </c>
      <c r="C117" s="3" t="s">
        <v>91</v>
      </c>
      <c r="D117" s="4" t="s">
        <v>92</v>
      </c>
      <c r="E117" s="4" t="s">
        <v>93</v>
      </c>
      <c r="F117" s="3">
        <v>0</v>
      </c>
      <c r="G117" s="3">
        <v>300</v>
      </c>
      <c r="H117" s="3">
        <v>0</v>
      </c>
      <c r="I117" s="3">
        <v>20</v>
      </c>
      <c r="J117" s="3">
        <v>0</v>
      </c>
      <c r="K117" s="3">
        <v>0.95</v>
      </c>
      <c r="L117" s="3">
        <v>0</v>
      </c>
      <c r="M117" s="3">
        <v>6</v>
      </c>
      <c r="N117" s="3">
        <v>2</v>
      </c>
      <c r="O117" s="3">
        <v>4</v>
      </c>
      <c r="P117" s="3">
        <v>0</v>
      </c>
      <c r="Q117" s="3">
        <v>0</v>
      </c>
      <c r="R117" s="3">
        <v>0</v>
      </c>
      <c r="S117" s="3">
        <v>0</v>
      </c>
      <c r="T117" s="3">
        <v>0</v>
      </c>
      <c r="U117" s="3">
        <v>0</v>
      </c>
      <c r="V117" s="3">
        <v>0</v>
      </c>
      <c r="W117" s="3">
        <v>0</v>
      </c>
      <c r="X117" s="3">
        <v>0</v>
      </c>
      <c r="Y117" s="3" t="s">
        <v>33</v>
      </c>
      <c r="Z117" s="3" t="s">
        <v>90</v>
      </c>
      <c r="AA117" s="3">
        <v>2</v>
      </c>
      <c r="AB117">
        <v>100</v>
      </c>
      <c r="AC117">
        <v>30</v>
      </c>
      <c r="AD117" s="6" t="s">
        <v>176</v>
      </c>
      <c r="AE117" s="6" t="s">
        <v>176</v>
      </c>
      <c r="AF117" s="6" t="s">
        <v>176</v>
      </c>
      <c r="AG117" s="6" t="s">
        <v>176</v>
      </c>
      <c r="AH117" s="6" t="s">
        <v>176</v>
      </c>
      <c r="AI117" s="6" t="s">
        <v>176</v>
      </c>
      <c r="AJ117" s="6" t="s">
        <v>176</v>
      </c>
      <c r="AK117" s="6" t="s">
        <v>176</v>
      </c>
      <c r="AL117" s="6" t="s">
        <v>176</v>
      </c>
      <c r="AM117" s="6" t="s">
        <v>176</v>
      </c>
      <c r="AN117" s="6" t="s">
        <v>57</v>
      </c>
      <c r="AO117" s="6" t="s">
        <v>57</v>
      </c>
      <c r="AP117" s="6" t="s">
        <v>57</v>
      </c>
      <c r="AQ117" s="6" t="s">
        <v>57</v>
      </c>
      <c r="AR117" s="6" t="s">
        <v>57</v>
      </c>
      <c r="AS117">
        <v>1</v>
      </c>
      <c r="AT117">
        <v>0</v>
      </c>
    </row>
    <row r="118" spans="1:46" ht="15.75" customHeight="1" x14ac:dyDescent="0.2">
      <c r="A118" s="3">
        <f t="shared" si="0"/>
        <v>316</v>
      </c>
      <c r="B118" s="3" t="s">
        <v>87</v>
      </c>
      <c r="C118" s="3" t="s">
        <v>197</v>
      </c>
      <c r="D118" s="4" t="s">
        <v>196</v>
      </c>
      <c r="E118" s="4" t="s">
        <v>198</v>
      </c>
      <c r="F118" s="3">
        <v>0</v>
      </c>
      <c r="G118" s="3">
        <v>300</v>
      </c>
      <c r="H118" s="3">
        <v>0</v>
      </c>
      <c r="I118" s="3">
        <v>0</v>
      </c>
      <c r="J118" s="3">
        <v>0</v>
      </c>
      <c r="K118" s="3">
        <v>0.95</v>
      </c>
      <c r="L118" s="3">
        <v>0</v>
      </c>
      <c r="M118" s="3">
        <v>0</v>
      </c>
      <c r="N118" s="3">
        <v>50</v>
      </c>
      <c r="O118" s="3">
        <v>0</v>
      </c>
      <c r="P118" s="3">
        <v>0</v>
      </c>
      <c r="Q118" s="3">
        <v>0</v>
      </c>
      <c r="R118" s="3">
        <v>0</v>
      </c>
      <c r="S118" s="3">
        <v>0</v>
      </c>
      <c r="T118" s="3">
        <v>0</v>
      </c>
      <c r="U118" s="3">
        <v>0</v>
      </c>
      <c r="V118" s="3">
        <v>0</v>
      </c>
      <c r="W118" s="3">
        <v>0</v>
      </c>
      <c r="X118" s="3">
        <v>0</v>
      </c>
      <c r="Y118" s="3" t="s">
        <v>33</v>
      </c>
      <c r="Z118" s="3" t="s">
        <v>90</v>
      </c>
      <c r="AA118" s="3">
        <v>2</v>
      </c>
      <c r="AB118">
        <v>500</v>
      </c>
      <c r="AC118">
        <v>250</v>
      </c>
      <c r="AD118" s="6" t="s">
        <v>57</v>
      </c>
      <c r="AE118" s="6" t="s">
        <v>57</v>
      </c>
      <c r="AF118" s="6" t="s">
        <v>57</v>
      </c>
      <c r="AG118" s="6" t="s">
        <v>57</v>
      </c>
      <c r="AH118" s="6" t="s">
        <v>57</v>
      </c>
      <c r="AI118" s="6" t="s">
        <v>57</v>
      </c>
      <c r="AJ118" s="6" t="s">
        <v>57</v>
      </c>
      <c r="AK118" s="6" t="s">
        <v>57</v>
      </c>
      <c r="AL118" s="6" t="s">
        <v>57</v>
      </c>
      <c r="AM118" s="6" t="s">
        <v>57</v>
      </c>
      <c r="AN118" s="6" t="s">
        <v>57</v>
      </c>
      <c r="AO118" s="6" t="s">
        <v>57</v>
      </c>
      <c r="AP118" s="6" t="s">
        <v>57</v>
      </c>
      <c r="AQ118" s="6" t="s">
        <v>57</v>
      </c>
      <c r="AR118" s="6" t="s">
        <v>57</v>
      </c>
      <c r="AS118">
        <v>1</v>
      </c>
      <c r="AT118">
        <v>0</v>
      </c>
    </row>
    <row r="119" spans="1:46" ht="15.75" customHeight="1" x14ac:dyDescent="0.2">
      <c r="A119" s="3">
        <f t="shared" si="0"/>
        <v>317</v>
      </c>
      <c r="B119" s="3" t="s">
        <v>102</v>
      </c>
      <c r="C119" s="3" t="s">
        <v>102</v>
      </c>
      <c r="D119" s="4" t="s">
        <v>103</v>
      </c>
      <c r="E119" s="4" t="s">
        <v>104</v>
      </c>
      <c r="F119" s="3">
        <v>0</v>
      </c>
      <c r="G119" s="3">
        <v>300</v>
      </c>
      <c r="H119" s="3">
        <v>0</v>
      </c>
      <c r="I119" s="3">
        <v>20</v>
      </c>
      <c r="J119" s="3">
        <v>0</v>
      </c>
      <c r="K119" s="3">
        <v>0.95</v>
      </c>
      <c r="L119" s="3">
        <v>0</v>
      </c>
      <c r="M119" s="3">
        <v>10</v>
      </c>
      <c r="N119" s="3">
        <v>0</v>
      </c>
      <c r="O119" s="3">
        <v>0</v>
      </c>
      <c r="P119" s="3">
        <v>0</v>
      </c>
      <c r="Q119" s="3">
        <v>0</v>
      </c>
      <c r="R119" s="3">
        <v>0</v>
      </c>
      <c r="S119" s="3">
        <v>0</v>
      </c>
      <c r="T119" s="3">
        <v>0</v>
      </c>
      <c r="U119" s="3">
        <v>0</v>
      </c>
      <c r="V119" s="3">
        <v>0</v>
      </c>
      <c r="W119" s="3">
        <v>0</v>
      </c>
      <c r="X119" s="3">
        <v>0</v>
      </c>
      <c r="Y119" s="3" t="s">
        <v>33</v>
      </c>
      <c r="Z119" s="3" t="s">
        <v>106</v>
      </c>
      <c r="AA119" s="3">
        <v>5</v>
      </c>
      <c r="AB119">
        <v>1200</v>
      </c>
      <c r="AC119" s="3">
        <v>300</v>
      </c>
      <c r="AD119" s="6" t="s">
        <v>176</v>
      </c>
      <c r="AE119" s="6" t="s">
        <v>176</v>
      </c>
      <c r="AF119" s="6" t="s">
        <v>176</v>
      </c>
      <c r="AG119" s="6" t="s">
        <v>176</v>
      </c>
      <c r="AH119" s="6" t="s">
        <v>176</v>
      </c>
      <c r="AI119" s="6" t="s">
        <v>176</v>
      </c>
      <c r="AJ119" s="6" t="s">
        <v>176</v>
      </c>
      <c r="AK119" s="6" t="s">
        <v>176</v>
      </c>
      <c r="AL119" s="6" t="s">
        <v>176</v>
      </c>
      <c r="AM119" s="6" t="s">
        <v>176</v>
      </c>
      <c r="AN119" s="6" t="s">
        <v>57</v>
      </c>
      <c r="AO119" s="6" t="s">
        <v>57</v>
      </c>
      <c r="AP119" s="6" t="s">
        <v>57</v>
      </c>
      <c r="AQ119" s="6" t="s">
        <v>57</v>
      </c>
      <c r="AR119" s="6" t="s">
        <v>57</v>
      </c>
      <c r="AS119">
        <v>1</v>
      </c>
      <c r="AT119">
        <v>0</v>
      </c>
    </row>
    <row r="120" spans="1:46" ht="15.75" customHeight="1" x14ac:dyDescent="0.2">
      <c r="A120" s="3">
        <f t="shared" si="0"/>
        <v>318</v>
      </c>
      <c r="B120" s="3" t="s">
        <v>101</v>
      </c>
      <c r="C120" s="3" t="s">
        <v>111</v>
      </c>
      <c r="D120" s="4" t="s">
        <v>110</v>
      </c>
      <c r="E120" s="4" t="s">
        <v>113</v>
      </c>
      <c r="F120" s="3">
        <v>0</v>
      </c>
      <c r="G120" s="3">
        <v>300</v>
      </c>
      <c r="H120" s="3">
        <v>0</v>
      </c>
      <c r="I120" s="3">
        <v>20</v>
      </c>
      <c r="J120" s="3">
        <v>0</v>
      </c>
      <c r="K120" s="3">
        <v>0.95</v>
      </c>
      <c r="L120" s="3">
        <v>0</v>
      </c>
      <c r="M120" s="3">
        <v>10</v>
      </c>
      <c r="N120" s="3">
        <v>0</v>
      </c>
      <c r="O120" s="3">
        <v>0</v>
      </c>
      <c r="P120" s="3">
        <v>0</v>
      </c>
      <c r="Q120" s="3">
        <v>0</v>
      </c>
      <c r="R120" s="3">
        <v>0</v>
      </c>
      <c r="S120" s="3">
        <v>0</v>
      </c>
      <c r="T120" s="3">
        <v>0</v>
      </c>
      <c r="U120" s="3">
        <v>0</v>
      </c>
      <c r="V120" s="3">
        <v>0</v>
      </c>
      <c r="W120" s="3">
        <v>0</v>
      </c>
      <c r="X120" s="3">
        <v>0</v>
      </c>
      <c r="Y120" s="3" t="s">
        <v>33</v>
      </c>
      <c r="Z120" s="3" t="s">
        <v>114</v>
      </c>
      <c r="AA120" s="3">
        <v>10</v>
      </c>
      <c r="AB120">
        <v>800</v>
      </c>
      <c r="AC120" s="3">
        <v>400</v>
      </c>
      <c r="AD120" s="6" t="s">
        <v>176</v>
      </c>
      <c r="AE120" s="6" t="s">
        <v>176</v>
      </c>
      <c r="AF120" s="6" t="s">
        <v>176</v>
      </c>
      <c r="AG120" s="6" t="s">
        <v>176</v>
      </c>
      <c r="AH120" s="6" t="s">
        <v>176</v>
      </c>
      <c r="AI120" s="6" t="s">
        <v>176</v>
      </c>
      <c r="AJ120" s="6" t="s">
        <v>176</v>
      </c>
      <c r="AK120" s="6" t="s">
        <v>176</v>
      </c>
      <c r="AL120" s="6" t="s">
        <v>176</v>
      </c>
      <c r="AM120" s="6" t="s">
        <v>176</v>
      </c>
      <c r="AN120" s="6" t="s">
        <v>57</v>
      </c>
      <c r="AO120" s="6" t="s">
        <v>57</v>
      </c>
      <c r="AP120" s="6" t="s">
        <v>57</v>
      </c>
      <c r="AQ120" s="6" t="s">
        <v>57</v>
      </c>
      <c r="AR120" s="6" t="s">
        <v>57</v>
      </c>
      <c r="AS120">
        <v>1</v>
      </c>
      <c r="AT120">
        <v>0</v>
      </c>
    </row>
    <row r="121" spans="1:46" ht="15.75" customHeight="1" x14ac:dyDescent="0.2">
      <c r="A121" s="3">
        <f t="shared" si="0"/>
        <v>319</v>
      </c>
      <c r="B121" s="3" t="s">
        <v>112</v>
      </c>
      <c r="C121" s="3" t="s">
        <v>112</v>
      </c>
      <c r="D121" s="4" t="s">
        <v>152</v>
      </c>
      <c r="E121" s="4" t="s">
        <v>163</v>
      </c>
      <c r="F121" s="3">
        <v>0</v>
      </c>
      <c r="G121" s="3">
        <v>300</v>
      </c>
      <c r="H121" s="3">
        <v>0</v>
      </c>
      <c r="I121" s="3">
        <v>20</v>
      </c>
      <c r="J121" s="3">
        <v>0</v>
      </c>
      <c r="K121" s="3">
        <v>0.95</v>
      </c>
      <c r="L121" s="3">
        <v>0</v>
      </c>
      <c r="M121" s="3">
        <v>10</v>
      </c>
      <c r="N121" s="3">
        <v>0</v>
      </c>
      <c r="O121" s="3">
        <v>0</v>
      </c>
      <c r="P121" s="3">
        <v>0</v>
      </c>
      <c r="Q121" s="3">
        <v>0</v>
      </c>
      <c r="R121" s="3">
        <v>0</v>
      </c>
      <c r="S121" s="3">
        <v>0</v>
      </c>
      <c r="T121" s="3">
        <v>0</v>
      </c>
      <c r="U121" s="3">
        <v>0</v>
      </c>
      <c r="V121" s="3">
        <v>0</v>
      </c>
      <c r="W121" s="3">
        <v>0</v>
      </c>
      <c r="X121" s="3">
        <v>0</v>
      </c>
      <c r="Y121" s="3" t="s">
        <v>33</v>
      </c>
      <c r="Z121" s="3" t="s">
        <v>141</v>
      </c>
      <c r="AA121" s="3">
        <v>10</v>
      </c>
      <c r="AB121">
        <v>2500</v>
      </c>
      <c r="AC121" s="3">
        <v>550</v>
      </c>
      <c r="AD121" s="6" t="s">
        <v>176</v>
      </c>
      <c r="AE121" s="6" t="s">
        <v>176</v>
      </c>
      <c r="AF121" s="6" t="s">
        <v>176</v>
      </c>
      <c r="AG121" s="6" t="s">
        <v>176</v>
      </c>
      <c r="AH121" s="6" t="s">
        <v>176</v>
      </c>
      <c r="AI121" s="6" t="s">
        <v>176</v>
      </c>
      <c r="AJ121" s="6" t="s">
        <v>176</v>
      </c>
      <c r="AK121" s="6" t="s">
        <v>176</v>
      </c>
      <c r="AL121" s="6" t="s">
        <v>176</v>
      </c>
      <c r="AM121" s="6" t="s">
        <v>176</v>
      </c>
      <c r="AN121" s="6" t="s">
        <v>57</v>
      </c>
      <c r="AO121" s="6" t="s">
        <v>57</v>
      </c>
      <c r="AP121" s="6" t="s">
        <v>57</v>
      </c>
      <c r="AQ121" s="6" t="s">
        <v>57</v>
      </c>
      <c r="AR121" s="6" t="s">
        <v>57</v>
      </c>
      <c r="AS121">
        <v>1</v>
      </c>
      <c r="AT121">
        <v>0</v>
      </c>
    </row>
    <row r="122" spans="1:46" ht="15.75" customHeight="1" x14ac:dyDescent="0.2">
      <c r="A122" s="3">
        <f t="shared" si="0"/>
        <v>320</v>
      </c>
      <c r="B122" s="3" t="s">
        <v>101</v>
      </c>
      <c r="C122" s="3" t="s">
        <v>132</v>
      </c>
      <c r="D122" s="4" t="s">
        <v>117</v>
      </c>
      <c r="E122" s="4" t="s">
        <v>125</v>
      </c>
      <c r="F122" s="3">
        <v>0</v>
      </c>
      <c r="G122" s="3">
        <v>300</v>
      </c>
      <c r="H122" s="3">
        <v>0</v>
      </c>
      <c r="I122" s="3">
        <v>20</v>
      </c>
      <c r="J122" s="3">
        <v>0</v>
      </c>
      <c r="K122" s="3">
        <v>0.95</v>
      </c>
      <c r="L122" s="3">
        <v>0</v>
      </c>
      <c r="M122" s="3">
        <v>10</v>
      </c>
      <c r="N122" s="3">
        <v>0</v>
      </c>
      <c r="O122" s="3">
        <v>0</v>
      </c>
      <c r="P122" s="3">
        <v>0</v>
      </c>
      <c r="Q122" s="3">
        <v>0</v>
      </c>
      <c r="R122" s="3">
        <v>0</v>
      </c>
      <c r="S122" s="3">
        <v>0</v>
      </c>
      <c r="T122" s="3">
        <v>0</v>
      </c>
      <c r="U122" s="3">
        <v>0</v>
      </c>
      <c r="V122" s="3">
        <v>0</v>
      </c>
      <c r="W122" s="3">
        <v>0</v>
      </c>
      <c r="X122" s="3">
        <v>0</v>
      </c>
      <c r="Y122" s="3" t="s">
        <v>33</v>
      </c>
      <c r="Z122" s="3" t="s">
        <v>140</v>
      </c>
      <c r="AA122" s="3">
        <v>10</v>
      </c>
      <c r="AB122">
        <v>9999</v>
      </c>
      <c r="AC122" s="3">
        <v>999</v>
      </c>
      <c r="AD122" s="6" t="s">
        <v>176</v>
      </c>
      <c r="AE122" s="6" t="s">
        <v>176</v>
      </c>
      <c r="AF122" s="6" t="s">
        <v>176</v>
      </c>
      <c r="AG122" s="6" t="s">
        <v>176</v>
      </c>
      <c r="AH122" s="6" t="s">
        <v>176</v>
      </c>
      <c r="AI122" s="6" t="s">
        <v>176</v>
      </c>
      <c r="AJ122" s="6" t="s">
        <v>176</v>
      </c>
      <c r="AK122" s="6" t="s">
        <v>176</v>
      </c>
      <c r="AL122" s="6" t="s">
        <v>176</v>
      </c>
      <c r="AM122" s="6" t="s">
        <v>176</v>
      </c>
      <c r="AN122" s="6" t="s">
        <v>57</v>
      </c>
      <c r="AO122" s="6" t="s">
        <v>57</v>
      </c>
      <c r="AP122" s="6" t="s">
        <v>57</v>
      </c>
      <c r="AQ122" s="6" t="s">
        <v>57</v>
      </c>
      <c r="AR122" s="6" t="s">
        <v>57</v>
      </c>
      <c r="AS122">
        <v>1</v>
      </c>
      <c r="AT122">
        <v>0</v>
      </c>
    </row>
    <row r="123" spans="1:46" s="10" customFormat="1" ht="15.75" customHeight="1" x14ac:dyDescent="0.2">
      <c r="A123" s="8">
        <f t="shared" si="0"/>
        <v>321</v>
      </c>
      <c r="B123" s="8" t="s">
        <v>112</v>
      </c>
      <c r="C123" s="8" t="s">
        <v>133</v>
      </c>
      <c r="D123" s="12" t="s">
        <v>118</v>
      </c>
      <c r="E123" s="12" t="s">
        <v>126</v>
      </c>
      <c r="F123" s="8">
        <v>0</v>
      </c>
      <c r="G123" s="8">
        <v>100</v>
      </c>
      <c r="H123" s="8">
        <v>0</v>
      </c>
      <c r="I123" s="8">
        <v>20</v>
      </c>
      <c r="J123" s="8">
        <v>0</v>
      </c>
      <c r="K123" s="8">
        <v>0.95</v>
      </c>
      <c r="L123" s="8">
        <v>0</v>
      </c>
      <c r="M123" s="8">
        <v>10</v>
      </c>
      <c r="N123" s="8">
        <v>0</v>
      </c>
      <c r="O123" s="8">
        <v>0</v>
      </c>
      <c r="P123" s="3">
        <v>0</v>
      </c>
      <c r="Q123" s="3">
        <v>0</v>
      </c>
      <c r="R123" s="3">
        <v>0</v>
      </c>
      <c r="S123" s="3">
        <v>0</v>
      </c>
      <c r="T123" s="3">
        <v>0</v>
      </c>
      <c r="U123" s="3">
        <v>0</v>
      </c>
      <c r="V123" s="3">
        <v>0</v>
      </c>
      <c r="W123" s="3">
        <v>0</v>
      </c>
      <c r="X123" s="8">
        <v>0</v>
      </c>
      <c r="Y123" s="8" t="s">
        <v>33</v>
      </c>
      <c r="Z123" s="8" t="s">
        <v>142</v>
      </c>
      <c r="AA123" s="8">
        <v>10</v>
      </c>
      <c r="AB123" s="10">
        <v>200</v>
      </c>
      <c r="AC123" s="8">
        <v>300</v>
      </c>
      <c r="AD123" s="11" t="s">
        <v>176</v>
      </c>
      <c r="AE123" s="11" t="s">
        <v>176</v>
      </c>
      <c r="AF123" s="11" t="s">
        <v>176</v>
      </c>
      <c r="AG123" s="11" t="s">
        <v>176</v>
      </c>
      <c r="AH123" s="11" t="s">
        <v>176</v>
      </c>
      <c r="AI123" s="11" t="s">
        <v>176</v>
      </c>
      <c r="AJ123" s="11" t="s">
        <v>176</v>
      </c>
      <c r="AK123" s="11" t="s">
        <v>176</v>
      </c>
      <c r="AL123" s="11" t="s">
        <v>176</v>
      </c>
      <c r="AM123" s="11" t="s">
        <v>176</v>
      </c>
      <c r="AN123" s="11" t="s">
        <v>57</v>
      </c>
      <c r="AO123" s="11" t="s">
        <v>57</v>
      </c>
      <c r="AP123" s="11" t="s">
        <v>57</v>
      </c>
      <c r="AQ123" s="11" t="s">
        <v>57</v>
      </c>
      <c r="AR123" s="11" t="s">
        <v>57</v>
      </c>
      <c r="AS123" s="10">
        <v>0</v>
      </c>
      <c r="AT123" s="10">
        <v>0</v>
      </c>
    </row>
    <row r="124" spans="1:46" s="10" customFormat="1" ht="15.75" customHeight="1" x14ac:dyDescent="0.2">
      <c r="A124" s="8">
        <f t="shared" si="0"/>
        <v>322</v>
      </c>
      <c r="B124" s="8" t="s">
        <v>444</v>
      </c>
      <c r="C124" s="8" t="s">
        <v>134</v>
      </c>
      <c r="D124" s="12" t="s">
        <v>119</v>
      </c>
      <c r="E124" s="12" t="s">
        <v>127</v>
      </c>
      <c r="F124" s="8">
        <v>0</v>
      </c>
      <c r="G124" s="8">
        <v>100</v>
      </c>
      <c r="H124" s="8">
        <v>0</v>
      </c>
      <c r="I124" s="8">
        <v>20</v>
      </c>
      <c r="J124" s="8">
        <v>0</v>
      </c>
      <c r="K124" s="8">
        <v>0.95</v>
      </c>
      <c r="L124" s="8">
        <v>0</v>
      </c>
      <c r="M124" s="8">
        <v>10</v>
      </c>
      <c r="N124" s="8">
        <v>0</v>
      </c>
      <c r="O124" s="8">
        <v>0</v>
      </c>
      <c r="P124" s="3">
        <v>0</v>
      </c>
      <c r="Q124" s="3">
        <v>0</v>
      </c>
      <c r="R124" s="3">
        <v>0</v>
      </c>
      <c r="S124" s="3">
        <v>0</v>
      </c>
      <c r="T124" s="3">
        <v>0</v>
      </c>
      <c r="U124" s="3">
        <v>0</v>
      </c>
      <c r="V124" s="3">
        <v>0</v>
      </c>
      <c r="W124" s="3">
        <v>0</v>
      </c>
      <c r="X124" s="8">
        <v>0</v>
      </c>
      <c r="Y124" s="8" t="s">
        <v>33</v>
      </c>
      <c r="Z124" s="8" t="s">
        <v>143</v>
      </c>
      <c r="AA124" s="8">
        <v>10</v>
      </c>
      <c r="AB124" s="10">
        <v>150</v>
      </c>
      <c r="AC124" s="8">
        <v>500</v>
      </c>
      <c r="AD124" s="11" t="s">
        <v>176</v>
      </c>
      <c r="AE124" s="11" t="s">
        <v>176</v>
      </c>
      <c r="AF124" s="11" t="s">
        <v>176</v>
      </c>
      <c r="AG124" s="11" t="s">
        <v>176</v>
      </c>
      <c r="AH124" s="11" t="s">
        <v>176</v>
      </c>
      <c r="AI124" s="11" t="s">
        <v>176</v>
      </c>
      <c r="AJ124" s="11" t="s">
        <v>176</v>
      </c>
      <c r="AK124" s="11" t="s">
        <v>176</v>
      </c>
      <c r="AL124" s="11" t="s">
        <v>176</v>
      </c>
      <c r="AM124" s="11" t="s">
        <v>176</v>
      </c>
      <c r="AN124" s="11" t="s">
        <v>57</v>
      </c>
      <c r="AO124" s="11" t="s">
        <v>57</v>
      </c>
      <c r="AP124" s="11" t="s">
        <v>57</v>
      </c>
      <c r="AQ124" s="11" t="s">
        <v>57</v>
      </c>
      <c r="AR124" s="11" t="s">
        <v>57</v>
      </c>
      <c r="AS124" s="10">
        <v>0</v>
      </c>
      <c r="AT124" s="10">
        <v>0</v>
      </c>
    </row>
    <row r="125" spans="1:46" s="10" customFormat="1" ht="15.75" customHeight="1" x14ac:dyDescent="0.2">
      <c r="A125" s="8">
        <f t="shared" si="0"/>
        <v>323</v>
      </c>
      <c r="B125" s="8" t="s">
        <v>444</v>
      </c>
      <c r="C125" s="8" t="s">
        <v>135</v>
      </c>
      <c r="D125" s="12" t="s">
        <v>120</v>
      </c>
      <c r="E125" s="12" t="s">
        <v>128</v>
      </c>
      <c r="F125" s="8">
        <v>0</v>
      </c>
      <c r="G125" s="8">
        <v>100</v>
      </c>
      <c r="H125" s="8">
        <v>0</v>
      </c>
      <c r="I125" s="8">
        <v>20</v>
      </c>
      <c r="J125" s="8">
        <v>0</v>
      </c>
      <c r="K125" s="8">
        <v>0.95</v>
      </c>
      <c r="L125" s="8">
        <v>0</v>
      </c>
      <c r="M125" s="8">
        <v>10</v>
      </c>
      <c r="N125" s="8">
        <v>0</v>
      </c>
      <c r="O125" s="8">
        <v>0</v>
      </c>
      <c r="P125" s="3">
        <v>0</v>
      </c>
      <c r="Q125" s="3">
        <v>0</v>
      </c>
      <c r="R125" s="3">
        <v>0</v>
      </c>
      <c r="S125" s="3">
        <v>0</v>
      </c>
      <c r="T125" s="3">
        <v>0</v>
      </c>
      <c r="U125" s="3">
        <v>0</v>
      </c>
      <c r="V125" s="3">
        <v>0</v>
      </c>
      <c r="W125" s="3">
        <v>0</v>
      </c>
      <c r="X125" s="8">
        <v>0</v>
      </c>
      <c r="Y125" s="8" t="s">
        <v>33</v>
      </c>
      <c r="Z125" s="8" t="s">
        <v>143</v>
      </c>
      <c r="AA125" s="8">
        <v>10</v>
      </c>
      <c r="AB125" s="10">
        <v>450</v>
      </c>
      <c r="AC125" s="8">
        <v>500</v>
      </c>
      <c r="AD125" s="11" t="s">
        <v>176</v>
      </c>
      <c r="AE125" s="11" t="s">
        <v>176</v>
      </c>
      <c r="AF125" s="11" t="s">
        <v>176</v>
      </c>
      <c r="AG125" s="11" t="s">
        <v>176</v>
      </c>
      <c r="AH125" s="11" t="s">
        <v>176</v>
      </c>
      <c r="AI125" s="11" t="s">
        <v>176</v>
      </c>
      <c r="AJ125" s="11" t="s">
        <v>176</v>
      </c>
      <c r="AK125" s="11" t="s">
        <v>176</v>
      </c>
      <c r="AL125" s="11" t="s">
        <v>176</v>
      </c>
      <c r="AM125" s="11" t="s">
        <v>176</v>
      </c>
      <c r="AN125" s="11" t="s">
        <v>57</v>
      </c>
      <c r="AO125" s="11" t="s">
        <v>57</v>
      </c>
      <c r="AP125" s="11" t="s">
        <v>57</v>
      </c>
      <c r="AQ125" s="11" t="s">
        <v>57</v>
      </c>
      <c r="AR125" s="11" t="s">
        <v>57</v>
      </c>
      <c r="AS125" s="10">
        <v>0</v>
      </c>
      <c r="AT125" s="10">
        <v>0</v>
      </c>
    </row>
    <row r="126" spans="1:46" s="10" customFormat="1" ht="15.75" customHeight="1" x14ac:dyDescent="0.2">
      <c r="A126" s="8">
        <f t="shared" si="0"/>
        <v>324</v>
      </c>
      <c r="B126" s="8" t="s">
        <v>112</v>
      </c>
      <c r="C126" s="8" t="s">
        <v>136</v>
      </c>
      <c r="D126" s="12" t="s">
        <v>121</v>
      </c>
      <c r="E126" s="12" t="s">
        <v>129</v>
      </c>
      <c r="F126" s="8">
        <v>0</v>
      </c>
      <c r="G126" s="8">
        <v>100</v>
      </c>
      <c r="H126" s="8">
        <v>0</v>
      </c>
      <c r="I126" s="8">
        <v>20</v>
      </c>
      <c r="J126" s="8">
        <v>0</v>
      </c>
      <c r="K126" s="8">
        <v>0.95</v>
      </c>
      <c r="L126" s="8">
        <v>0</v>
      </c>
      <c r="M126" s="8">
        <v>10</v>
      </c>
      <c r="N126" s="8">
        <v>0</v>
      </c>
      <c r="O126" s="8">
        <v>0</v>
      </c>
      <c r="P126" s="3">
        <v>0</v>
      </c>
      <c r="Q126" s="3">
        <v>0</v>
      </c>
      <c r="R126" s="3">
        <v>0</v>
      </c>
      <c r="S126" s="3">
        <v>0</v>
      </c>
      <c r="T126" s="3">
        <v>0</v>
      </c>
      <c r="U126" s="3">
        <v>0</v>
      </c>
      <c r="V126" s="3">
        <v>0</v>
      </c>
      <c r="W126" s="3">
        <v>0</v>
      </c>
      <c r="X126" s="8">
        <v>0</v>
      </c>
      <c r="Y126" s="8" t="s">
        <v>33</v>
      </c>
      <c r="Z126" s="8" t="s">
        <v>141</v>
      </c>
      <c r="AA126" s="8">
        <v>10</v>
      </c>
      <c r="AB126" s="10">
        <v>350</v>
      </c>
      <c r="AC126" s="8">
        <v>550</v>
      </c>
      <c r="AD126" s="11" t="s">
        <v>176</v>
      </c>
      <c r="AE126" s="11" t="s">
        <v>176</v>
      </c>
      <c r="AF126" s="11" t="s">
        <v>176</v>
      </c>
      <c r="AG126" s="11" t="s">
        <v>176</v>
      </c>
      <c r="AH126" s="11" t="s">
        <v>176</v>
      </c>
      <c r="AI126" s="11" t="s">
        <v>176</v>
      </c>
      <c r="AJ126" s="11" t="s">
        <v>176</v>
      </c>
      <c r="AK126" s="11" t="s">
        <v>176</v>
      </c>
      <c r="AL126" s="11" t="s">
        <v>176</v>
      </c>
      <c r="AM126" s="11" t="s">
        <v>176</v>
      </c>
      <c r="AN126" s="11" t="s">
        <v>57</v>
      </c>
      <c r="AO126" s="11" t="s">
        <v>57</v>
      </c>
      <c r="AP126" s="11" t="s">
        <v>57</v>
      </c>
      <c r="AQ126" s="11" t="s">
        <v>57</v>
      </c>
      <c r="AR126" s="11" t="s">
        <v>57</v>
      </c>
      <c r="AS126" s="10">
        <v>0</v>
      </c>
      <c r="AT126" s="10">
        <v>0</v>
      </c>
    </row>
    <row r="127" spans="1:46" s="10" customFormat="1" ht="15.75" customHeight="1" x14ac:dyDescent="0.2">
      <c r="A127" s="8">
        <f t="shared" si="0"/>
        <v>325</v>
      </c>
      <c r="B127" s="8" t="s">
        <v>101</v>
      </c>
      <c r="C127" s="8" t="s">
        <v>137</v>
      </c>
      <c r="D127" s="12" t="s">
        <v>122</v>
      </c>
      <c r="E127" s="12" t="s">
        <v>130</v>
      </c>
      <c r="F127" s="8">
        <v>0</v>
      </c>
      <c r="G127" s="8">
        <v>100</v>
      </c>
      <c r="H127" s="8">
        <v>0</v>
      </c>
      <c r="I127" s="8">
        <v>20</v>
      </c>
      <c r="J127" s="8">
        <v>0</v>
      </c>
      <c r="K127" s="8">
        <v>0.95</v>
      </c>
      <c r="L127" s="8">
        <v>0</v>
      </c>
      <c r="M127" s="8">
        <v>10</v>
      </c>
      <c r="N127" s="8">
        <v>0</v>
      </c>
      <c r="O127" s="8">
        <v>0</v>
      </c>
      <c r="P127" s="3">
        <v>0</v>
      </c>
      <c r="Q127" s="3">
        <v>0</v>
      </c>
      <c r="R127" s="3">
        <v>0</v>
      </c>
      <c r="S127" s="3">
        <v>0</v>
      </c>
      <c r="T127" s="3">
        <v>0</v>
      </c>
      <c r="U127" s="3">
        <v>0</v>
      </c>
      <c r="V127" s="3">
        <v>0</v>
      </c>
      <c r="W127" s="3">
        <v>0</v>
      </c>
      <c r="X127" s="8">
        <v>0</v>
      </c>
      <c r="Y127" s="8" t="s">
        <v>33</v>
      </c>
      <c r="Z127" s="8" t="s">
        <v>106</v>
      </c>
      <c r="AA127" s="8">
        <v>10</v>
      </c>
      <c r="AB127" s="10">
        <v>600</v>
      </c>
      <c r="AC127" s="8">
        <v>160</v>
      </c>
      <c r="AD127" s="11" t="s">
        <v>176</v>
      </c>
      <c r="AE127" s="11" t="s">
        <v>176</v>
      </c>
      <c r="AF127" s="11" t="s">
        <v>176</v>
      </c>
      <c r="AG127" s="11" t="s">
        <v>176</v>
      </c>
      <c r="AH127" s="11" t="s">
        <v>176</v>
      </c>
      <c r="AI127" s="11" t="s">
        <v>176</v>
      </c>
      <c r="AJ127" s="11" t="s">
        <v>176</v>
      </c>
      <c r="AK127" s="11" t="s">
        <v>176</v>
      </c>
      <c r="AL127" s="11" t="s">
        <v>176</v>
      </c>
      <c r="AM127" s="11" t="s">
        <v>176</v>
      </c>
      <c r="AN127" s="11" t="s">
        <v>57</v>
      </c>
      <c r="AO127" s="11" t="s">
        <v>57</v>
      </c>
      <c r="AP127" s="11" t="s">
        <v>57</v>
      </c>
      <c r="AQ127" s="11" t="s">
        <v>57</v>
      </c>
      <c r="AR127" s="11" t="s">
        <v>57</v>
      </c>
      <c r="AS127" s="10">
        <v>0</v>
      </c>
      <c r="AT127" s="10">
        <v>0</v>
      </c>
    </row>
    <row r="128" spans="1:46" s="10" customFormat="1" ht="15.75" customHeight="1" x14ac:dyDescent="0.2">
      <c r="A128" s="8">
        <f t="shared" si="0"/>
        <v>326</v>
      </c>
      <c r="B128" s="8" t="s">
        <v>101</v>
      </c>
      <c r="C128" s="8" t="s">
        <v>138</v>
      </c>
      <c r="D128" s="12" t="s">
        <v>123</v>
      </c>
      <c r="E128" s="12" t="s">
        <v>131</v>
      </c>
      <c r="F128" s="8">
        <v>0</v>
      </c>
      <c r="G128" s="8">
        <v>100</v>
      </c>
      <c r="H128" s="8">
        <v>0</v>
      </c>
      <c r="I128" s="8">
        <v>20</v>
      </c>
      <c r="J128" s="8">
        <v>0</v>
      </c>
      <c r="K128" s="8">
        <v>0.95</v>
      </c>
      <c r="L128" s="8">
        <v>0</v>
      </c>
      <c r="M128" s="8">
        <v>10</v>
      </c>
      <c r="N128" s="8">
        <v>0</v>
      </c>
      <c r="O128" s="8">
        <v>0</v>
      </c>
      <c r="P128" s="3">
        <v>0</v>
      </c>
      <c r="Q128" s="3">
        <v>0</v>
      </c>
      <c r="R128" s="3">
        <v>0</v>
      </c>
      <c r="S128" s="3">
        <v>0</v>
      </c>
      <c r="T128" s="3">
        <v>0</v>
      </c>
      <c r="U128" s="3">
        <v>0</v>
      </c>
      <c r="V128" s="3">
        <v>0</v>
      </c>
      <c r="W128" s="3">
        <v>0</v>
      </c>
      <c r="X128" s="8">
        <v>0</v>
      </c>
      <c r="Y128" s="8" t="s">
        <v>33</v>
      </c>
      <c r="Z128" s="8" t="s">
        <v>114</v>
      </c>
      <c r="AA128" s="8">
        <v>10</v>
      </c>
      <c r="AB128" s="10">
        <v>500</v>
      </c>
      <c r="AC128" s="8">
        <v>300</v>
      </c>
      <c r="AD128" s="11" t="s">
        <v>176</v>
      </c>
      <c r="AE128" s="11" t="s">
        <v>176</v>
      </c>
      <c r="AF128" s="11" t="s">
        <v>176</v>
      </c>
      <c r="AG128" s="11" t="s">
        <v>176</v>
      </c>
      <c r="AH128" s="11" t="s">
        <v>176</v>
      </c>
      <c r="AI128" s="11" t="s">
        <v>176</v>
      </c>
      <c r="AJ128" s="11" t="s">
        <v>176</v>
      </c>
      <c r="AK128" s="11" t="s">
        <v>176</v>
      </c>
      <c r="AL128" s="11" t="s">
        <v>176</v>
      </c>
      <c r="AM128" s="11" t="s">
        <v>176</v>
      </c>
      <c r="AN128" s="11" t="s">
        <v>57</v>
      </c>
      <c r="AO128" s="11" t="s">
        <v>57</v>
      </c>
      <c r="AP128" s="11" t="s">
        <v>57</v>
      </c>
      <c r="AQ128" s="11" t="s">
        <v>57</v>
      </c>
      <c r="AR128" s="11" t="s">
        <v>57</v>
      </c>
      <c r="AS128" s="10">
        <v>0</v>
      </c>
      <c r="AT128" s="10">
        <v>0</v>
      </c>
    </row>
    <row r="129" spans="1:46" ht="15.75" customHeight="1" x14ac:dyDescent="0.2">
      <c r="A129" s="3">
        <f t="shared" si="0"/>
        <v>327</v>
      </c>
      <c r="B129" s="3" t="s">
        <v>444</v>
      </c>
      <c r="C129" s="3" t="s">
        <v>139</v>
      </c>
      <c r="D129" s="4" t="s">
        <v>124</v>
      </c>
      <c r="E129" s="4" t="s">
        <v>164</v>
      </c>
      <c r="F129" s="3">
        <v>0</v>
      </c>
      <c r="G129" s="3">
        <v>100</v>
      </c>
      <c r="H129" s="3">
        <v>0</v>
      </c>
      <c r="I129" s="3">
        <v>20</v>
      </c>
      <c r="J129" s="3">
        <v>0</v>
      </c>
      <c r="K129" s="3">
        <v>0.95</v>
      </c>
      <c r="L129" s="3">
        <v>0</v>
      </c>
      <c r="M129" s="3">
        <v>10</v>
      </c>
      <c r="N129" s="3">
        <v>0</v>
      </c>
      <c r="O129" s="3">
        <v>0</v>
      </c>
      <c r="P129" s="3">
        <v>0</v>
      </c>
      <c r="Q129" s="3">
        <v>0</v>
      </c>
      <c r="R129" s="3">
        <v>0</v>
      </c>
      <c r="S129" s="3">
        <v>0</v>
      </c>
      <c r="T129" s="3">
        <v>0</v>
      </c>
      <c r="U129" s="3">
        <v>0</v>
      </c>
      <c r="V129" s="3">
        <v>0</v>
      </c>
      <c r="W129" s="3">
        <v>0</v>
      </c>
      <c r="X129" s="3">
        <v>0</v>
      </c>
      <c r="Y129" s="3" t="s">
        <v>33</v>
      </c>
      <c r="Z129" s="3" t="s">
        <v>143</v>
      </c>
      <c r="AA129" s="3">
        <v>5</v>
      </c>
      <c r="AB129">
        <v>7777</v>
      </c>
      <c r="AC129" s="3">
        <v>800</v>
      </c>
      <c r="AD129" s="6" t="s">
        <v>176</v>
      </c>
      <c r="AE129" s="6" t="s">
        <v>176</v>
      </c>
      <c r="AF129" s="6" t="s">
        <v>176</v>
      </c>
      <c r="AG129" s="6" t="s">
        <v>176</v>
      </c>
      <c r="AH129" s="6" t="s">
        <v>176</v>
      </c>
      <c r="AI129" s="6" t="s">
        <v>176</v>
      </c>
      <c r="AJ129" s="6" t="s">
        <v>176</v>
      </c>
      <c r="AK129" s="6" t="s">
        <v>176</v>
      </c>
      <c r="AL129" s="6" t="s">
        <v>176</v>
      </c>
      <c r="AM129" s="6" t="s">
        <v>176</v>
      </c>
      <c r="AN129" s="6" t="s">
        <v>57</v>
      </c>
      <c r="AO129" s="6" t="s">
        <v>57</v>
      </c>
      <c r="AP129" s="6" t="s">
        <v>57</v>
      </c>
      <c r="AQ129" s="6" t="s">
        <v>57</v>
      </c>
      <c r="AR129" s="6" t="s">
        <v>57</v>
      </c>
      <c r="AS129">
        <v>1</v>
      </c>
      <c r="AT129" s="16">
        <v>0</v>
      </c>
    </row>
    <row r="130" spans="1:46" ht="15.75" customHeight="1" x14ac:dyDescent="0.2">
      <c r="A130" s="3">
        <f t="shared" si="0"/>
        <v>328</v>
      </c>
      <c r="B130" s="3" t="s">
        <v>413</v>
      </c>
      <c r="C130" s="3" t="s">
        <v>393</v>
      </c>
      <c r="D130" s="4" t="s">
        <v>401</v>
      </c>
      <c r="E130" s="4" t="s">
        <v>402</v>
      </c>
      <c r="F130" s="3">
        <v>0</v>
      </c>
      <c r="G130" s="3">
        <v>100</v>
      </c>
      <c r="H130" s="3">
        <v>0</v>
      </c>
      <c r="I130" s="3">
        <v>20</v>
      </c>
      <c r="J130" s="3">
        <v>0</v>
      </c>
      <c r="K130" s="3">
        <v>0.95</v>
      </c>
      <c r="L130" s="3">
        <v>0</v>
      </c>
      <c r="M130" s="3">
        <v>10</v>
      </c>
      <c r="N130" s="3">
        <v>0</v>
      </c>
      <c r="O130" s="3">
        <v>0</v>
      </c>
      <c r="P130" s="3">
        <v>0</v>
      </c>
      <c r="Q130" s="3">
        <v>0</v>
      </c>
      <c r="R130" s="3">
        <v>0</v>
      </c>
      <c r="S130" s="3">
        <v>0</v>
      </c>
      <c r="T130" s="3">
        <v>0</v>
      </c>
      <c r="U130" s="3">
        <v>0</v>
      </c>
      <c r="V130" s="3">
        <v>0</v>
      </c>
      <c r="W130" s="3">
        <v>0</v>
      </c>
      <c r="X130" s="3">
        <v>0</v>
      </c>
      <c r="Y130" s="3" t="s">
        <v>33</v>
      </c>
      <c r="Z130" s="3" t="s">
        <v>392</v>
      </c>
      <c r="AA130" s="3">
        <v>30</v>
      </c>
      <c r="AB130">
        <v>7777</v>
      </c>
      <c r="AC130" s="3">
        <v>800</v>
      </c>
      <c r="AD130" s="6" t="s">
        <v>57</v>
      </c>
      <c r="AE130" s="6" t="s">
        <v>57</v>
      </c>
      <c r="AF130" s="6" t="s">
        <v>57</v>
      </c>
      <c r="AG130" s="6" t="s">
        <v>57</v>
      </c>
      <c r="AH130" s="6" t="s">
        <v>57</v>
      </c>
      <c r="AI130" s="6" t="s">
        <v>57</v>
      </c>
      <c r="AJ130" s="6" t="s">
        <v>57</v>
      </c>
      <c r="AK130" s="6" t="s">
        <v>57</v>
      </c>
      <c r="AL130" s="6" t="s">
        <v>57</v>
      </c>
      <c r="AM130" s="6" t="s">
        <v>57</v>
      </c>
      <c r="AN130" s="6" t="s">
        <v>57</v>
      </c>
      <c r="AO130" s="6" t="s">
        <v>57</v>
      </c>
      <c r="AP130" s="6" t="s">
        <v>57</v>
      </c>
      <c r="AQ130" s="6" t="s">
        <v>57</v>
      </c>
      <c r="AR130" s="6" t="s">
        <v>57</v>
      </c>
      <c r="AS130">
        <v>1</v>
      </c>
      <c r="AT130" s="16">
        <v>0</v>
      </c>
    </row>
    <row r="131" spans="1:46" ht="15.75" customHeight="1" x14ac:dyDescent="0.2">
      <c r="A131" s="3">
        <f t="shared" si="0"/>
        <v>329</v>
      </c>
      <c r="B131" s="3" t="s">
        <v>451</v>
      </c>
      <c r="C131" s="3" t="s">
        <v>389</v>
      </c>
      <c r="D131" s="4" t="s">
        <v>390</v>
      </c>
      <c r="E131" s="4" t="s">
        <v>391</v>
      </c>
      <c r="F131" s="3">
        <v>0</v>
      </c>
      <c r="G131" s="3">
        <v>100</v>
      </c>
      <c r="H131" s="3">
        <v>0</v>
      </c>
      <c r="I131" s="3">
        <v>20</v>
      </c>
      <c r="J131" s="3">
        <v>0</v>
      </c>
      <c r="K131" s="3">
        <v>0.95</v>
      </c>
      <c r="L131" s="3">
        <v>0</v>
      </c>
      <c r="M131" s="3">
        <v>10</v>
      </c>
      <c r="N131" s="3">
        <v>0</v>
      </c>
      <c r="O131" s="3">
        <v>0</v>
      </c>
      <c r="P131" s="3">
        <v>0</v>
      </c>
      <c r="Q131" s="3">
        <v>0</v>
      </c>
      <c r="R131" s="3">
        <v>0</v>
      </c>
      <c r="S131" s="3">
        <v>0</v>
      </c>
      <c r="T131" s="3">
        <v>0</v>
      </c>
      <c r="U131" s="3">
        <v>0</v>
      </c>
      <c r="V131" s="3">
        <v>0</v>
      </c>
      <c r="W131" s="3">
        <v>0</v>
      </c>
      <c r="X131" s="3">
        <v>0</v>
      </c>
      <c r="Y131" s="3" t="s">
        <v>33</v>
      </c>
      <c r="Z131" s="3" t="s">
        <v>392</v>
      </c>
      <c r="AA131" s="3">
        <v>30</v>
      </c>
      <c r="AB131">
        <v>7777</v>
      </c>
      <c r="AC131" s="3">
        <v>800</v>
      </c>
      <c r="AD131" s="6" t="s">
        <v>57</v>
      </c>
      <c r="AE131" s="6" t="s">
        <v>57</v>
      </c>
      <c r="AF131" s="6" t="s">
        <v>57</v>
      </c>
      <c r="AG131" s="6" t="s">
        <v>57</v>
      </c>
      <c r="AH131" s="6" t="s">
        <v>57</v>
      </c>
      <c r="AI131" s="6" t="s">
        <v>57</v>
      </c>
      <c r="AJ131" s="6" t="s">
        <v>57</v>
      </c>
      <c r="AK131" s="6" t="s">
        <v>57</v>
      </c>
      <c r="AL131" s="6" t="s">
        <v>57</v>
      </c>
      <c r="AM131" s="6" t="s">
        <v>57</v>
      </c>
      <c r="AN131" s="6" t="s">
        <v>57</v>
      </c>
      <c r="AO131" s="6" t="s">
        <v>57</v>
      </c>
      <c r="AP131" s="6" t="s">
        <v>57</v>
      </c>
      <c r="AQ131" s="6" t="s">
        <v>57</v>
      </c>
      <c r="AR131" s="6" t="s">
        <v>57</v>
      </c>
      <c r="AS131">
        <v>1</v>
      </c>
      <c r="AT131"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3"/>
  <sheetViews>
    <sheetView topLeftCell="A16" workbookViewId="0">
      <selection activeCell="D32" sqref="D3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572</v>
      </c>
      <c r="G1" s="1" t="s">
        <v>403</v>
      </c>
      <c r="H1" s="1" t="s">
        <v>4</v>
      </c>
      <c r="I1" s="1" t="s">
        <v>99</v>
      </c>
      <c r="J1" s="1" t="s">
        <v>407</v>
      </c>
      <c r="K1" s="1" t="s">
        <v>405</v>
      </c>
      <c r="L1" s="1" t="s">
        <v>265</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829</v>
      </c>
      <c r="AO1" s="1" t="s">
        <v>830</v>
      </c>
      <c r="AP1" s="1" t="s">
        <v>831</v>
      </c>
      <c r="AQ1" s="1" t="s">
        <v>832</v>
      </c>
      <c r="AR1" s="1" t="s">
        <v>833</v>
      </c>
      <c r="AS1" s="1" t="s">
        <v>416</v>
      </c>
      <c r="AT1" s="1" t="s">
        <v>582</v>
      </c>
    </row>
    <row r="2" spans="1:46" ht="15.75" customHeight="1" x14ac:dyDescent="0.2">
      <c r="A2" s="3">
        <f>ROW()+698</f>
        <v>700</v>
      </c>
      <c r="B2" s="3" t="s">
        <v>654</v>
      </c>
      <c r="C2" s="3" t="s">
        <v>536</v>
      </c>
      <c r="D2" s="7" t="s">
        <v>658</v>
      </c>
      <c r="E2" s="5" t="s">
        <v>562</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606</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3" si="0">ROW()+698</f>
        <v>701</v>
      </c>
      <c r="B3" s="8" t="s">
        <v>32</v>
      </c>
      <c r="C3" s="8" t="s">
        <v>217</v>
      </c>
      <c r="D3" s="8" t="s">
        <v>49</v>
      </c>
      <c r="E3" s="9" t="s">
        <v>356</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612</v>
      </c>
      <c r="AE3" s="11" t="s">
        <v>176</v>
      </c>
      <c r="AF3" s="11" t="s">
        <v>176</v>
      </c>
      <c r="AG3" s="11" t="s">
        <v>176</v>
      </c>
      <c r="AH3" s="11" t="s">
        <v>176</v>
      </c>
      <c r="AI3" s="11" t="s">
        <v>176</v>
      </c>
      <c r="AJ3" s="11" t="s">
        <v>176</v>
      </c>
      <c r="AK3" s="11" t="s">
        <v>176</v>
      </c>
      <c r="AL3" s="11" t="s">
        <v>176</v>
      </c>
      <c r="AM3" s="11" t="s">
        <v>176</v>
      </c>
      <c r="AN3" s="11" t="s">
        <v>57</v>
      </c>
      <c r="AO3" s="11" t="s">
        <v>57</v>
      </c>
      <c r="AP3" s="11" t="s">
        <v>57</v>
      </c>
      <c r="AQ3" s="11" t="s">
        <v>57</v>
      </c>
      <c r="AR3" s="11" t="s">
        <v>57</v>
      </c>
      <c r="AS3" s="10">
        <v>0</v>
      </c>
      <c r="AT3" s="10">
        <v>0</v>
      </c>
    </row>
    <row r="4" spans="1:46" ht="15.75" customHeight="1" x14ac:dyDescent="0.2">
      <c r="A4" s="3">
        <f t="shared" si="0"/>
        <v>702</v>
      </c>
      <c r="B4" s="3" t="s">
        <v>653</v>
      </c>
      <c r="C4" s="3" t="s">
        <v>538</v>
      </c>
      <c r="D4" s="7" t="s">
        <v>537</v>
      </c>
      <c r="E4" s="5" t="s">
        <v>539</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607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652</v>
      </c>
      <c r="C5" s="3" t="s">
        <v>609</v>
      </c>
      <c r="D5" s="7" t="s">
        <v>540</v>
      </c>
      <c r="E5" s="5" t="s">
        <v>541</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608</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544</v>
      </c>
      <c r="D6" s="7" t="s">
        <v>542</v>
      </c>
      <c r="E6" s="5" t="s">
        <v>543</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613</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657</v>
      </c>
      <c r="C7" s="3" t="s">
        <v>657</v>
      </c>
      <c r="D7" s="7" t="s">
        <v>557</v>
      </c>
      <c r="E7" s="5" t="s">
        <v>558</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610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560</v>
      </c>
      <c r="D8" s="20" t="s">
        <v>559</v>
      </c>
      <c r="E8" s="9" t="s">
        <v>561</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611</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547</v>
      </c>
      <c r="D9" s="20" t="s">
        <v>545</v>
      </c>
      <c r="E9" s="9" t="s">
        <v>546</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550</v>
      </c>
      <c r="D10" s="20" t="s">
        <v>548</v>
      </c>
      <c r="E10" s="9" t="s">
        <v>549</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553</v>
      </c>
      <c r="D11" s="20" t="s">
        <v>551</v>
      </c>
      <c r="E11" s="9" t="s">
        <v>552</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556</v>
      </c>
      <c r="D12" s="20" t="s">
        <v>554</v>
      </c>
      <c r="E12" s="9" t="s">
        <v>555</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463</v>
      </c>
      <c r="C13" s="3" t="s">
        <v>216</v>
      </c>
      <c r="D13" s="3" t="s">
        <v>50</v>
      </c>
      <c r="E13" s="5" t="s">
        <v>357</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338</v>
      </c>
      <c r="AE13" s="6" t="s">
        <v>176</v>
      </c>
      <c r="AF13" s="6" t="s">
        <v>176</v>
      </c>
      <c r="AG13" s="6" t="s">
        <v>176</v>
      </c>
      <c r="AH13" s="6" t="s">
        <v>176</v>
      </c>
      <c r="AI13" s="6" t="s">
        <v>176</v>
      </c>
      <c r="AJ13" s="6" t="s">
        <v>176</v>
      </c>
      <c r="AK13" s="6" t="s">
        <v>176</v>
      </c>
      <c r="AL13" s="6" t="s">
        <v>176</v>
      </c>
      <c r="AM13" s="6" t="s">
        <v>176</v>
      </c>
      <c r="AN13" s="6" t="s">
        <v>57</v>
      </c>
      <c r="AO13" s="6" t="s">
        <v>57</v>
      </c>
      <c r="AP13" s="6" t="s">
        <v>57</v>
      </c>
      <c r="AQ13" s="6" t="s">
        <v>57</v>
      </c>
      <c r="AR13" s="6" t="s">
        <v>57</v>
      </c>
      <c r="AS13">
        <v>1</v>
      </c>
      <c r="AT13">
        <v>0</v>
      </c>
    </row>
    <row r="14" spans="1:46" ht="15.75" customHeight="1" x14ac:dyDescent="0.2">
      <c r="A14" s="3">
        <f t="shared" si="0"/>
        <v>712</v>
      </c>
      <c r="B14" s="3" t="s">
        <v>464</v>
      </c>
      <c r="C14" s="3" t="s">
        <v>186</v>
      </c>
      <c r="D14" s="3" t="s">
        <v>51</v>
      </c>
      <c r="E14" s="5" t="s">
        <v>358</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339</v>
      </c>
      <c r="AE14" s="6" t="s">
        <v>176</v>
      </c>
      <c r="AF14" s="6" t="s">
        <v>176</v>
      </c>
      <c r="AG14" s="6" t="s">
        <v>176</v>
      </c>
      <c r="AH14" s="6" t="s">
        <v>176</v>
      </c>
      <c r="AI14" s="6" t="s">
        <v>176</v>
      </c>
      <c r="AJ14" s="6" t="s">
        <v>176</v>
      </c>
      <c r="AK14" s="6" t="s">
        <v>176</v>
      </c>
      <c r="AL14" s="6" t="s">
        <v>176</v>
      </c>
      <c r="AM14" s="6" t="s">
        <v>176</v>
      </c>
      <c r="AN14" s="6" t="s">
        <v>57</v>
      </c>
      <c r="AO14" s="6" t="s">
        <v>57</v>
      </c>
      <c r="AP14" s="6" t="s">
        <v>57</v>
      </c>
      <c r="AQ14" s="6" t="s">
        <v>57</v>
      </c>
      <c r="AR14" s="6" t="s">
        <v>57</v>
      </c>
      <c r="AS14">
        <v>1</v>
      </c>
      <c r="AT14">
        <v>0</v>
      </c>
    </row>
    <row r="15" spans="1:46" ht="15.75" customHeight="1" x14ac:dyDescent="0.2">
      <c r="A15" s="3">
        <f t="shared" si="0"/>
        <v>713</v>
      </c>
      <c r="B15" s="3" t="s">
        <v>465</v>
      </c>
      <c r="C15" s="3" t="s">
        <v>215</v>
      </c>
      <c r="D15" s="3" t="s">
        <v>52</v>
      </c>
      <c r="E15" s="5" t="s">
        <v>359</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340</v>
      </c>
      <c r="AE15" s="6" t="s">
        <v>176</v>
      </c>
      <c r="AF15" s="6" t="s">
        <v>176</v>
      </c>
      <c r="AG15" s="6" t="s">
        <v>176</v>
      </c>
      <c r="AH15" s="6" t="s">
        <v>176</v>
      </c>
      <c r="AI15" s="6" t="s">
        <v>176</v>
      </c>
      <c r="AJ15" s="6" t="s">
        <v>176</v>
      </c>
      <c r="AK15" s="6" t="s">
        <v>176</v>
      </c>
      <c r="AL15" s="6" t="s">
        <v>176</v>
      </c>
      <c r="AM15" s="6" t="s">
        <v>176</v>
      </c>
      <c r="AN15" s="6" t="s">
        <v>57</v>
      </c>
      <c r="AO15" s="6" t="s">
        <v>57</v>
      </c>
      <c r="AP15" s="6" t="s">
        <v>57</v>
      </c>
      <c r="AQ15" s="6" t="s">
        <v>57</v>
      </c>
      <c r="AR15" s="6" t="s">
        <v>57</v>
      </c>
      <c r="AS15">
        <v>1</v>
      </c>
      <c r="AT15">
        <v>0</v>
      </c>
    </row>
    <row r="16" spans="1:46" ht="15.75" customHeight="1" x14ac:dyDescent="0.2">
      <c r="A16" s="3">
        <f t="shared" si="0"/>
        <v>714</v>
      </c>
      <c r="B16" s="3" t="s">
        <v>214</v>
      </c>
      <c r="C16" s="3" t="s">
        <v>214</v>
      </c>
      <c r="D16" s="3" t="s">
        <v>53</v>
      </c>
      <c r="E16" s="5" t="s">
        <v>563</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337</v>
      </c>
      <c r="AE16" s="6" t="s">
        <v>176</v>
      </c>
      <c r="AF16" s="6" t="s">
        <v>176</v>
      </c>
      <c r="AG16" s="6" t="s">
        <v>176</v>
      </c>
      <c r="AH16" s="6" t="s">
        <v>176</v>
      </c>
      <c r="AI16" s="6" t="s">
        <v>176</v>
      </c>
      <c r="AJ16" s="6" t="s">
        <v>176</v>
      </c>
      <c r="AK16" s="6" t="s">
        <v>176</v>
      </c>
      <c r="AL16" s="6" t="s">
        <v>176</v>
      </c>
      <c r="AM16" s="6" t="s">
        <v>176</v>
      </c>
      <c r="AN16" s="6" t="s">
        <v>57</v>
      </c>
      <c r="AO16" s="6" t="s">
        <v>57</v>
      </c>
      <c r="AP16" s="6" t="s">
        <v>57</v>
      </c>
      <c r="AQ16" s="6" t="s">
        <v>57</v>
      </c>
      <c r="AR16" s="6" t="s">
        <v>57</v>
      </c>
      <c r="AS16">
        <v>1</v>
      </c>
      <c r="AT16">
        <v>0</v>
      </c>
    </row>
    <row r="17" spans="1:46" ht="15.75" customHeight="1" x14ac:dyDescent="0.2">
      <c r="A17" s="3">
        <f t="shared" si="0"/>
        <v>715</v>
      </c>
      <c r="B17" s="3" t="s">
        <v>213</v>
      </c>
      <c r="C17" s="3" t="s">
        <v>213</v>
      </c>
      <c r="D17" s="4" t="s">
        <v>80</v>
      </c>
      <c r="E17" s="4" t="s">
        <v>360</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336</v>
      </c>
      <c r="AE17" s="6" t="s">
        <v>176</v>
      </c>
      <c r="AF17" s="6" t="s">
        <v>176</v>
      </c>
      <c r="AG17" s="6" t="s">
        <v>176</v>
      </c>
      <c r="AH17" s="6" t="s">
        <v>176</v>
      </c>
      <c r="AI17" s="6" t="s">
        <v>176</v>
      </c>
      <c r="AJ17" s="6" t="s">
        <v>176</v>
      </c>
      <c r="AK17" s="6" t="s">
        <v>176</v>
      </c>
      <c r="AL17" s="6" t="s">
        <v>176</v>
      </c>
      <c r="AM17" s="6" t="s">
        <v>176</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184</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422</v>
      </c>
      <c r="D19" s="3" t="s">
        <v>29</v>
      </c>
      <c r="E19" s="5" t="s">
        <v>361</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330</v>
      </c>
      <c r="AE19" s="6" t="s">
        <v>176</v>
      </c>
      <c r="AF19" s="6" t="s">
        <v>176</v>
      </c>
      <c r="AG19" s="6" t="s">
        <v>176</v>
      </c>
      <c r="AH19" s="6" t="s">
        <v>176</v>
      </c>
      <c r="AI19" s="6" t="s">
        <v>176</v>
      </c>
      <c r="AJ19" s="6" t="s">
        <v>176</v>
      </c>
      <c r="AK19" s="6" t="s">
        <v>176</v>
      </c>
      <c r="AL19" s="6" t="s">
        <v>176</v>
      </c>
      <c r="AM19" s="6" t="s">
        <v>176</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362</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331</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469</v>
      </c>
      <c r="C21" s="3" t="s">
        <v>469</v>
      </c>
      <c r="D21" s="4" t="s">
        <v>470</v>
      </c>
      <c r="E21" s="4" t="s">
        <v>471</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584</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469</v>
      </c>
      <c r="C22" s="3" t="s">
        <v>876</v>
      </c>
      <c r="D22" s="4" t="s">
        <v>877</v>
      </c>
      <c r="E22" s="4" t="s">
        <v>878</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584</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583</v>
      </c>
      <c r="C23" s="3" t="s">
        <v>371</v>
      </c>
      <c r="D23" s="4" t="s">
        <v>354</v>
      </c>
      <c r="E23" s="4" t="s">
        <v>709</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376</v>
      </c>
      <c r="AO23" s="6" t="s">
        <v>57</v>
      </c>
      <c r="AP23" s="6" t="s">
        <v>57</v>
      </c>
      <c r="AQ23" s="6" t="s">
        <v>57</v>
      </c>
      <c r="AR23" s="6" t="s">
        <v>57</v>
      </c>
      <c r="AS23">
        <v>1</v>
      </c>
      <c r="AT23">
        <v>0</v>
      </c>
    </row>
    <row r="24" spans="1:46" ht="15.75" customHeight="1" x14ac:dyDescent="0.2">
      <c r="A24" s="3">
        <f t="shared" si="0"/>
        <v>722</v>
      </c>
      <c r="B24" s="3" t="s">
        <v>583</v>
      </c>
      <c r="C24" s="3" t="s">
        <v>784</v>
      </c>
      <c r="D24" s="4" t="s">
        <v>783</v>
      </c>
      <c r="E24" s="4" t="s">
        <v>785</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v>0</v>
      </c>
      <c r="AC24">
        <v>0</v>
      </c>
      <c r="AD24" s="6" t="s">
        <v>57</v>
      </c>
      <c r="AE24" s="6" t="s">
        <v>57</v>
      </c>
      <c r="AF24" s="6" t="s">
        <v>57</v>
      </c>
      <c r="AG24" s="6" t="s">
        <v>57</v>
      </c>
      <c r="AH24" s="6" t="s">
        <v>57</v>
      </c>
      <c r="AI24" s="6" t="s">
        <v>57</v>
      </c>
      <c r="AJ24" s="6" t="s">
        <v>57</v>
      </c>
      <c r="AK24" s="6" t="s">
        <v>57</v>
      </c>
      <c r="AL24" s="6" t="s">
        <v>57</v>
      </c>
      <c r="AM24" s="6" t="s">
        <v>57</v>
      </c>
      <c r="AN24" s="6" t="s">
        <v>795</v>
      </c>
      <c r="AO24" s="6" t="s">
        <v>57</v>
      </c>
      <c r="AP24" s="6" t="s">
        <v>57</v>
      </c>
      <c r="AQ24" s="6" t="s">
        <v>57</v>
      </c>
      <c r="AR24" s="6" t="s">
        <v>57</v>
      </c>
      <c r="AS24">
        <v>1</v>
      </c>
      <c r="AT24">
        <v>0</v>
      </c>
    </row>
    <row r="25" spans="1:46" ht="15.75" customHeight="1" x14ac:dyDescent="0.2">
      <c r="A25" s="3">
        <f t="shared" si="0"/>
        <v>723</v>
      </c>
      <c r="B25" s="3" t="s">
        <v>583</v>
      </c>
      <c r="C25" s="3" t="s">
        <v>786</v>
      </c>
      <c r="D25" s="4" t="s">
        <v>787</v>
      </c>
      <c r="E25" s="4" t="s">
        <v>788</v>
      </c>
      <c r="F25" s="3">
        <v>0</v>
      </c>
      <c r="G25" s="3">
        <v>0</v>
      </c>
      <c r="H25" s="3">
        <v>0</v>
      </c>
      <c r="I25" s="3">
        <v>50</v>
      </c>
      <c r="J25" s="3">
        <v>10</v>
      </c>
      <c r="K25" s="3">
        <v>0.95</v>
      </c>
      <c r="L25" s="3">
        <v>0</v>
      </c>
      <c r="M25" s="3">
        <v>20</v>
      </c>
      <c r="N25" s="3">
        <v>0</v>
      </c>
      <c r="O25" s="3">
        <v>0</v>
      </c>
      <c r="P25" s="3">
        <v>0</v>
      </c>
      <c r="Q25" s="3">
        <v>0</v>
      </c>
      <c r="R25" s="3">
        <v>0</v>
      </c>
      <c r="S25" s="3">
        <v>0</v>
      </c>
      <c r="T25" s="3">
        <v>0</v>
      </c>
      <c r="U25" s="3">
        <v>0</v>
      </c>
      <c r="V25" s="3">
        <v>0</v>
      </c>
      <c r="W25" s="3">
        <v>0</v>
      </c>
      <c r="X25" s="3">
        <v>0</v>
      </c>
      <c r="Y25" s="3" t="s">
        <v>48</v>
      </c>
      <c r="Z25" s="3" t="s">
        <v>48</v>
      </c>
      <c r="AA25" s="3">
        <v>0</v>
      </c>
      <c r="AB25">
        <v>0</v>
      </c>
      <c r="AC25">
        <v>0</v>
      </c>
      <c r="AD25" s="6" t="s">
        <v>57</v>
      </c>
      <c r="AE25" s="6" t="s">
        <v>57</v>
      </c>
      <c r="AF25" s="6" t="s">
        <v>57</v>
      </c>
      <c r="AG25" s="6" t="s">
        <v>57</v>
      </c>
      <c r="AH25" s="6" t="s">
        <v>57</v>
      </c>
      <c r="AI25" s="6" t="s">
        <v>57</v>
      </c>
      <c r="AJ25" s="6" t="s">
        <v>57</v>
      </c>
      <c r="AK25" s="6" t="s">
        <v>57</v>
      </c>
      <c r="AL25" s="6" t="s">
        <v>57</v>
      </c>
      <c r="AM25" s="6" t="s">
        <v>57</v>
      </c>
      <c r="AN25" s="6" t="s">
        <v>796</v>
      </c>
      <c r="AO25" s="6" t="s">
        <v>57</v>
      </c>
      <c r="AP25" s="6" t="s">
        <v>57</v>
      </c>
      <c r="AQ25" s="6" t="s">
        <v>57</v>
      </c>
      <c r="AR25" s="6" t="s">
        <v>57</v>
      </c>
      <c r="AS25">
        <v>1</v>
      </c>
      <c r="AT25">
        <v>0</v>
      </c>
    </row>
    <row r="26" spans="1:46" ht="15.75" customHeight="1" x14ac:dyDescent="0.2">
      <c r="A26" s="3">
        <f t="shared" si="0"/>
        <v>724</v>
      </c>
      <c r="B26" s="3" t="s">
        <v>583</v>
      </c>
      <c r="C26" s="3" t="s">
        <v>790</v>
      </c>
      <c r="D26" s="4" t="s">
        <v>792</v>
      </c>
      <c r="E26" s="4" t="s">
        <v>793</v>
      </c>
      <c r="F26" s="3">
        <v>0</v>
      </c>
      <c r="G26" s="3">
        <v>0</v>
      </c>
      <c r="H26" s="3">
        <v>0</v>
      </c>
      <c r="I26" s="3">
        <v>50</v>
      </c>
      <c r="J26" s="3">
        <v>10</v>
      </c>
      <c r="K26" s="3">
        <v>0.95</v>
      </c>
      <c r="L26" s="3">
        <v>0</v>
      </c>
      <c r="M26" s="3">
        <v>20</v>
      </c>
      <c r="N26" s="3">
        <v>0</v>
      </c>
      <c r="O26" s="3">
        <v>0</v>
      </c>
      <c r="P26" s="3">
        <v>0</v>
      </c>
      <c r="Q26" s="3">
        <v>0</v>
      </c>
      <c r="R26" s="3">
        <v>0</v>
      </c>
      <c r="S26" s="3">
        <v>0</v>
      </c>
      <c r="T26" s="3">
        <v>0</v>
      </c>
      <c r="U26" s="3">
        <v>0</v>
      </c>
      <c r="V26" s="3">
        <v>0</v>
      </c>
      <c r="W26" s="3">
        <v>0</v>
      </c>
      <c r="X26" s="3">
        <v>0</v>
      </c>
      <c r="Y26" s="3" t="s">
        <v>48</v>
      </c>
      <c r="Z26" s="3" t="s">
        <v>48</v>
      </c>
      <c r="AA26" s="3">
        <v>0</v>
      </c>
      <c r="AB26">
        <v>0</v>
      </c>
      <c r="AC26">
        <v>0</v>
      </c>
      <c r="AD26" s="6" t="s">
        <v>57</v>
      </c>
      <c r="AE26" s="6" t="s">
        <v>57</v>
      </c>
      <c r="AF26" s="6" t="s">
        <v>57</v>
      </c>
      <c r="AG26" s="6" t="s">
        <v>57</v>
      </c>
      <c r="AH26" s="6" t="s">
        <v>57</v>
      </c>
      <c r="AI26" s="6" t="s">
        <v>57</v>
      </c>
      <c r="AJ26" s="6" t="s">
        <v>57</v>
      </c>
      <c r="AK26" s="6" t="s">
        <v>57</v>
      </c>
      <c r="AL26" s="6" t="s">
        <v>57</v>
      </c>
      <c r="AM26" s="6" t="s">
        <v>57</v>
      </c>
      <c r="AN26" s="6" t="s">
        <v>797</v>
      </c>
      <c r="AO26" s="6" t="s">
        <v>57</v>
      </c>
      <c r="AP26" s="6" t="s">
        <v>57</v>
      </c>
      <c r="AQ26" s="6" t="s">
        <v>57</v>
      </c>
      <c r="AR26" s="6" t="s">
        <v>57</v>
      </c>
      <c r="AS26">
        <v>1</v>
      </c>
      <c r="AT26">
        <v>0</v>
      </c>
    </row>
    <row r="27" spans="1:46" ht="15.75" customHeight="1" x14ac:dyDescent="0.2">
      <c r="A27" s="3">
        <f t="shared" si="0"/>
        <v>725</v>
      </c>
      <c r="B27" s="3" t="s">
        <v>583</v>
      </c>
      <c r="C27" s="3" t="s">
        <v>791</v>
      </c>
      <c r="D27" s="4" t="s">
        <v>789</v>
      </c>
      <c r="E27" s="4" t="s">
        <v>794</v>
      </c>
      <c r="F27" s="3">
        <v>0</v>
      </c>
      <c r="G27" s="3">
        <v>0</v>
      </c>
      <c r="H27" s="3">
        <v>0</v>
      </c>
      <c r="I27" s="3">
        <v>50</v>
      </c>
      <c r="J27" s="3">
        <v>10</v>
      </c>
      <c r="K27" s="3">
        <v>0.95</v>
      </c>
      <c r="L27" s="3">
        <v>0</v>
      </c>
      <c r="M27" s="3">
        <v>20</v>
      </c>
      <c r="N27" s="3">
        <v>0</v>
      </c>
      <c r="O27" s="3">
        <v>0</v>
      </c>
      <c r="P27" s="3">
        <v>0</v>
      </c>
      <c r="Q27" s="3">
        <v>0</v>
      </c>
      <c r="R27" s="3">
        <v>0</v>
      </c>
      <c r="S27" s="3">
        <v>0</v>
      </c>
      <c r="T27" s="3">
        <v>0</v>
      </c>
      <c r="U27" s="3">
        <v>0</v>
      </c>
      <c r="V27" s="3">
        <v>0</v>
      </c>
      <c r="W27" s="3">
        <v>0</v>
      </c>
      <c r="X27" s="3">
        <v>0</v>
      </c>
      <c r="Y27" s="3" t="s">
        <v>48</v>
      </c>
      <c r="Z27" s="3" t="s">
        <v>48</v>
      </c>
      <c r="AA27" s="3">
        <v>0</v>
      </c>
      <c r="AB27">
        <v>0</v>
      </c>
      <c r="AC27">
        <v>0</v>
      </c>
      <c r="AD27" s="6" t="s">
        <v>57</v>
      </c>
      <c r="AE27" s="6" t="s">
        <v>57</v>
      </c>
      <c r="AF27" s="6" t="s">
        <v>57</v>
      </c>
      <c r="AG27" s="6" t="s">
        <v>57</v>
      </c>
      <c r="AH27" s="6" t="s">
        <v>57</v>
      </c>
      <c r="AI27" s="6" t="s">
        <v>57</v>
      </c>
      <c r="AJ27" s="6" t="s">
        <v>57</v>
      </c>
      <c r="AK27" s="6" t="s">
        <v>57</v>
      </c>
      <c r="AL27" s="6" t="s">
        <v>57</v>
      </c>
      <c r="AM27" s="6" t="s">
        <v>57</v>
      </c>
      <c r="AN27" s="6" t="s">
        <v>798</v>
      </c>
      <c r="AO27" s="6" t="s">
        <v>57</v>
      </c>
      <c r="AP27" s="6" t="s">
        <v>57</v>
      </c>
      <c r="AQ27" s="6" t="s">
        <v>57</v>
      </c>
      <c r="AR27" s="6" t="s">
        <v>57</v>
      </c>
      <c r="AS27">
        <v>1</v>
      </c>
      <c r="AT27">
        <v>0</v>
      </c>
    </row>
    <row r="28" spans="1:46" ht="15.75" customHeight="1" x14ac:dyDescent="0.2">
      <c r="A28" s="3">
        <f t="shared" si="0"/>
        <v>726</v>
      </c>
      <c r="B28" s="3" t="s">
        <v>583</v>
      </c>
      <c r="C28" s="3" t="s">
        <v>800</v>
      </c>
      <c r="D28" s="4" t="s">
        <v>799</v>
      </c>
      <c r="E28" s="4" t="s">
        <v>801</v>
      </c>
      <c r="F28" s="3">
        <v>0</v>
      </c>
      <c r="G28" s="3">
        <v>0</v>
      </c>
      <c r="H28" s="3">
        <v>0</v>
      </c>
      <c r="I28" s="3">
        <v>50</v>
      </c>
      <c r="J28" s="3">
        <v>10</v>
      </c>
      <c r="K28" s="3">
        <v>0.95</v>
      </c>
      <c r="L28" s="3">
        <v>0</v>
      </c>
      <c r="M28" s="3">
        <v>20</v>
      </c>
      <c r="N28" s="3">
        <v>0</v>
      </c>
      <c r="O28" s="3">
        <v>0</v>
      </c>
      <c r="P28" s="3">
        <v>0</v>
      </c>
      <c r="Q28" s="3">
        <v>0</v>
      </c>
      <c r="R28" s="3">
        <v>0</v>
      </c>
      <c r="S28" s="3">
        <v>0</v>
      </c>
      <c r="T28" s="3">
        <v>0</v>
      </c>
      <c r="U28" s="3">
        <v>0</v>
      </c>
      <c r="V28" s="3">
        <v>0</v>
      </c>
      <c r="W28" s="3">
        <v>0</v>
      </c>
      <c r="X28" s="3">
        <v>0</v>
      </c>
      <c r="Y28" s="3" t="s">
        <v>48</v>
      </c>
      <c r="Z28" s="3" t="s">
        <v>48</v>
      </c>
      <c r="AA28" s="3">
        <v>0</v>
      </c>
      <c r="AB28">
        <v>0</v>
      </c>
      <c r="AC28">
        <v>0</v>
      </c>
      <c r="AD28" s="6" t="s">
        <v>57</v>
      </c>
      <c r="AE28" s="6" t="s">
        <v>57</v>
      </c>
      <c r="AF28" s="6" t="s">
        <v>57</v>
      </c>
      <c r="AG28" s="6" t="s">
        <v>57</v>
      </c>
      <c r="AH28" s="6" t="s">
        <v>57</v>
      </c>
      <c r="AI28" s="6" t="s">
        <v>57</v>
      </c>
      <c r="AJ28" s="6" t="s">
        <v>57</v>
      </c>
      <c r="AK28" s="6" t="s">
        <v>57</v>
      </c>
      <c r="AL28" s="6" t="s">
        <v>57</v>
      </c>
      <c r="AM28" s="6" t="s">
        <v>57</v>
      </c>
      <c r="AN28" s="6" t="s">
        <v>802</v>
      </c>
      <c r="AO28" s="6" t="s">
        <v>57</v>
      </c>
      <c r="AP28" s="6" t="s">
        <v>57</v>
      </c>
      <c r="AQ28" s="6" t="s">
        <v>57</v>
      </c>
      <c r="AR28" s="6" t="s">
        <v>57</v>
      </c>
      <c r="AS28">
        <v>1</v>
      </c>
      <c r="AT28">
        <v>0</v>
      </c>
    </row>
    <row r="29" spans="1:46" ht="15.75" customHeight="1" x14ac:dyDescent="0.2">
      <c r="A29" s="3">
        <f t="shared" si="0"/>
        <v>727</v>
      </c>
      <c r="B29" s="3" t="s">
        <v>28</v>
      </c>
      <c r="C29" s="3" t="s">
        <v>879</v>
      </c>
      <c r="D29" s="7" t="s">
        <v>880</v>
      </c>
      <c r="E29" s="5" t="s">
        <v>881</v>
      </c>
      <c r="F29" s="3">
        <v>0</v>
      </c>
      <c r="G29" s="3">
        <v>0</v>
      </c>
      <c r="H29" s="3">
        <v>0</v>
      </c>
      <c r="I29" s="3">
        <v>50</v>
      </c>
      <c r="J29" s="3">
        <v>50</v>
      </c>
      <c r="K29" s="3">
        <v>0.88</v>
      </c>
      <c r="L29" s="3">
        <v>0</v>
      </c>
      <c r="M29" s="3">
        <v>10</v>
      </c>
      <c r="N29" s="3">
        <v>2</v>
      </c>
      <c r="O29" s="3">
        <v>0</v>
      </c>
      <c r="P29" s="3">
        <v>0</v>
      </c>
      <c r="Q29" s="3">
        <v>0</v>
      </c>
      <c r="R29" s="3">
        <v>0</v>
      </c>
      <c r="S29" s="3">
        <v>0</v>
      </c>
      <c r="T29" s="3">
        <v>0</v>
      </c>
      <c r="U29" s="3">
        <v>0</v>
      </c>
      <c r="V29" s="3">
        <v>0</v>
      </c>
      <c r="W29" s="3">
        <v>0</v>
      </c>
      <c r="X29" s="3">
        <v>10</v>
      </c>
      <c r="Y29" s="3" t="s">
        <v>48</v>
      </c>
      <c r="Z29" s="3" t="s">
        <v>24</v>
      </c>
      <c r="AA29" s="3">
        <v>0</v>
      </c>
      <c r="AB29">
        <v>0</v>
      </c>
      <c r="AC29">
        <v>0</v>
      </c>
      <c r="AD29" s="6" t="s">
        <v>330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0</v>
      </c>
    </row>
    <row r="30" spans="1:46" ht="15.75" customHeight="1" x14ac:dyDescent="0.2">
      <c r="A30" s="3">
        <f t="shared" si="0"/>
        <v>728</v>
      </c>
      <c r="B30" s="3" t="s">
        <v>370</v>
      </c>
      <c r="C30" s="3" t="s">
        <v>370</v>
      </c>
      <c r="D30" s="4" t="s">
        <v>369</v>
      </c>
      <c r="E30" s="4" t="s">
        <v>372</v>
      </c>
      <c r="F30" s="3">
        <v>0</v>
      </c>
      <c r="G30" s="3">
        <v>0</v>
      </c>
      <c r="H30" s="3">
        <v>0</v>
      </c>
      <c r="I30" s="3">
        <v>50</v>
      </c>
      <c r="J30" s="3">
        <v>300</v>
      </c>
      <c r="K30" s="3">
        <v>0.5</v>
      </c>
      <c r="L30" s="3">
        <v>0</v>
      </c>
      <c r="M30" s="3">
        <v>20</v>
      </c>
      <c r="N30" s="3">
        <v>0</v>
      </c>
      <c r="O30" s="3">
        <v>0</v>
      </c>
      <c r="P30" s="3">
        <v>0</v>
      </c>
      <c r="Q30" s="3">
        <v>0</v>
      </c>
      <c r="R30" s="3">
        <v>0</v>
      </c>
      <c r="S30" s="3">
        <v>0</v>
      </c>
      <c r="T30" s="3">
        <v>0</v>
      </c>
      <c r="U30" s="3">
        <v>0</v>
      </c>
      <c r="V30" s="3">
        <v>0</v>
      </c>
      <c r="W30" s="3">
        <v>0</v>
      </c>
      <c r="X30" s="3">
        <v>0</v>
      </c>
      <c r="Y30" s="3" t="s">
        <v>48</v>
      </c>
      <c r="Z30" s="3" t="s">
        <v>48</v>
      </c>
      <c r="AA30" s="3">
        <v>0</v>
      </c>
      <c r="AB30">
        <v>0</v>
      </c>
      <c r="AC30">
        <v>0</v>
      </c>
      <c r="AD30" s="6" t="s">
        <v>377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414</v>
      </c>
      <c r="C31" s="3" t="s">
        <v>386</v>
      </c>
      <c r="D31" s="4" t="s">
        <v>387</v>
      </c>
      <c r="E31" s="4" t="s">
        <v>388</v>
      </c>
      <c r="F31" s="3">
        <v>0</v>
      </c>
      <c r="G31" s="3">
        <v>0</v>
      </c>
      <c r="H31" s="3">
        <v>0</v>
      </c>
      <c r="I31" s="3">
        <v>50</v>
      </c>
      <c r="J31" s="3">
        <v>10</v>
      </c>
      <c r="K31" s="3">
        <v>0.95</v>
      </c>
      <c r="L31" s="3">
        <v>0</v>
      </c>
      <c r="M31" s="3">
        <v>0</v>
      </c>
      <c r="N31" s="3">
        <v>0</v>
      </c>
      <c r="O31" s="3">
        <v>0</v>
      </c>
      <c r="P31" s="3">
        <v>30</v>
      </c>
      <c r="Q31" s="3">
        <v>0</v>
      </c>
      <c r="R31" s="3">
        <v>0</v>
      </c>
      <c r="S31" s="3">
        <v>0</v>
      </c>
      <c r="T31" s="3">
        <v>0</v>
      </c>
      <c r="U31" s="3">
        <v>0</v>
      </c>
      <c r="V31" s="3">
        <v>0</v>
      </c>
      <c r="W31" s="3">
        <v>0</v>
      </c>
      <c r="X31" s="3">
        <v>0</v>
      </c>
      <c r="Y31" s="3" t="s">
        <v>48</v>
      </c>
      <c r="Z31" s="3" t="s">
        <v>24</v>
      </c>
      <c r="AA31" s="3">
        <v>0</v>
      </c>
      <c r="AB31">
        <v>30</v>
      </c>
      <c r="AC31">
        <v>15</v>
      </c>
      <c r="AD31" s="6" t="s">
        <v>399</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228</v>
      </c>
      <c r="C32" s="3" t="s">
        <v>228</v>
      </c>
      <c r="D32" s="5" t="s">
        <v>229</v>
      </c>
      <c r="E32" s="5" t="s">
        <v>230</v>
      </c>
      <c r="F32" s="3">
        <v>0</v>
      </c>
      <c r="G32" s="3">
        <v>0</v>
      </c>
      <c r="H32" s="3">
        <v>0</v>
      </c>
      <c r="I32" s="3">
        <v>50</v>
      </c>
      <c r="J32" s="3">
        <v>23</v>
      </c>
      <c r="K32" s="3">
        <v>0.95</v>
      </c>
      <c r="L32" s="3">
        <v>85</v>
      </c>
      <c r="M32" s="3">
        <v>0</v>
      </c>
      <c r="N32" s="3">
        <v>0</v>
      </c>
      <c r="O32" s="3">
        <v>0</v>
      </c>
      <c r="P32" s="3">
        <v>0</v>
      </c>
      <c r="Q32" s="3">
        <v>0</v>
      </c>
      <c r="R32" s="3">
        <v>20</v>
      </c>
      <c r="S32" s="3">
        <v>0</v>
      </c>
      <c r="T32" s="3">
        <v>0</v>
      </c>
      <c r="U32" s="3">
        <v>0</v>
      </c>
      <c r="V32" s="3">
        <v>0</v>
      </c>
      <c r="W32" s="3">
        <v>0</v>
      </c>
      <c r="X32" s="3">
        <v>0</v>
      </c>
      <c r="Y32" s="3" t="s">
        <v>48</v>
      </c>
      <c r="Z32" s="3" t="s">
        <v>24</v>
      </c>
      <c r="AA32" s="3">
        <v>0</v>
      </c>
      <c r="AB32">
        <v>0</v>
      </c>
      <c r="AC32">
        <v>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605</v>
      </c>
      <c r="C33" s="3" t="s">
        <v>579</v>
      </c>
      <c r="D33" s="5" t="s">
        <v>580</v>
      </c>
      <c r="E33" s="5" t="s">
        <v>581</v>
      </c>
      <c r="F33" s="3">
        <v>0</v>
      </c>
      <c r="G33" s="3">
        <v>0</v>
      </c>
      <c r="H33" s="3">
        <v>0</v>
      </c>
      <c r="I33" s="3">
        <v>50</v>
      </c>
      <c r="J33" s="3">
        <v>23</v>
      </c>
      <c r="K33" s="3">
        <v>0.95</v>
      </c>
      <c r="L33" s="3">
        <v>100</v>
      </c>
      <c r="M33" s="3">
        <v>0</v>
      </c>
      <c r="N33" s="3">
        <v>0</v>
      </c>
      <c r="O33" s="3">
        <v>0</v>
      </c>
      <c r="P33" s="3">
        <v>100</v>
      </c>
      <c r="Q33" s="3">
        <v>100</v>
      </c>
      <c r="R33" s="3">
        <v>100</v>
      </c>
      <c r="S33" s="3">
        <v>100</v>
      </c>
      <c r="T33" s="3">
        <v>100</v>
      </c>
      <c r="U33" s="3">
        <v>100</v>
      </c>
      <c r="V33" s="3">
        <v>0</v>
      </c>
      <c r="W33" s="3">
        <v>0</v>
      </c>
      <c r="X33" s="3">
        <v>0</v>
      </c>
      <c r="Y33" s="3" t="s">
        <v>48</v>
      </c>
      <c r="Z33" s="3" t="s">
        <v>48</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4"/>
  <sheetViews>
    <sheetView workbookViewId="0">
      <selection activeCell="C2" sqref="C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572</v>
      </c>
      <c r="G1" s="1" t="s">
        <v>403</v>
      </c>
      <c r="H1" s="1" t="s">
        <v>4</v>
      </c>
      <c r="I1" s="1" t="s">
        <v>99</v>
      </c>
      <c r="J1" s="1" t="s">
        <v>408</v>
      </c>
      <c r="K1" s="1" t="s">
        <v>405</v>
      </c>
      <c r="L1" s="1" t="s">
        <v>264</v>
      </c>
      <c r="M1" s="1" t="s">
        <v>5</v>
      </c>
      <c r="N1" s="1" t="s">
        <v>6</v>
      </c>
      <c r="O1" s="1" t="s">
        <v>7</v>
      </c>
      <c r="P1" s="1" t="s">
        <v>8</v>
      </c>
      <c r="Q1" s="1" t="s">
        <v>9</v>
      </c>
      <c r="R1" s="1" t="s">
        <v>187</v>
      </c>
      <c r="S1" s="2" t="s">
        <v>10</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829</v>
      </c>
      <c r="AO1" s="1" t="s">
        <v>830</v>
      </c>
      <c r="AP1" s="1" t="s">
        <v>831</v>
      </c>
      <c r="AQ1" s="1" t="s">
        <v>832</v>
      </c>
      <c r="AR1" s="1" t="s">
        <v>833</v>
      </c>
      <c r="AS1" s="1" t="s">
        <v>416</v>
      </c>
      <c r="AT1" s="1" t="s">
        <v>582</v>
      </c>
    </row>
    <row r="2" spans="1:46" ht="15.75" customHeight="1" x14ac:dyDescent="0.2">
      <c r="A2" s="3">
        <f>ROW()+998</f>
        <v>1000</v>
      </c>
      <c r="B2" s="3" t="s">
        <v>406</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176</v>
      </c>
      <c r="AE2" s="6" t="s">
        <v>176</v>
      </c>
      <c r="AF2" s="6" t="s">
        <v>176</v>
      </c>
      <c r="AG2" s="6" t="s">
        <v>176</v>
      </c>
      <c r="AH2" s="6" t="s">
        <v>176</v>
      </c>
      <c r="AI2" s="6" t="s">
        <v>176</v>
      </c>
      <c r="AJ2" s="6" t="s">
        <v>176</v>
      </c>
      <c r="AK2" s="6" t="s">
        <v>176</v>
      </c>
      <c r="AL2" s="6" t="s">
        <v>176</v>
      </c>
      <c r="AM2" s="6" t="s">
        <v>176</v>
      </c>
      <c r="AN2" s="6" t="s">
        <v>57</v>
      </c>
      <c r="AO2" s="6" t="s">
        <v>57</v>
      </c>
      <c r="AP2" s="6" t="s">
        <v>57</v>
      </c>
      <c r="AQ2" s="6" t="s">
        <v>57</v>
      </c>
      <c r="AR2" s="6" t="s">
        <v>57</v>
      </c>
      <c r="AS2">
        <v>1</v>
      </c>
      <c r="AT2">
        <v>0</v>
      </c>
    </row>
    <row r="3" spans="1:46" ht="15.75" customHeight="1" x14ac:dyDescent="0.2">
      <c r="A3" s="3">
        <f>ROW()+998</f>
        <v>1001</v>
      </c>
      <c r="B3" s="3" t="s">
        <v>434</v>
      </c>
      <c r="C3" s="3" t="s">
        <v>434</v>
      </c>
      <c r="D3" s="5" t="s">
        <v>742</v>
      </c>
      <c r="E3" s="5" t="s">
        <v>429</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430</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4" si="0">ROW()+998</f>
        <v>1002</v>
      </c>
      <c r="B4" s="3" t="s">
        <v>530</v>
      </c>
      <c r="C4" s="3" t="s">
        <v>530</v>
      </c>
      <c r="D4" s="5" t="s">
        <v>531</v>
      </c>
      <c r="E4" s="5" t="s">
        <v>532</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430</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701</v>
      </c>
      <c r="C5" s="3" t="s">
        <v>701</v>
      </c>
      <c r="D5" s="5" t="s">
        <v>699</v>
      </c>
      <c r="E5" s="5" t="s">
        <v>700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430</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705</v>
      </c>
      <c r="C6" s="3" t="s">
        <v>705</v>
      </c>
      <c r="D6" s="5" t="s">
        <v>704</v>
      </c>
      <c r="E6" s="5" t="s">
        <v>706</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430</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705</v>
      </c>
      <c r="C7" s="3" t="s">
        <v>824</v>
      </c>
      <c r="D7" s="5" t="s">
        <v>822</v>
      </c>
      <c r="E7" s="5" t="s">
        <v>823</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430</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730</v>
      </c>
      <c r="C8" s="3" t="s">
        <v>730</v>
      </c>
      <c r="D8" s="5" t="s">
        <v>729</v>
      </c>
      <c r="E8" s="5" t="s">
        <v>731</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430</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736</v>
      </c>
      <c r="C9" s="3" t="s">
        <v>736</v>
      </c>
      <c r="D9" s="5" t="s">
        <v>737</v>
      </c>
      <c r="E9" s="5" t="s">
        <v>738</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430</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774</v>
      </c>
      <c r="C10" s="3" t="s">
        <v>774</v>
      </c>
      <c r="D10" s="5" t="s">
        <v>820</v>
      </c>
      <c r="E10" s="5" t="s">
        <v>775</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430</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777</v>
      </c>
      <c r="C11" s="3" t="s">
        <v>777</v>
      </c>
      <c r="D11" s="5" t="s">
        <v>776</v>
      </c>
      <c r="E11" s="5" t="s">
        <v>778</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430</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777</v>
      </c>
      <c r="C12" s="3" t="s">
        <v>815</v>
      </c>
      <c r="D12" s="5" t="s">
        <v>826</v>
      </c>
      <c r="E12" s="5" t="s">
        <v>816</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430</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718</v>
      </c>
      <c r="C13" s="3" t="s">
        <v>714</v>
      </c>
      <c r="D13" s="5" t="s">
        <v>715</v>
      </c>
      <c r="E13" s="5" t="s">
        <v>716</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717</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819</v>
      </c>
      <c r="C14" s="3" t="s">
        <v>819</v>
      </c>
      <c r="D14" s="5" t="s">
        <v>817</v>
      </c>
      <c r="E14" s="5" t="s">
        <v>818</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717</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2020-08-12T15:49:31Z</dcterms:modified>
</cp:coreProperties>
</file>