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004C5F63-FFFB-4AEB-9725-DC1B511849CB}" xr6:coauthVersionLast="47" xr6:coauthVersionMax="47" xr10:uidLastSave="{00000000-0000-0000-0000-000000000000}"/>
  <bookViews>
    <workbookView xWindow="3855" yWindow="1335" windowWidth="24240" windowHeight="13770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" l="1"/>
  <c r="A54" i="1"/>
  <c r="A95" i="1"/>
  <c r="A124" i="1"/>
  <c r="A75" i="1"/>
  <c r="A76" i="1"/>
  <c r="A77" i="1"/>
  <c r="A78" i="1"/>
  <c r="A79" i="1"/>
  <c r="A80" i="1"/>
  <c r="A120" i="1"/>
  <c r="A121" i="1"/>
  <c r="A122" i="1"/>
  <c r="A123" i="1"/>
  <c r="A111" i="1"/>
  <c r="A112" i="1"/>
  <c r="A113" i="1"/>
  <c r="A114" i="1"/>
  <c r="A115" i="1"/>
  <c r="A116" i="1"/>
  <c r="A117" i="1"/>
  <c r="A118" i="1"/>
  <c r="A119" i="1"/>
  <c r="A110" i="1"/>
  <c r="A109" i="1"/>
  <c r="A108" i="1"/>
  <c r="A107" i="1"/>
  <c r="B3" i="3"/>
  <c r="B4" i="3"/>
  <c r="B5" i="3"/>
  <c r="B6" i="3"/>
  <c r="B7" i="3"/>
  <c r="A3" i="3"/>
  <c r="B4" i="2"/>
  <c r="B5" i="2"/>
  <c r="B6" i="2"/>
  <c r="B7" i="2"/>
  <c r="B8" i="2"/>
  <c r="B9" i="2"/>
  <c r="B10" i="2"/>
  <c r="B11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A106" i="1"/>
  <c r="A105" i="1"/>
  <c r="A94" i="1"/>
  <c r="A93" i="1"/>
  <c r="A104" i="1"/>
  <c r="A102" i="1"/>
  <c r="A103" i="1"/>
  <c r="A101" i="1"/>
  <c r="A100" i="1"/>
  <c r="A91" i="1"/>
  <c r="A99" i="1"/>
  <c r="A98" i="1"/>
  <c r="A97" i="1"/>
  <c r="A96" i="1"/>
  <c r="A92" i="1"/>
  <c r="A90" i="1"/>
  <c r="A84" i="1"/>
  <c r="A82" i="1"/>
  <c r="A83" i="1"/>
  <c r="A81" i="1"/>
  <c r="A89" i="1"/>
  <c r="A88" i="1"/>
  <c r="A21" i="1"/>
  <c r="A72" i="1"/>
  <c r="A65" i="1"/>
  <c r="A66" i="1"/>
  <c r="A67" i="1"/>
  <c r="A68" i="1"/>
  <c r="A69" i="1"/>
  <c r="A70" i="1"/>
  <c r="A64" i="1"/>
  <c r="A71" i="1"/>
  <c r="A58" i="1"/>
  <c r="A59" i="1"/>
  <c r="A60" i="1"/>
  <c r="A61" i="1"/>
  <c r="A62" i="1"/>
  <c r="A63" i="1"/>
  <c r="A57" i="1"/>
  <c r="A56" i="1"/>
  <c r="A51" i="1"/>
  <c r="A52" i="1"/>
  <c r="A50" i="1"/>
  <c r="A53" i="1"/>
  <c r="A36" i="1"/>
  <c r="A37" i="1"/>
  <c r="A38" i="1"/>
  <c r="A39" i="1"/>
  <c r="A40" i="1"/>
  <c r="A35" i="1"/>
  <c r="A27" i="1"/>
  <c r="A28" i="1"/>
  <c r="A29" i="1"/>
  <c r="A26" i="1"/>
  <c r="A11" i="2"/>
  <c r="A10" i="2"/>
  <c r="A9" i="2"/>
  <c r="A34" i="1"/>
  <c r="A56" i="2"/>
  <c r="A55" i="2"/>
  <c r="A54" i="2"/>
  <c r="A33" i="1"/>
  <c r="A15" i="1"/>
  <c r="A19" i="1"/>
  <c r="A14" i="1"/>
  <c r="A18" i="1"/>
  <c r="A74" i="1"/>
  <c r="A73" i="1"/>
  <c r="A85" i="1"/>
  <c r="A32" i="1"/>
  <c r="A25" i="1"/>
  <c r="A24" i="1"/>
  <c r="A87" i="1"/>
  <c r="A86" i="1"/>
  <c r="A44" i="1"/>
  <c r="A42" i="1"/>
  <c r="A41" i="1"/>
  <c r="A46" i="1"/>
  <c r="A45" i="1"/>
  <c r="A43" i="1"/>
  <c r="A9" i="1"/>
  <c r="A49" i="1"/>
  <c r="A48" i="1"/>
  <c r="A20" i="1"/>
  <c r="A55" i="1"/>
  <c r="A47" i="1"/>
  <c r="A8" i="2"/>
  <c r="A7" i="2"/>
  <c r="A6" i="2"/>
  <c r="A2" i="2"/>
  <c r="A5" i="2"/>
  <c r="A4" i="2"/>
  <c r="A3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31" i="1"/>
  <c r="A26" i="2"/>
  <c r="A25" i="2"/>
  <c r="A24" i="2"/>
  <c r="A23" i="2"/>
  <c r="A22" i="2"/>
  <c r="A21" i="2"/>
  <c r="A20" i="2"/>
  <c r="A19" i="2"/>
  <c r="A18" i="2"/>
  <c r="A17" i="2"/>
  <c r="A16" i="2"/>
  <c r="A15" i="2"/>
  <c r="A7" i="3"/>
  <c r="A6" i="3"/>
  <c r="A5" i="3"/>
  <c r="A4" i="3"/>
  <c r="A2" i="3"/>
  <c r="A14" i="2"/>
  <c r="A13" i="2"/>
  <c r="A12" i="2"/>
  <c r="A22" i="1"/>
  <c r="A17" i="1"/>
  <c r="A16" i="1"/>
  <c r="A13" i="1"/>
  <c r="A12" i="1"/>
  <c r="A8" i="1"/>
  <c r="A2" i="1"/>
  <c r="A11" i="1"/>
  <c r="A7" i="1"/>
  <c r="A6" i="1"/>
  <c r="A23" i="1"/>
  <c r="A4" i="1"/>
  <c r="A3" i="1"/>
  <c r="A30" i="1"/>
  <c r="A5" i="1"/>
</calcChain>
</file>

<file path=xl/sharedStrings.xml><?xml version="1.0" encoding="utf-8"?>
<sst xmlns="http://schemas.openxmlformats.org/spreadsheetml/2006/main" count="2322" uniqueCount="246">
  <si>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</si>
  <si>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</si>
  <si>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</si>
  <si>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</si>
  <si>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</si>
  <si>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</si>
  <si>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</si>
  <si>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</si>
  <si>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</si>
  <si>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</si>
  <si>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</si>
  <si>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</si>
  <si>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</si>
  <si>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</si>
  <si>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</si>
  <si>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</si>
  <si>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</si>
  <si>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</si>
  <si>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</si>
  <si>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</si>
  <si>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</si>
  <si>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</si>
  <si>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</si>
  <si>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</si>
  <si>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</si>
  <si>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</si>
  <si>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</si>
  <si>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</si>
  <si>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</si>
  <si>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</si>
  <si>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</si>
  <si>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</si>
  <si>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</si>
  <si>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</si>
  <si>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</si>
  <si>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</si>
  <si>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</si>
  <si>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</si>
  <si>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</si>
  <si>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</si>
  <si>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</si>
  <si>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</si>
  <si>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</si>
  <si>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</si>
  <si>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</si>
  <si>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</si>
  <si>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</si>
  <si>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</si>
  <si>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</si>
  <si>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</si>
  <si>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</si>
  <si>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</si>
  <si>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</si>
  <si>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</si>
  <si>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</si>
  <si>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</si>
  <si>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</si>
  <si>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</si>
  <si>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</si>
  <si>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</si>
  <si>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</si>
  <si>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</si>
  <si>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</si>
  <si>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</si>
  <si>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</si>
  <si>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</si>
  <si>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</si>
  <si>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</si>
  <si>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</si>
  <si>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</si>
  <si>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</si>
  <si>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</si>
  <si>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</si>
  <si>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</si>
  <si>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</si>
  <si>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</si>
  <si>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</si>
  <si>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</si>
  <si>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</si>
  <si>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</si>
  <si>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</si>
  <si>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</si>
  <si>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</si>
  <si>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</si>
  <si>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</si>
  <si>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</si>
  <si>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</si>
  <si>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</si>
  <si>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</si>
  <si>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</si>
  <si>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</si>
  <si>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</si>
  <si>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</si>
  <si>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</si>
  <si>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</si>
  <si>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</si>
  <si>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Lavender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</si>
  <si>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</si>
  <si>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</si>
  <si>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</si>
  <si>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</si>
  <si>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</si>
  <si>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</si>
  <si>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</si>
  <si>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</si>
  <si>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</si>
  <si>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</si>
  <si>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</si>
  <si>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</si>
  <si>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</si>
  <si>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</si>
  <si>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</si>
  <si>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</si>
  <si>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</si>
  <si>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</si>
  <si>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</si>
  <si>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</si>
  <si>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</si>
  <si>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</si>
  <si>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</si>
  <si>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</si>
  <si>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</si>
  <si>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</si>
  <si>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</si>
  <si>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</si>
  <si>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</si>
  <si>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</si>
  <si>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</si>
  <si>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</si>
  <si>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</si>
  <si>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</si>
  <si>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</si>
  <si>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</si>
  <si>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</si>
  <si>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</si>
  <si>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</si>
  <si>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</si>
  <si>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</si>
  <si>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</si>
  <si>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</si>
  <si>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</si>
  <si>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</si>
  <si>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</si>
  <si>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</si>
  <si>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</si>
  <si>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</si>
  <si>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</si>
  <si>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</si>
  <si>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</si>
  <si>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</si>
  <si>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beauty</t>
    <phoneticPr fontId="2"/>
  </si>
  <si>
    <t>cookie_nonsuger</t>
    <phoneticPr fontId="2"/>
  </si>
  <si>
    <t>ノンシュガークッキー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</si>
  <si>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</si>
  <si>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</si>
  <si>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</si>
  <si>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</si>
  <si>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cheese_cookie</t>
    <phoneticPr fontId="2"/>
  </si>
  <si>
    <t>blueberry_cookie</t>
    <phoneticPr fontId="2"/>
  </si>
  <si>
    <t>pear_cookie</t>
    <phoneticPr fontId="2"/>
  </si>
  <si>
    <t>honey_cookie</t>
    <phoneticPr fontId="2"/>
  </si>
  <si>
    <t>cocoa_cookie</t>
    <phoneticPr fontId="2"/>
  </si>
  <si>
    <t>star_cookie</t>
    <phoneticPr fontId="2"/>
  </si>
  <si>
    <t>emerald_neko_cookie</t>
    <phoneticPr fontId="2"/>
  </si>
  <si>
    <t>sugerbutter_cookie</t>
    <phoneticPr fontId="2"/>
  </si>
  <si>
    <t>rusk_juwery</t>
    <phoneticPr fontId="2"/>
  </si>
  <si>
    <t>rusk_berry</t>
    <phoneticPr fontId="2"/>
  </si>
  <si>
    <t>rusk_raspberry</t>
    <phoneticPr fontId="2"/>
  </si>
  <si>
    <t>rusk_strawberry</t>
    <phoneticPr fontId="2"/>
  </si>
  <si>
    <t>orange_crepe</t>
    <phoneticPr fontId="2"/>
  </si>
  <si>
    <t>grape_crepe</t>
    <phoneticPr fontId="2"/>
  </si>
  <si>
    <t>strawberry_crepe</t>
    <phoneticPr fontId="2"/>
  </si>
  <si>
    <t>blueberry_crepe</t>
    <phoneticPr fontId="2"/>
  </si>
  <si>
    <t>strawberryblueberry_crepe</t>
    <phoneticPr fontId="2"/>
  </si>
  <si>
    <t>berry_crepe</t>
    <phoneticPr fontId="2"/>
  </si>
  <si>
    <t>doubleberry_crepe</t>
    <phoneticPr fontId="2"/>
  </si>
  <si>
    <t>cheese_crepe</t>
    <phoneticPr fontId="2"/>
  </si>
  <si>
    <t>OrangeIceCream</t>
    <phoneticPr fontId="2"/>
  </si>
  <si>
    <t>StrawberryIceCream</t>
    <phoneticPr fontId="2"/>
  </si>
  <si>
    <t>StrawberryIceCream</t>
    <phoneticPr fontId="2"/>
  </si>
  <si>
    <t>peach_crepe</t>
    <phoneticPr fontId="2"/>
  </si>
  <si>
    <t>banana_crepe</t>
    <phoneticPr fontId="2"/>
  </si>
  <si>
    <t>cherry_crepe</t>
    <phoneticPr fontId="2"/>
  </si>
  <si>
    <t>maple_crepe</t>
    <phoneticPr fontId="2"/>
  </si>
  <si>
    <t>maple_creamcrepe</t>
    <phoneticPr fontId="2"/>
  </si>
  <si>
    <t>honey_crepe</t>
    <phoneticPr fontId="2"/>
  </si>
  <si>
    <t>honey_creamcrepe</t>
    <phoneticPr fontId="2"/>
  </si>
  <si>
    <t>shishamo_crepe</t>
    <phoneticPr fontId="2"/>
  </si>
  <si>
    <t>icecream_crepe</t>
    <phoneticPr fontId="2"/>
  </si>
  <si>
    <t>Cannoli</t>
    <phoneticPr fontId="2"/>
  </si>
  <si>
    <t>カンノーリ</t>
    <phoneticPr fontId="2"/>
  </si>
  <si>
    <t>jewery_candy</t>
    <phoneticPr fontId="2"/>
  </si>
  <si>
    <t>dragon_candy</t>
    <phoneticPr fontId="2"/>
  </si>
  <si>
    <t>maffin_pink</t>
    <phoneticPr fontId="2"/>
  </si>
  <si>
    <t>maffin_jewery</t>
    <phoneticPr fontId="2"/>
  </si>
  <si>
    <t>maffin_starcup</t>
    <phoneticPr fontId="2"/>
  </si>
  <si>
    <t>maffin_banana</t>
    <phoneticPr fontId="2"/>
  </si>
  <si>
    <t>Earlgrey</t>
    <phoneticPr fontId="2"/>
  </si>
  <si>
    <t>castella</t>
    <phoneticPr fontId="2"/>
  </si>
  <si>
    <t>sponge_cake</t>
    <phoneticPr fontId="2"/>
  </si>
  <si>
    <t>blueberry_pan_cake</t>
    <phoneticPr fontId="2"/>
  </si>
  <si>
    <t>threeberry_banana_pan_cake</t>
    <phoneticPr fontId="2"/>
  </si>
  <si>
    <t>pan_cake_maple</t>
    <phoneticPr fontId="2"/>
  </si>
  <si>
    <t>pan_cake_honey</t>
    <phoneticPr fontId="2"/>
  </si>
  <si>
    <t>cheese_cake</t>
    <phoneticPr fontId="2"/>
  </si>
  <si>
    <t>pink_charlotte_donuts</t>
    <phoneticPr fontId="2"/>
  </si>
  <si>
    <t>izet_color_donuts</t>
    <phoneticPr fontId="2"/>
  </si>
  <si>
    <t>creampuff</t>
    <phoneticPr fontId="2"/>
  </si>
  <si>
    <t>strawberry_creampuff</t>
    <phoneticPr fontId="2"/>
  </si>
  <si>
    <t>banana_creampuff</t>
    <phoneticPr fontId="2"/>
  </si>
  <si>
    <t>WhipeedCreamBanana</t>
    <phoneticPr fontId="2"/>
  </si>
  <si>
    <t>princess_tota_base</t>
    <phoneticPr fontId="2"/>
  </si>
  <si>
    <t>princess_tota</t>
    <phoneticPr fontId="2"/>
  </si>
  <si>
    <t>MarzipanGreen</t>
    <phoneticPr fontId="2"/>
  </si>
  <si>
    <t>slimejelly</t>
    <phoneticPr fontId="2"/>
  </si>
  <si>
    <t>jellygirl</t>
    <phoneticPr fontId="2"/>
  </si>
  <si>
    <t>orange_ice_cream</t>
    <phoneticPr fontId="2"/>
  </si>
  <si>
    <t>strawberry_ice_cream</t>
    <phoneticPr fontId="2"/>
  </si>
  <si>
    <t>lemon_ice_cream</t>
    <phoneticPr fontId="2"/>
  </si>
  <si>
    <t>maccha_ice_cream</t>
    <phoneticPr fontId="2"/>
  </si>
  <si>
    <t>orange_juice</t>
    <phoneticPr fontId="2"/>
  </si>
  <si>
    <t>grape_juice</t>
    <phoneticPr fontId="2"/>
  </si>
  <si>
    <t>haloween_juice</t>
    <phoneticPr fontId="2"/>
  </si>
  <si>
    <t>mix_fruits_juice</t>
    <phoneticPr fontId="2"/>
  </si>
  <si>
    <t>mix_berry_juice</t>
    <phoneticPr fontId="2"/>
  </si>
  <si>
    <t>juice_float</t>
    <phoneticPr fontId="2"/>
  </si>
  <si>
    <t>blueberry_ice_cream</t>
    <phoneticPr fontId="2"/>
  </si>
  <si>
    <t>raspberry_ice_cream</t>
    <phoneticPr fontId="2"/>
  </si>
  <si>
    <t>bluehawai_ice_cream</t>
    <phoneticPr fontId="2"/>
  </si>
  <si>
    <t>MachaPowder</t>
    <phoneticPr fontId="2"/>
  </si>
  <si>
    <t>juice</t>
    <phoneticPr fontId="2"/>
  </si>
  <si>
    <t>ジュース</t>
    <phoneticPr fontId="2"/>
  </si>
  <si>
    <t>strawberry_juice</t>
    <phoneticPr fontId="2"/>
  </si>
  <si>
    <t>blueberry_juice</t>
    <phoneticPr fontId="2"/>
  </si>
  <si>
    <t>cranberry_juice</t>
    <phoneticPr fontId="2"/>
  </si>
  <si>
    <t>mato_tea</t>
    <phoneticPr fontId="2"/>
  </si>
  <si>
    <t>earlgrey_tea</t>
    <phoneticPr fontId="2"/>
  </si>
  <si>
    <t>elderflower_tea</t>
    <phoneticPr fontId="2"/>
  </si>
  <si>
    <t>hydrangea_tea</t>
    <phoneticPr fontId="2"/>
  </si>
  <si>
    <t>violatte_tea</t>
    <phoneticPr fontId="2"/>
  </si>
  <si>
    <t>apple_tea</t>
    <phoneticPr fontId="2"/>
  </si>
  <si>
    <t>vanilla_parfe</t>
    <phoneticPr fontId="2"/>
  </si>
  <si>
    <t>strawberry_parfe</t>
    <phoneticPr fontId="2"/>
  </si>
  <si>
    <t>sumire_suger</t>
    <phoneticPr fontId="2"/>
  </si>
  <si>
    <t>rusk_drygrape</t>
    <phoneticPr fontId="2"/>
  </si>
  <si>
    <r>
      <rPr>
        <sz val="10"/>
        <rFont val="ＭＳ Ｐゴシック"/>
        <family val="3"/>
        <charset val="128"/>
      </rPr>
      <t>きらきら</t>
    </r>
    <r>
      <rPr>
        <sz val="10"/>
        <rFont val="ＭＳ ゴシック"/>
        <family val="3"/>
        <charset val="128"/>
      </rPr>
      <t>ラスク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</si>
</sst>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  <xf numFmtId="0" fontId="1" fillId="5" borderId="0" xfId="0" applyFont="1" applyFill="1" applyAlignment="1"/>
    <xf numFmtId="0" fontId="4" fillId="5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1" fillId="0" borderId="0" xfId="0" applyFont="1" applyFill="1" applyAlignment="1"/>
    <xf numFmtId="0" fontId="4" fillId="0" borderId="0" xfId="0" applyFont="1" applyFill="1" applyAlignment="1"/>
    <xf numFmtId="0" fontId="3" fillId="0" borderId="0" xfId="0" applyFont="1" applyFill="1" applyAlignment="1"/>
    <xf numFmtId="0" fontId="0" fillId="0" borderId="0" xfId="0" applyFont="1" applyFill="1" applyAlignment="1"/>
    <xf numFmtId="0" fontId="6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24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J31" sqref="J3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7" width="6.7109375" customWidth="1"/>
    <col min="18" max="18" width="11.5703125" customWidth="1"/>
    <col min="19" max="20" width="12.7109375" customWidth="1"/>
    <col min="21" max="21" width="11.85546875" customWidth="1"/>
    <col min="22" max="26" width="11.28515625" customWidth="1"/>
    <col min="27" max="36" width="7.140625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149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124" si="0">ROW()-2</f>
        <v>0</v>
      </c>
      <c r="B2" s="3">
        <v>0</v>
      </c>
      <c r="C2" s="3" t="s">
        <v>20</v>
      </c>
      <c r="D2" s="3" t="s">
        <v>7</v>
      </c>
      <c r="E2" s="3">
        <v>0</v>
      </c>
      <c r="F2" s="3">
        <v>0</v>
      </c>
      <c r="G2" s="3">
        <v>32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32</v>
      </c>
      <c r="AL2" s="5">
        <v>0</v>
      </c>
    </row>
    <row r="3" spans="1:3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26</v>
      </c>
      <c r="E3" s="3">
        <v>0</v>
      </c>
      <c r="F3" s="3">
        <v>0</v>
      </c>
      <c r="G3" s="3">
        <v>32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126</v>
      </c>
      <c r="AL3" s="5">
        <v>0</v>
      </c>
    </row>
    <row r="4" spans="1:3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26</v>
      </c>
      <c r="E4" s="3">
        <v>0</v>
      </c>
      <c r="F4" s="3">
        <v>0</v>
      </c>
      <c r="G4" s="3">
        <v>32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127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-50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94</v>
      </c>
      <c r="AL4" s="5">
        <v>0</v>
      </c>
    </row>
    <row r="5" spans="1:38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26</v>
      </c>
      <c r="E5" s="3">
        <v>0</v>
      </c>
      <c r="F5" s="3">
        <v>0</v>
      </c>
      <c r="G5" s="3">
        <v>32</v>
      </c>
      <c r="H5" s="3">
        <v>0</v>
      </c>
      <c r="I5" s="3">
        <v>30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27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22</v>
      </c>
      <c r="AL5" s="5">
        <v>0</v>
      </c>
    </row>
    <row r="6" spans="1:38" ht="15.75" customHeight="1" x14ac:dyDescent="0.2">
      <c r="A6" s="3">
        <f t="shared" si="0"/>
        <v>4</v>
      </c>
      <c r="B6" s="3">
        <v>12</v>
      </c>
      <c r="C6" s="3" t="s">
        <v>7</v>
      </c>
      <c r="D6" s="3" t="s">
        <v>26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70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34</v>
      </c>
      <c r="S6" s="5" t="s">
        <v>36</v>
      </c>
      <c r="T6" s="5" t="s">
        <v>147</v>
      </c>
      <c r="U6" s="5" t="s">
        <v>35</v>
      </c>
      <c r="V6" s="5" t="s">
        <v>44</v>
      </c>
      <c r="W6" s="5" t="s">
        <v>91</v>
      </c>
      <c r="X6" s="5" t="s">
        <v>127</v>
      </c>
      <c r="Y6" s="5" t="s">
        <v>7</v>
      </c>
      <c r="Z6" s="5" t="s">
        <v>7</v>
      </c>
      <c r="AA6" s="5">
        <v>5</v>
      </c>
      <c r="AB6" s="5">
        <v>10</v>
      </c>
      <c r="AC6" s="5">
        <v>12</v>
      </c>
      <c r="AD6" s="5">
        <v>20</v>
      </c>
      <c r="AE6" s="5">
        <v>5</v>
      </c>
      <c r="AF6" s="5">
        <v>10</v>
      </c>
      <c r="AG6" s="5">
        <v>-50</v>
      </c>
      <c r="AH6" s="5">
        <v>0</v>
      </c>
      <c r="AI6" s="5">
        <v>0</v>
      </c>
      <c r="AJ6" s="5">
        <v>-20</v>
      </c>
      <c r="AK6" s="4" t="s">
        <v>28</v>
      </c>
      <c r="AL6" s="5">
        <v>1</v>
      </c>
    </row>
    <row r="7" spans="1:38" ht="15.75" customHeight="1" x14ac:dyDescent="0.2">
      <c r="A7" s="3">
        <f t="shared" si="0"/>
        <v>5</v>
      </c>
      <c r="B7" s="3">
        <v>21</v>
      </c>
      <c r="C7" s="3" t="s">
        <v>7</v>
      </c>
      <c r="D7" s="3" t="s">
        <v>26</v>
      </c>
      <c r="E7" s="3">
        <v>0</v>
      </c>
      <c r="F7" s="3">
        <v>0</v>
      </c>
      <c r="G7" s="3">
        <v>54</v>
      </c>
      <c r="H7" s="3">
        <v>0</v>
      </c>
      <c r="I7" s="3">
        <v>30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29</v>
      </c>
      <c r="S7" s="5" t="s">
        <v>70</v>
      </c>
      <c r="T7" s="5" t="s">
        <v>133</v>
      </c>
      <c r="U7" s="5" t="s">
        <v>134</v>
      </c>
      <c r="V7" s="5" t="s">
        <v>135</v>
      </c>
      <c r="W7" s="5" t="s">
        <v>7</v>
      </c>
      <c r="X7" s="5" t="s">
        <v>7</v>
      </c>
      <c r="Y7" s="5" t="s">
        <v>7</v>
      </c>
      <c r="Z7" s="5" t="s">
        <v>7</v>
      </c>
      <c r="AA7" s="5">
        <v>0</v>
      </c>
      <c r="AB7" s="5">
        <v>5</v>
      </c>
      <c r="AC7" s="5">
        <v>10</v>
      </c>
      <c r="AD7" s="5">
        <v>-10</v>
      </c>
      <c r="AE7" s="5">
        <v>50</v>
      </c>
      <c r="AF7" s="5">
        <v>0</v>
      </c>
      <c r="AG7" s="5">
        <v>0</v>
      </c>
      <c r="AH7" s="5">
        <v>0</v>
      </c>
      <c r="AI7" s="5">
        <v>0</v>
      </c>
      <c r="AJ7" s="5">
        <v>-20</v>
      </c>
      <c r="AK7" s="4" t="s">
        <v>136</v>
      </c>
      <c r="AL7" s="5">
        <v>0</v>
      </c>
    </row>
    <row r="8" spans="1:38" ht="15.75" customHeight="1" x14ac:dyDescent="0.2">
      <c r="A8" s="3">
        <f t="shared" si="0"/>
        <v>6</v>
      </c>
      <c r="B8" s="3">
        <v>30</v>
      </c>
      <c r="C8" s="3" t="s">
        <v>7</v>
      </c>
      <c r="D8" s="3" t="s">
        <v>33</v>
      </c>
      <c r="E8" s="3">
        <v>0</v>
      </c>
      <c r="F8" s="3">
        <v>0</v>
      </c>
      <c r="G8" s="3">
        <v>54</v>
      </c>
      <c r="H8" s="3">
        <v>0</v>
      </c>
      <c r="I8" s="3">
        <v>0</v>
      </c>
      <c r="J8" s="3">
        <v>50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5" t="s">
        <v>7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25</v>
      </c>
      <c r="AL8" s="5">
        <v>0</v>
      </c>
    </row>
    <row r="9" spans="1:38" ht="15.75" customHeight="1" x14ac:dyDescent="0.2">
      <c r="A9" s="3">
        <f t="shared" si="0"/>
        <v>7</v>
      </c>
      <c r="B9" s="3">
        <v>31</v>
      </c>
      <c r="C9" s="3" t="s">
        <v>7</v>
      </c>
      <c r="D9" s="3" t="s">
        <v>33</v>
      </c>
      <c r="E9" s="3">
        <v>0</v>
      </c>
      <c r="F9" s="3">
        <v>0</v>
      </c>
      <c r="G9" s="3">
        <v>54</v>
      </c>
      <c r="H9" s="3">
        <v>0</v>
      </c>
      <c r="I9" s="3">
        <v>40</v>
      </c>
      <c r="J9" s="3">
        <v>80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60</v>
      </c>
      <c r="R9" s="5" t="s">
        <v>27</v>
      </c>
      <c r="S9" s="5" t="s">
        <v>86</v>
      </c>
      <c r="T9" s="5" t="s">
        <v>29</v>
      </c>
      <c r="U9" s="5" t="s">
        <v>70</v>
      </c>
      <c r="V9" s="5" t="s">
        <v>133</v>
      </c>
      <c r="W9" s="5" t="s">
        <v>134</v>
      </c>
      <c r="X9" s="5" t="s">
        <v>135</v>
      </c>
      <c r="Y9" s="5" t="s">
        <v>148</v>
      </c>
      <c r="Z9" s="5" t="s">
        <v>7</v>
      </c>
      <c r="AA9" s="5">
        <v>5</v>
      </c>
      <c r="AB9" s="5">
        <v>20</v>
      </c>
      <c r="AC9" s="5">
        <v>3</v>
      </c>
      <c r="AD9" s="5">
        <v>5</v>
      </c>
      <c r="AE9" s="5">
        <v>5</v>
      </c>
      <c r="AF9" s="5">
        <v>-30</v>
      </c>
      <c r="AG9" s="5">
        <v>50</v>
      </c>
      <c r="AH9" s="5">
        <v>7</v>
      </c>
      <c r="AI9" s="5">
        <v>0</v>
      </c>
      <c r="AJ9" s="5">
        <v>0</v>
      </c>
      <c r="AK9" s="4" t="s">
        <v>92</v>
      </c>
      <c r="AL9" s="5">
        <v>0</v>
      </c>
    </row>
    <row r="10" spans="1:38" ht="15.75" customHeight="1" x14ac:dyDescent="0.2">
      <c r="A10" s="3">
        <f t="shared" si="0"/>
        <v>8</v>
      </c>
      <c r="B10" s="3">
        <v>32</v>
      </c>
      <c r="C10" s="3" t="s">
        <v>7</v>
      </c>
      <c r="D10" s="3" t="s">
        <v>33</v>
      </c>
      <c r="E10" s="3">
        <v>0</v>
      </c>
      <c r="F10" s="3">
        <v>0</v>
      </c>
      <c r="G10" s="3">
        <v>54</v>
      </c>
      <c r="H10" s="3">
        <v>0</v>
      </c>
      <c r="I10" s="3">
        <v>40</v>
      </c>
      <c r="J10" s="3">
        <v>80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70</v>
      </c>
      <c r="R10" s="5" t="s">
        <v>147</v>
      </c>
      <c r="S10" s="5" t="s">
        <v>35</v>
      </c>
      <c r="T10" s="5" t="s">
        <v>91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5</v>
      </c>
      <c r="AB10" s="5">
        <v>20</v>
      </c>
      <c r="AC10" s="5">
        <v>10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18" t="s">
        <v>245</v>
      </c>
      <c r="AL10" s="5">
        <v>0</v>
      </c>
    </row>
    <row r="11" spans="1:38" ht="15.75" customHeight="1" x14ac:dyDescent="0.2">
      <c r="A11" s="3">
        <f t="shared" si="0"/>
        <v>9</v>
      </c>
      <c r="B11" s="3">
        <v>40</v>
      </c>
      <c r="C11" s="3" t="s">
        <v>7</v>
      </c>
      <c r="D11" s="3" t="s">
        <v>26</v>
      </c>
      <c r="E11" s="3">
        <v>0</v>
      </c>
      <c r="F11" s="3">
        <v>0</v>
      </c>
      <c r="G11" s="3">
        <v>21</v>
      </c>
      <c r="H11" s="3">
        <v>0</v>
      </c>
      <c r="I11" s="3">
        <v>0</v>
      </c>
      <c r="J11" s="3">
        <v>30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50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31</v>
      </c>
      <c r="AL11" s="5">
        <v>0</v>
      </c>
    </row>
    <row r="12" spans="1:38" ht="15.75" customHeight="1" x14ac:dyDescent="0.2">
      <c r="A12" s="3">
        <f t="shared" si="0"/>
        <v>10</v>
      </c>
      <c r="B12" s="3">
        <v>50</v>
      </c>
      <c r="C12" s="3" t="s">
        <v>7</v>
      </c>
      <c r="D12" s="3" t="s">
        <v>68</v>
      </c>
      <c r="E12" s="3">
        <v>0</v>
      </c>
      <c r="F12" s="3">
        <v>0</v>
      </c>
      <c r="G12" s="3">
        <v>15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120</v>
      </c>
      <c r="N12" s="3">
        <v>0</v>
      </c>
      <c r="O12" s="3">
        <v>0</v>
      </c>
      <c r="P12" s="3">
        <v>0</v>
      </c>
      <c r="Q12" s="3">
        <v>50</v>
      </c>
      <c r="R12" s="5" t="s">
        <v>197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>
        <v>70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4" t="s">
        <v>80</v>
      </c>
      <c r="AL12" s="5">
        <v>0</v>
      </c>
    </row>
    <row r="13" spans="1:38" ht="15.75" customHeight="1" x14ac:dyDescent="0.2">
      <c r="A13" s="3">
        <f t="shared" si="0"/>
        <v>11</v>
      </c>
      <c r="B13" s="3">
        <v>60</v>
      </c>
      <c r="C13" s="3" t="s">
        <v>7</v>
      </c>
      <c r="D13" s="3" t="s">
        <v>42</v>
      </c>
      <c r="E13" s="3">
        <v>0</v>
      </c>
      <c r="F13" s="3">
        <v>0</v>
      </c>
      <c r="G13" s="3">
        <v>88</v>
      </c>
      <c r="H13" s="3">
        <v>0</v>
      </c>
      <c r="I13" s="3">
        <v>30</v>
      </c>
      <c r="J13" s="3">
        <v>0</v>
      </c>
      <c r="K13" s="3">
        <v>85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70</v>
      </c>
      <c r="R13" s="5" t="s">
        <v>45</v>
      </c>
      <c r="S13" s="5" t="s">
        <v>127</v>
      </c>
      <c r="T13" s="5" t="s">
        <v>71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10</v>
      </c>
      <c r="AB13" s="5">
        <v>10</v>
      </c>
      <c r="AC13" s="5">
        <v>15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4" t="s">
        <v>48</v>
      </c>
      <c r="AL13" s="5">
        <v>0</v>
      </c>
    </row>
    <row r="14" spans="1:38" ht="15.75" customHeight="1" x14ac:dyDescent="0.2">
      <c r="A14" s="3">
        <f t="shared" si="0"/>
        <v>12</v>
      </c>
      <c r="B14" s="3">
        <v>61</v>
      </c>
      <c r="C14" s="3" t="s">
        <v>7</v>
      </c>
      <c r="D14" s="3" t="s">
        <v>42</v>
      </c>
      <c r="E14" s="3">
        <v>0</v>
      </c>
      <c r="F14" s="3">
        <v>0</v>
      </c>
      <c r="G14" s="3">
        <v>88</v>
      </c>
      <c r="H14" s="3">
        <v>0</v>
      </c>
      <c r="I14" s="3">
        <v>0</v>
      </c>
      <c r="J14" s="3">
        <v>0</v>
      </c>
      <c r="K14" s="3">
        <v>85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110</v>
      </c>
      <c r="R14" s="5" t="s">
        <v>45</v>
      </c>
      <c r="S14" s="5" t="s">
        <v>127</v>
      </c>
      <c r="T14" s="5" t="s">
        <v>71</v>
      </c>
      <c r="U14" s="5" t="s">
        <v>70</v>
      </c>
      <c r="V14" s="5" t="s">
        <v>133</v>
      </c>
      <c r="W14" s="5" t="s">
        <v>134</v>
      </c>
      <c r="X14" s="5" t="s">
        <v>135</v>
      </c>
      <c r="Y14" s="5" t="s">
        <v>148</v>
      </c>
      <c r="Z14" s="5" t="s">
        <v>47</v>
      </c>
      <c r="AA14" s="5">
        <v>0</v>
      </c>
      <c r="AB14" s="5">
        <v>10</v>
      </c>
      <c r="AC14" s="5">
        <v>5</v>
      </c>
      <c r="AD14" s="5">
        <v>5</v>
      </c>
      <c r="AE14" s="5">
        <v>5</v>
      </c>
      <c r="AF14" s="5">
        <v>5</v>
      </c>
      <c r="AG14" s="5">
        <v>20</v>
      </c>
      <c r="AH14" s="5">
        <v>5</v>
      </c>
      <c r="AI14" s="5">
        <v>5</v>
      </c>
      <c r="AJ14" s="5">
        <v>-30</v>
      </c>
      <c r="AK14" s="4" t="s">
        <v>131</v>
      </c>
      <c r="AL14" s="5">
        <v>0</v>
      </c>
    </row>
    <row r="15" spans="1:38" s="13" customFormat="1" ht="15.75" customHeight="1" x14ac:dyDescent="0.2">
      <c r="A15" s="10">
        <f t="shared" si="0"/>
        <v>13</v>
      </c>
      <c r="B15" s="10">
        <v>62</v>
      </c>
      <c r="C15" s="10" t="s">
        <v>7</v>
      </c>
      <c r="D15" s="10" t="s">
        <v>42</v>
      </c>
      <c r="E15" s="10">
        <v>0</v>
      </c>
      <c r="F15" s="10">
        <v>0</v>
      </c>
      <c r="G15" s="10">
        <v>88</v>
      </c>
      <c r="H15" s="10">
        <v>0</v>
      </c>
      <c r="I15" s="10">
        <v>40</v>
      </c>
      <c r="J15" s="10">
        <v>0</v>
      </c>
      <c r="K15" s="10">
        <v>70</v>
      </c>
      <c r="L15" s="10">
        <v>30</v>
      </c>
      <c r="M15" s="10">
        <v>0</v>
      </c>
      <c r="N15" s="10">
        <v>0</v>
      </c>
      <c r="O15" s="10">
        <v>0</v>
      </c>
      <c r="P15" s="10">
        <v>0</v>
      </c>
      <c r="Q15" s="10">
        <v>50</v>
      </c>
      <c r="R15" s="11" t="s">
        <v>45</v>
      </c>
      <c r="S15" s="11" t="s">
        <v>127</v>
      </c>
      <c r="T15" s="11" t="s">
        <v>129</v>
      </c>
      <c r="U15" s="11" t="s">
        <v>7</v>
      </c>
      <c r="V15" s="11" t="s">
        <v>7</v>
      </c>
      <c r="W15" s="11" t="s">
        <v>7</v>
      </c>
      <c r="X15" s="11" t="s">
        <v>7</v>
      </c>
      <c r="Y15" s="11" t="s">
        <v>7</v>
      </c>
      <c r="Z15" s="11" t="s">
        <v>7</v>
      </c>
      <c r="AA15" s="11">
        <v>0</v>
      </c>
      <c r="AB15" s="11">
        <v>10</v>
      </c>
      <c r="AC15" s="11">
        <v>20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-40</v>
      </c>
      <c r="AK15" s="12" t="s">
        <v>130</v>
      </c>
      <c r="AL15" s="11">
        <v>0</v>
      </c>
    </row>
    <row r="16" spans="1:38" ht="15.75" customHeight="1" x14ac:dyDescent="0.2">
      <c r="A16" s="3">
        <f t="shared" si="0"/>
        <v>14</v>
      </c>
      <c r="B16" s="3">
        <v>70</v>
      </c>
      <c r="C16" s="3" t="s">
        <v>7</v>
      </c>
      <c r="D16" s="3" t="s">
        <v>46</v>
      </c>
      <c r="E16" s="3">
        <v>0</v>
      </c>
      <c r="F16" s="3">
        <v>0</v>
      </c>
      <c r="G16" s="3">
        <v>88</v>
      </c>
      <c r="H16" s="3">
        <v>0</v>
      </c>
      <c r="I16" s="3">
        <v>0</v>
      </c>
      <c r="J16" s="3">
        <v>0</v>
      </c>
      <c r="K16" s="3">
        <v>60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80</v>
      </c>
      <c r="R16" s="5" t="s">
        <v>45</v>
      </c>
      <c r="S16" s="5" t="s">
        <v>71</v>
      </c>
      <c r="T16" s="5" t="s">
        <v>7</v>
      </c>
      <c r="U16" s="5" t="s">
        <v>7</v>
      </c>
      <c r="V16" s="5" t="s">
        <v>7</v>
      </c>
      <c r="W16" s="5" t="s">
        <v>7</v>
      </c>
      <c r="X16" s="5" t="s">
        <v>7</v>
      </c>
      <c r="Y16" s="5" t="s">
        <v>7</v>
      </c>
      <c r="Z16" s="5" t="s">
        <v>7</v>
      </c>
      <c r="AA16" s="5">
        <v>5</v>
      </c>
      <c r="AB16" s="5">
        <v>10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4" t="s">
        <v>49</v>
      </c>
      <c r="AL16" s="5">
        <v>0</v>
      </c>
    </row>
    <row r="17" spans="1:38" ht="15.75" customHeight="1" x14ac:dyDescent="0.2">
      <c r="A17" s="3">
        <f t="shared" si="0"/>
        <v>15</v>
      </c>
      <c r="B17" s="3">
        <v>80</v>
      </c>
      <c r="C17" s="3" t="s">
        <v>7</v>
      </c>
      <c r="D17" s="3" t="s">
        <v>52</v>
      </c>
      <c r="E17" s="3">
        <v>0</v>
      </c>
      <c r="F17" s="3">
        <v>0</v>
      </c>
      <c r="G17" s="3">
        <v>88</v>
      </c>
      <c r="H17" s="3">
        <v>0</v>
      </c>
      <c r="I17" s="3">
        <v>0</v>
      </c>
      <c r="J17" s="3">
        <v>0</v>
      </c>
      <c r="K17" s="3">
        <v>60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100</v>
      </c>
      <c r="R17" s="5" t="s">
        <v>47</v>
      </c>
      <c r="S17" s="5" t="s">
        <v>58</v>
      </c>
      <c r="T17" s="5" t="s">
        <v>71</v>
      </c>
      <c r="U17" s="5" t="s">
        <v>70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3</v>
      </c>
      <c r="AB17" s="5">
        <v>3</v>
      </c>
      <c r="AC17" s="5">
        <v>10</v>
      </c>
      <c r="AD17" s="5">
        <v>3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4" t="s">
        <v>50</v>
      </c>
      <c r="AL17" s="5">
        <v>0</v>
      </c>
    </row>
    <row r="18" spans="1:38" ht="15.75" customHeight="1" x14ac:dyDescent="0.2">
      <c r="A18" s="3">
        <f t="shared" si="0"/>
        <v>16</v>
      </c>
      <c r="B18" s="3">
        <v>90</v>
      </c>
      <c r="C18" s="3" t="s">
        <v>7</v>
      </c>
      <c r="D18" s="3" t="s">
        <v>65</v>
      </c>
      <c r="E18" s="3">
        <v>0</v>
      </c>
      <c r="F18" s="3">
        <v>0</v>
      </c>
      <c r="G18" s="3">
        <v>46</v>
      </c>
      <c r="H18" s="3">
        <v>0</v>
      </c>
      <c r="I18" s="3">
        <v>0</v>
      </c>
      <c r="J18" s="3">
        <v>0</v>
      </c>
      <c r="K18" s="3">
        <v>35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50</v>
      </c>
      <c r="R18" s="5" t="s">
        <v>45</v>
      </c>
      <c r="S18" s="5" t="s">
        <v>127</v>
      </c>
      <c r="T18" s="5" t="s">
        <v>86</v>
      </c>
      <c r="U18" s="5" t="s">
        <v>71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5</v>
      </c>
      <c r="AB18" s="5">
        <v>20</v>
      </c>
      <c r="AC18" s="5">
        <v>10</v>
      </c>
      <c r="AD18" s="5">
        <v>10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4" t="s">
        <v>128</v>
      </c>
      <c r="AL18" s="5">
        <v>0</v>
      </c>
    </row>
    <row r="19" spans="1:38" s="17" customFormat="1" ht="15.75" customHeight="1" x14ac:dyDescent="0.2">
      <c r="A19" s="14">
        <f t="shared" si="0"/>
        <v>17</v>
      </c>
      <c r="B19" s="14">
        <v>100</v>
      </c>
      <c r="C19" s="14" t="s">
        <v>7</v>
      </c>
      <c r="D19" s="14" t="s">
        <v>129</v>
      </c>
      <c r="E19" s="14">
        <v>0</v>
      </c>
      <c r="F19" s="14">
        <v>0</v>
      </c>
      <c r="G19" s="14">
        <v>88</v>
      </c>
      <c r="H19" s="14">
        <v>0</v>
      </c>
      <c r="I19" s="14">
        <v>0</v>
      </c>
      <c r="J19" s="14">
        <v>0</v>
      </c>
      <c r="K19" s="14">
        <v>0</v>
      </c>
      <c r="L19" s="14">
        <v>60</v>
      </c>
      <c r="M19" s="14">
        <v>0</v>
      </c>
      <c r="N19" s="14">
        <v>0</v>
      </c>
      <c r="O19" s="14">
        <v>0</v>
      </c>
      <c r="P19" s="14">
        <v>0</v>
      </c>
      <c r="Q19" s="14">
        <v>50</v>
      </c>
      <c r="R19" s="15" t="s">
        <v>127</v>
      </c>
      <c r="S19" s="15" t="s">
        <v>86</v>
      </c>
      <c r="T19" s="15" t="s">
        <v>7</v>
      </c>
      <c r="U19" s="15" t="s">
        <v>7</v>
      </c>
      <c r="V19" s="15" t="s">
        <v>7</v>
      </c>
      <c r="W19" s="15" t="s">
        <v>7</v>
      </c>
      <c r="X19" s="15" t="s">
        <v>7</v>
      </c>
      <c r="Y19" s="15" t="s">
        <v>7</v>
      </c>
      <c r="Z19" s="15" t="s">
        <v>7</v>
      </c>
      <c r="AA19" s="15">
        <v>10</v>
      </c>
      <c r="AB19" s="15">
        <v>20</v>
      </c>
      <c r="AC19" s="15">
        <v>0</v>
      </c>
      <c r="AD19" s="15">
        <v>0</v>
      </c>
      <c r="AE19" s="15">
        <v>0</v>
      </c>
      <c r="AF19" s="15">
        <v>0</v>
      </c>
      <c r="AG19" s="15">
        <v>0</v>
      </c>
      <c r="AH19" s="15">
        <v>0</v>
      </c>
      <c r="AI19" s="15">
        <v>0</v>
      </c>
      <c r="AJ19" s="15">
        <v>0</v>
      </c>
      <c r="AK19" s="16" t="s">
        <v>132</v>
      </c>
      <c r="AL19" s="15">
        <v>0</v>
      </c>
    </row>
    <row r="20" spans="1:38" ht="15.75" customHeight="1" x14ac:dyDescent="0.2">
      <c r="A20" s="3">
        <f t="shared" si="0"/>
        <v>18</v>
      </c>
      <c r="B20" s="3">
        <v>150</v>
      </c>
      <c r="C20" s="3" t="s">
        <v>7</v>
      </c>
      <c r="D20" s="3" t="s">
        <v>67</v>
      </c>
      <c r="E20" s="3">
        <v>0</v>
      </c>
      <c r="F20" s="3">
        <v>0</v>
      </c>
      <c r="G20" s="3">
        <v>54</v>
      </c>
      <c r="H20" s="3">
        <v>0</v>
      </c>
      <c r="I20" s="3">
        <v>0</v>
      </c>
      <c r="J20" s="3">
        <v>0</v>
      </c>
      <c r="K20" s="3">
        <v>40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50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4" t="s">
        <v>85</v>
      </c>
      <c r="AL20" s="5">
        <v>0</v>
      </c>
    </row>
    <row r="21" spans="1:38" s="17" customFormat="1" ht="15.75" customHeight="1" x14ac:dyDescent="0.2">
      <c r="A21" s="14">
        <f t="shared" si="0"/>
        <v>19</v>
      </c>
      <c r="B21" s="14">
        <v>160</v>
      </c>
      <c r="C21" s="14" t="s">
        <v>7</v>
      </c>
      <c r="D21" s="14" t="s">
        <v>189</v>
      </c>
      <c r="E21" s="14">
        <v>0</v>
      </c>
      <c r="F21" s="14">
        <v>0</v>
      </c>
      <c r="G21" s="14">
        <v>58</v>
      </c>
      <c r="H21" s="14">
        <v>60</v>
      </c>
      <c r="I21" s="14">
        <v>0</v>
      </c>
      <c r="J21" s="14">
        <v>60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50</v>
      </c>
      <c r="R21" s="15" t="s">
        <v>7</v>
      </c>
      <c r="S21" s="15" t="s">
        <v>7</v>
      </c>
      <c r="T21" s="15" t="s">
        <v>7</v>
      </c>
      <c r="U21" s="15" t="s">
        <v>7</v>
      </c>
      <c r="V21" s="15" t="s">
        <v>7</v>
      </c>
      <c r="W21" s="15" t="s">
        <v>7</v>
      </c>
      <c r="X21" s="15" t="s">
        <v>7</v>
      </c>
      <c r="Y21" s="15" t="s">
        <v>7</v>
      </c>
      <c r="Z21" s="15" t="s">
        <v>7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>
        <v>0</v>
      </c>
      <c r="AG21" s="15">
        <v>0</v>
      </c>
      <c r="AH21" s="15">
        <v>0</v>
      </c>
      <c r="AI21" s="15">
        <v>0</v>
      </c>
      <c r="AJ21" s="15">
        <v>0</v>
      </c>
      <c r="AK21" s="16" t="s">
        <v>190</v>
      </c>
      <c r="AL21" s="15">
        <v>0</v>
      </c>
    </row>
    <row r="22" spans="1:38" ht="15.75" customHeight="1" x14ac:dyDescent="0.2">
      <c r="A22" s="3">
        <f t="shared" si="0"/>
        <v>20</v>
      </c>
      <c r="B22" s="3">
        <v>500</v>
      </c>
      <c r="C22" s="3" t="s">
        <v>7</v>
      </c>
      <c r="D22" s="3" t="s">
        <v>26</v>
      </c>
      <c r="E22" s="3">
        <v>0</v>
      </c>
      <c r="F22" s="3">
        <v>0</v>
      </c>
      <c r="G22" s="3">
        <v>32</v>
      </c>
      <c r="H22" s="3">
        <v>0</v>
      </c>
      <c r="I22" s="3">
        <v>0</v>
      </c>
      <c r="J22" s="3">
        <v>60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50</v>
      </c>
      <c r="R22" s="5" t="s">
        <v>34</v>
      </c>
      <c r="S22" s="5" t="s">
        <v>36</v>
      </c>
      <c r="T22" s="5" t="s">
        <v>147</v>
      </c>
      <c r="U22" s="5" t="s">
        <v>35</v>
      </c>
      <c r="V22" s="5" t="s">
        <v>44</v>
      </c>
      <c r="W22" s="5" t="s">
        <v>91</v>
      </c>
      <c r="X22" s="5" t="s">
        <v>7</v>
      </c>
      <c r="Y22" s="5" t="s">
        <v>7</v>
      </c>
      <c r="Z22" s="5" t="s">
        <v>7</v>
      </c>
      <c r="AA22" s="5">
        <v>5</v>
      </c>
      <c r="AB22" s="5">
        <v>10</v>
      </c>
      <c r="AC22" s="5">
        <v>12</v>
      </c>
      <c r="AD22" s="5">
        <v>20</v>
      </c>
      <c r="AE22" s="5">
        <v>5</v>
      </c>
      <c r="AF22" s="5">
        <v>10</v>
      </c>
      <c r="AG22" s="5">
        <v>0</v>
      </c>
      <c r="AH22" s="5">
        <v>0</v>
      </c>
      <c r="AI22" s="5">
        <v>0</v>
      </c>
      <c r="AJ22" s="5">
        <v>0</v>
      </c>
      <c r="AK22" s="4" t="s">
        <v>117</v>
      </c>
      <c r="AL22" s="5">
        <v>0</v>
      </c>
    </row>
    <row r="23" spans="1:38" ht="15.75" customHeight="1" x14ac:dyDescent="0.2">
      <c r="A23" s="3">
        <f t="shared" si="0"/>
        <v>21</v>
      </c>
      <c r="B23" s="3">
        <v>501</v>
      </c>
      <c r="C23" s="3" t="s">
        <v>21</v>
      </c>
      <c r="D23" s="3" t="s">
        <v>7</v>
      </c>
      <c r="E23" s="3">
        <v>0</v>
      </c>
      <c r="F23" s="3">
        <v>0</v>
      </c>
      <c r="G23" s="3">
        <v>32</v>
      </c>
      <c r="H23" s="3">
        <v>0</v>
      </c>
      <c r="I23" s="3">
        <v>50</v>
      </c>
      <c r="J23" s="3">
        <v>60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50</v>
      </c>
      <c r="R23" s="5" t="s">
        <v>7</v>
      </c>
      <c r="S23" s="5" t="s">
        <v>7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4" t="s">
        <v>82</v>
      </c>
      <c r="AL23" s="5">
        <v>0</v>
      </c>
    </row>
    <row r="24" spans="1:38" ht="15.75" customHeight="1" x14ac:dyDescent="0.2">
      <c r="A24" s="3">
        <f t="shared" si="0"/>
        <v>22</v>
      </c>
      <c r="B24" s="3">
        <v>502</v>
      </c>
      <c r="C24" s="3" t="s">
        <v>113</v>
      </c>
      <c r="D24" s="3" t="s">
        <v>7</v>
      </c>
      <c r="E24" s="3">
        <v>0</v>
      </c>
      <c r="F24" s="3">
        <v>0</v>
      </c>
      <c r="G24" s="3">
        <v>32</v>
      </c>
      <c r="H24" s="3">
        <v>0</v>
      </c>
      <c r="I24" s="3">
        <v>0</v>
      </c>
      <c r="J24" s="3">
        <v>60</v>
      </c>
      <c r="K24" s="3">
        <v>20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50</v>
      </c>
      <c r="R24" s="5" t="s">
        <v>7</v>
      </c>
      <c r="S24" s="5" t="s">
        <v>7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4" t="s">
        <v>114</v>
      </c>
      <c r="AL24" s="5">
        <v>0</v>
      </c>
    </row>
    <row r="25" spans="1:38" ht="15.75" customHeight="1" x14ac:dyDescent="0.2">
      <c r="A25" s="3">
        <f t="shared" si="0"/>
        <v>23</v>
      </c>
      <c r="B25" s="3">
        <v>503</v>
      </c>
      <c r="C25" s="3" t="s">
        <v>115</v>
      </c>
      <c r="D25" s="3" t="s">
        <v>7</v>
      </c>
      <c r="E25" s="3">
        <v>0</v>
      </c>
      <c r="F25" s="3">
        <v>0</v>
      </c>
      <c r="G25" s="3">
        <v>32</v>
      </c>
      <c r="H25" s="3">
        <v>20</v>
      </c>
      <c r="I25" s="3">
        <v>0</v>
      </c>
      <c r="J25" s="3">
        <v>60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50</v>
      </c>
      <c r="R25" s="5" t="s">
        <v>7</v>
      </c>
      <c r="S25" s="5" t="s">
        <v>7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4" t="s">
        <v>116</v>
      </c>
      <c r="AL25" s="5">
        <v>0</v>
      </c>
    </row>
    <row r="26" spans="1:38" s="17" customFormat="1" ht="15.75" customHeight="1" x14ac:dyDescent="0.2">
      <c r="A26" s="14">
        <f t="shared" si="0"/>
        <v>24</v>
      </c>
      <c r="B26" s="14">
        <v>504</v>
      </c>
      <c r="C26" s="14" t="s">
        <v>157</v>
      </c>
      <c r="D26" s="14" t="s">
        <v>7</v>
      </c>
      <c r="E26" s="14">
        <v>0</v>
      </c>
      <c r="F26" s="14">
        <v>0</v>
      </c>
      <c r="G26" s="14">
        <v>32</v>
      </c>
      <c r="H26" s="14">
        <v>10</v>
      </c>
      <c r="I26" s="14">
        <v>0</v>
      </c>
      <c r="J26" s="14">
        <v>100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50</v>
      </c>
      <c r="R26" s="15" t="s">
        <v>7</v>
      </c>
      <c r="S26" s="15" t="s">
        <v>7</v>
      </c>
      <c r="T26" s="15" t="s">
        <v>7</v>
      </c>
      <c r="U26" s="15" t="s">
        <v>7</v>
      </c>
      <c r="V26" s="15" t="s">
        <v>7</v>
      </c>
      <c r="W26" s="15" t="s">
        <v>7</v>
      </c>
      <c r="X26" s="15" t="s">
        <v>7</v>
      </c>
      <c r="Y26" s="15" t="s">
        <v>7</v>
      </c>
      <c r="Z26" s="15" t="s">
        <v>7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  <c r="AK26" s="16" t="s">
        <v>116</v>
      </c>
      <c r="AL26" s="15">
        <v>0</v>
      </c>
    </row>
    <row r="27" spans="1:38" ht="15.75" customHeight="1" x14ac:dyDescent="0.2">
      <c r="A27" s="3">
        <f t="shared" si="0"/>
        <v>25</v>
      </c>
      <c r="B27" s="3">
        <v>505</v>
      </c>
      <c r="C27" s="14" t="s">
        <v>72</v>
      </c>
      <c r="D27" s="14" t="s">
        <v>7</v>
      </c>
      <c r="E27" s="3">
        <v>0</v>
      </c>
      <c r="F27" s="3">
        <v>0</v>
      </c>
      <c r="G27" s="3">
        <v>80</v>
      </c>
      <c r="H27" s="3">
        <v>0</v>
      </c>
      <c r="I27" s="3">
        <v>0</v>
      </c>
      <c r="J27" s="3">
        <v>80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5" t="s">
        <v>60</v>
      </c>
      <c r="S27" s="5" t="s">
        <v>7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10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117</v>
      </c>
      <c r="AL27" s="5">
        <v>0</v>
      </c>
    </row>
    <row r="28" spans="1:38" ht="15.75" customHeight="1" x14ac:dyDescent="0.2">
      <c r="A28" s="3">
        <f t="shared" si="0"/>
        <v>26</v>
      </c>
      <c r="B28" s="3">
        <v>506</v>
      </c>
      <c r="C28" s="14" t="s">
        <v>158</v>
      </c>
      <c r="D28" s="14" t="s">
        <v>7</v>
      </c>
      <c r="E28" s="3">
        <v>0</v>
      </c>
      <c r="F28" s="3">
        <v>0</v>
      </c>
      <c r="G28" s="3">
        <v>60</v>
      </c>
      <c r="H28" s="3">
        <v>0</v>
      </c>
      <c r="I28" s="3">
        <v>50</v>
      </c>
      <c r="J28" s="3">
        <v>60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5" t="s">
        <v>7</v>
      </c>
      <c r="S28" s="5" t="s">
        <v>7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 t="s">
        <v>7</v>
      </c>
      <c r="Z28" s="5" t="s">
        <v>7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4" t="s">
        <v>117</v>
      </c>
      <c r="AL28" s="5">
        <v>0</v>
      </c>
    </row>
    <row r="29" spans="1:38" ht="15.75" customHeight="1" x14ac:dyDescent="0.2">
      <c r="A29" s="3">
        <f t="shared" si="0"/>
        <v>27</v>
      </c>
      <c r="B29" s="3">
        <v>507</v>
      </c>
      <c r="C29" s="14" t="s">
        <v>159</v>
      </c>
      <c r="D29" s="14" t="s">
        <v>7</v>
      </c>
      <c r="E29" s="3">
        <v>0</v>
      </c>
      <c r="F29" s="3">
        <v>0</v>
      </c>
      <c r="G29" s="3">
        <v>20</v>
      </c>
      <c r="H29" s="3">
        <v>0</v>
      </c>
      <c r="I29" s="3">
        <v>0</v>
      </c>
      <c r="J29" s="3">
        <v>100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50</v>
      </c>
      <c r="R29" s="5" t="s">
        <v>7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117</v>
      </c>
      <c r="AL29" s="5">
        <v>0</v>
      </c>
    </row>
    <row r="30" spans="1:38" ht="15.75" customHeight="1" x14ac:dyDescent="0.2">
      <c r="A30" s="3">
        <f t="shared" si="0"/>
        <v>28</v>
      </c>
      <c r="B30" s="3">
        <v>508</v>
      </c>
      <c r="C30" s="3" t="s">
        <v>24</v>
      </c>
      <c r="D30" s="3" t="s">
        <v>7</v>
      </c>
      <c r="E30" s="3">
        <v>0</v>
      </c>
      <c r="F30" s="3">
        <v>0</v>
      </c>
      <c r="G30" s="3">
        <v>32</v>
      </c>
      <c r="H30" s="3">
        <v>0</v>
      </c>
      <c r="I30" s="3">
        <v>30</v>
      </c>
      <c r="J30" s="3">
        <v>60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50</v>
      </c>
      <c r="R30" s="5" t="s">
        <v>29</v>
      </c>
      <c r="S30" s="5" t="s">
        <v>127</v>
      </c>
      <c r="T30" s="5" t="s">
        <v>7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0</v>
      </c>
      <c r="AB30" s="5">
        <v>-50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-20</v>
      </c>
      <c r="AK30" s="4" t="s">
        <v>78</v>
      </c>
      <c r="AL30" s="5">
        <v>0</v>
      </c>
    </row>
    <row r="31" spans="1:38" ht="15.75" customHeight="1" x14ac:dyDescent="0.2">
      <c r="A31" s="3">
        <f t="shared" si="0"/>
        <v>29</v>
      </c>
      <c r="B31" s="3">
        <v>509</v>
      </c>
      <c r="C31" s="3" t="s">
        <v>59</v>
      </c>
      <c r="D31" s="3" t="s">
        <v>7</v>
      </c>
      <c r="E31" s="3">
        <v>20</v>
      </c>
      <c r="F31" s="3">
        <v>0</v>
      </c>
      <c r="G31" s="3">
        <v>32</v>
      </c>
      <c r="H31" s="3">
        <v>0</v>
      </c>
      <c r="I31" s="3">
        <v>30</v>
      </c>
      <c r="J31" s="3">
        <v>60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50</v>
      </c>
      <c r="R31" s="5" t="s">
        <v>47</v>
      </c>
      <c r="S31" s="5" t="s">
        <v>60</v>
      </c>
      <c r="T31" s="5" t="s">
        <v>27</v>
      </c>
      <c r="U31" s="5" t="s">
        <v>34</v>
      </c>
      <c r="V31" s="5" t="s">
        <v>127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10</v>
      </c>
      <c r="AB31" s="5">
        <v>10</v>
      </c>
      <c r="AC31" s="5">
        <v>10</v>
      </c>
      <c r="AD31" s="5">
        <v>5</v>
      </c>
      <c r="AE31" s="5">
        <v>-50</v>
      </c>
      <c r="AF31" s="5">
        <v>0</v>
      </c>
      <c r="AG31" s="5">
        <v>0</v>
      </c>
      <c r="AH31" s="5">
        <v>0</v>
      </c>
      <c r="AI31" s="5">
        <v>0</v>
      </c>
      <c r="AJ31" s="5">
        <v>-30</v>
      </c>
      <c r="AK31" s="4" t="s">
        <v>81</v>
      </c>
      <c r="AL31" s="5">
        <v>0</v>
      </c>
    </row>
    <row r="32" spans="1:38" ht="15.75" customHeight="1" x14ac:dyDescent="0.2">
      <c r="A32" s="3">
        <f t="shared" si="0"/>
        <v>30</v>
      </c>
      <c r="B32" s="3">
        <v>510</v>
      </c>
      <c r="C32" s="3" t="s">
        <v>118</v>
      </c>
      <c r="D32" s="3" t="s">
        <v>7</v>
      </c>
      <c r="E32" s="3">
        <v>0</v>
      </c>
      <c r="F32" s="3">
        <v>0</v>
      </c>
      <c r="G32" s="3">
        <v>32</v>
      </c>
      <c r="H32" s="3">
        <v>100</v>
      </c>
      <c r="I32" s="3">
        <v>0</v>
      </c>
      <c r="J32" s="3">
        <v>60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5" t="s">
        <v>76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30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119</v>
      </c>
      <c r="AL32" s="5">
        <v>0</v>
      </c>
    </row>
    <row r="33" spans="1:38" ht="15.75" customHeight="1" x14ac:dyDescent="0.2">
      <c r="A33" s="3">
        <f t="shared" si="0"/>
        <v>31</v>
      </c>
      <c r="B33" s="3">
        <v>511</v>
      </c>
      <c r="C33" s="3" t="s">
        <v>137</v>
      </c>
      <c r="D33" s="3" t="s">
        <v>7</v>
      </c>
      <c r="E33" s="3">
        <v>0</v>
      </c>
      <c r="F33" s="3">
        <v>0</v>
      </c>
      <c r="G33" s="3">
        <v>32</v>
      </c>
      <c r="H33" s="3">
        <v>0</v>
      </c>
      <c r="I33" s="3">
        <v>20</v>
      </c>
      <c r="J33" s="3">
        <v>60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5" t="s">
        <v>127</v>
      </c>
      <c r="S33" s="5" t="s">
        <v>7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 t="s">
        <v>7</v>
      </c>
      <c r="AA33" s="5">
        <v>-50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4" t="s">
        <v>138</v>
      </c>
      <c r="AL33" s="5">
        <v>0</v>
      </c>
    </row>
    <row r="34" spans="1:38" ht="15.75" customHeight="1" x14ac:dyDescent="0.2">
      <c r="A34" s="3">
        <f t="shared" si="0"/>
        <v>32</v>
      </c>
      <c r="B34" s="3">
        <v>512</v>
      </c>
      <c r="C34" s="3" t="s">
        <v>151</v>
      </c>
      <c r="D34" s="3" t="s">
        <v>7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80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5" t="s">
        <v>58</v>
      </c>
      <c r="S34" s="5" t="s">
        <v>7</v>
      </c>
      <c r="T34" s="5" t="s">
        <v>7</v>
      </c>
      <c r="U34" s="5" t="s">
        <v>7</v>
      </c>
      <c r="V34" s="5" t="s">
        <v>7</v>
      </c>
      <c r="W34" s="5" t="s">
        <v>7</v>
      </c>
      <c r="X34" s="5" t="s">
        <v>7</v>
      </c>
      <c r="Y34" s="5" t="s">
        <v>7</v>
      </c>
      <c r="Z34" s="5" t="s">
        <v>7</v>
      </c>
      <c r="AA34" s="5">
        <v>15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4" t="s">
        <v>152</v>
      </c>
      <c r="AL34" s="5">
        <v>0</v>
      </c>
    </row>
    <row r="35" spans="1:38" ht="15.75" customHeight="1" x14ac:dyDescent="0.2">
      <c r="A35" s="3">
        <f t="shared" si="0"/>
        <v>33</v>
      </c>
      <c r="B35" s="3">
        <v>513</v>
      </c>
      <c r="C35" s="14" t="s">
        <v>77</v>
      </c>
      <c r="D35" s="14" t="s">
        <v>7</v>
      </c>
      <c r="E35" s="3">
        <v>0</v>
      </c>
      <c r="F35" s="3">
        <v>0</v>
      </c>
      <c r="G35" s="3">
        <v>60</v>
      </c>
      <c r="H35" s="3">
        <v>20</v>
      </c>
      <c r="I35" s="3">
        <v>30</v>
      </c>
      <c r="J35" s="3">
        <v>100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80</v>
      </c>
      <c r="R35" s="5" t="s">
        <v>74</v>
      </c>
      <c r="S35" s="5" t="s">
        <v>7</v>
      </c>
      <c r="T35" s="5" t="s">
        <v>7</v>
      </c>
      <c r="U35" s="5" t="s">
        <v>7</v>
      </c>
      <c r="V35" s="5" t="s">
        <v>7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10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4" t="s">
        <v>117</v>
      </c>
      <c r="AL35" s="5">
        <v>0</v>
      </c>
    </row>
    <row r="36" spans="1:38" s="17" customFormat="1" ht="15.75" customHeight="1" x14ac:dyDescent="0.2">
      <c r="A36" s="14">
        <f t="shared" si="0"/>
        <v>34</v>
      </c>
      <c r="B36" s="14">
        <v>514</v>
      </c>
      <c r="C36" s="14" t="s">
        <v>160</v>
      </c>
      <c r="D36" s="14" t="s">
        <v>7</v>
      </c>
      <c r="E36" s="14">
        <v>0</v>
      </c>
      <c r="F36" s="14">
        <v>0</v>
      </c>
      <c r="G36" s="14">
        <v>60</v>
      </c>
      <c r="H36" s="14">
        <v>0</v>
      </c>
      <c r="I36" s="14">
        <v>0</v>
      </c>
      <c r="J36" s="14">
        <v>60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50</v>
      </c>
      <c r="R36" s="15" t="s">
        <v>7</v>
      </c>
      <c r="S36" s="15" t="s">
        <v>7</v>
      </c>
      <c r="T36" s="15" t="s">
        <v>7</v>
      </c>
      <c r="U36" s="15" t="s">
        <v>7</v>
      </c>
      <c r="V36" s="15" t="s">
        <v>7</v>
      </c>
      <c r="W36" s="15" t="s">
        <v>7</v>
      </c>
      <c r="X36" s="15" t="s">
        <v>7</v>
      </c>
      <c r="Y36" s="15" t="s">
        <v>7</v>
      </c>
      <c r="Z36" s="15" t="s">
        <v>7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6" t="s">
        <v>117</v>
      </c>
      <c r="AL36" s="15">
        <v>0</v>
      </c>
    </row>
    <row r="37" spans="1:38" s="17" customFormat="1" ht="15.75" customHeight="1" x14ac:dyDescent="0.2">
      <c r="A37" s="14">
        <f t="shared" si="0"/>
        <v>35</v>
      </c>
      <c r="B37" s="14">
        <v>515</v>
      </c>
      <c r="C37" s="14" t="s">
        <v>161</v>
      </c>
      <c r="D37" s="14" t="s">
        <v>7</v>
      </c>
      <c r="E37" s="14">
        <v>0</v>
      </c>
      <c r="F37" s="14">
        <v>0</v>
      </c>
      <c r="G37" s="14">
        <v>32</v>
      </c>
      <c r="H37" s="14">
        <v>30</v>
      </c>
      <c r="I37" s="14">
        <v>0</v>
      </c>
      <c r="J37" s="14">
        <v>60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50</v>
      </c>
      <c r="R37" s="15" t="s">
        <v>7</v>
      </c>
      <c r="S37" s="15" t="s">
        <v>7</v>
      </c>
      <c r="T37" s="15" t="s">
        <v>7</v>
      </c>
      <c r="U37" s="15" t="s">
        <v>7</v>
      </c>
      <c r="V37" s="15" t="s">
        <v>7</v>
      </c>
      <c r="W37" s="15" t="s">
        <v>7</v>
      </c>
      <c r="X37" s="15" t="s">
        <v>7</v>
      </c>
      <c r="Y37" s="15" t="s">
        <v>7</v>
      </c>
      <c r="Z37" s="15" t="s">
        <v>7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>
        <v>0</v>
      </c>
      <c r="AI37" s="15">
        <v>0</v>
      </c>
      <c r="AJ37" s="15">
        <v>0</v>
      </c>
      <c r="AK37" s="16" t="s">
        <v>117</v>
      </c>
      <c r="AL37" s="15">
        <v>0</v>
      </c>
    </row>
    <row r="38" spans="1:38" s="17" customFormat="1" ht="15.75" customHeight="1" x14ac:dyDescent="0.2">
      <c r="A38" s="14">
        <f t="shared" si="0"/>
        <v>36</v>
      </c>
      <c r="B38" s="14">
        <v>516</v>
      </c>
      <c r="C38" s="14" t="s">
        <v>162</v>
      </c>
      <c r="D38" s="14" t="s">
        <v>7</v>
      </c>
      <c r="E38" s="14">
        <v>0</v>
      </c>
      <c r="F38" s="14">
        <v>0</v>
      </c>
      <c r="G38" s="14">
        <v>80</v>
      </c>
      <c r="H38" s="14">
        <v>0</v>
      </c>
      <c r="I38" s="14">
        <v>0</v>
      </c>
      <c r="J38" s="14">
        <v>80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50</v>
      </c>
      <c r="R38" s="15" t="s">
        <v>7</v>
      </c>
      <c r="S38" s="15" t="s">
        <v>7</v>
      </c>
      <c r="T38" s="15" t="s">
        <v>7</v>
      </c>
      <c r="U38" s="15" t="s">
        <v>7</v>
      </c>
      <c r="V38" s="15" t="s">
        <v>7</v>
      </c>
      <c r="W38" s="15" t="s">
        <v>7</v>
      </c>
      <c r="X38" s="15" t="s">
        <v>7</v>
      </c>
      <c r="Y38" s="15" t="s">
        <v>7</v>
      </c>
      <c r="Z38" s="15" t="s">
        <v>7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15">
        <v>0</v>
      </c>
      <c r="AH38" s="15">
        <v>0</v>
      </c>
      <c r="AI38" s="15">
        <v>0</v>
      </c>
      <c r="AJ38" s="15">
        <v>0</v>
      </c>
      <c r="AK38" s="16" t="s">
        <v>117</v>
      </c>
      <c r="AL38" s="15">
        <v>0</v>
      </c>
    </row>
    <row r="39" spans="1:38" s="17" customFormat="1" ht="15.75" customHeight="1" x14ac:dyDescent="0.2">
      <c r="A39" s="14">
        <f t="shared" si="0"/>
        <v>37</v>
      </c>
      <c r="B39" s="14">
        <v>517</v>
      </c>
      <c r="C39" s="14" t="s">
        <v>163</v>
      </c>
      <c r="D39" s="14" t="s">
        <v>7</v>
      </c>
      <c r="E39" s="14">
        <v>0</v>
      </c>
      <c r="F39" s="14">
        <v>0</v>
      </c>
      <c r="G39" s="14">
        <v>70</v>
      </c>
      <c r="H39" s="14">
        <v>0</v>
      </c>
      <c r="I39" s="14">
        <v>0</v>
      </c>
      <c r="J39" s="14">
        <v>80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50</v>
      </c>
      <c r="R39" s="15" t="s">
        <v>7</v>
      </c>
      <c r="S39" s="15" t="s">
        <v>7</v>
      </c>
      <c r="T39" s="15" t="s">
        <v>7</v>
      </c>
      <c r="U39" s="15" t="s">
        <v>7</v>
      </c>
      <c r="V39" s="15" t="s">
        <v>7</v>
      </c>
      <c r="W39" s="15" t="s">
        <v>7</v>
      </c>
      <c r="X39" s="15" t="s">
        <v>7</v>
      </c>
      <c r="Y39" s="15" t="s">
        <v>7</v>
      </c>
      <c r="Z39" s="15" t="s">
        <v>7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6" t="s">
        <v>117</v>
      </c>
      <c r="AL39" s="15">
        <v>0</v>
      </c>
    </row>
    <row r="40" spans="1:38" s="17" customFormat="1" ht="15.75" customHeight="1" x14ac:dyDescent="0.2">
      <c r="A40" s="14">
        <f t="shared" si="0"/>
        <v>38</v>
      </c>
      <c r="B40" s="14">
        <v>518</v>
      </c>
      <c r="C40" s="14" t="s">
        <v>164</v>
      </c>
      <c r="D40" s="14" t="s">
        <v>7</v>
      </c>
      <c r="E40" s="14">
        <v>0</v>
      </c>
      <c r="F40" s="14">
        <v>0</v>
      </c>
      <c r="G40" s="14">
        <v>120</v>
      </c>
      <c r="H40" s="14">
        <v>0</v>
      </c>
      <c r="I40" s="14">
        <v>0</v>
      </c>
      <c r="J40" s="14">
        <v>80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50</v>
      </c>
      <c r="R40" s="15" t="s">
        <v>7</v>
      </c>
      <c r="S40" s="15" t="s">
        <v>7</v>
      </c>
      <c r="T40" s="15" t="s">
        <v>7</v>
      </c>
      <c r="U40" s="15" t="s">
        <v>7</v>
      </c>
      <c r="V40" s="15" t="s">
        <v>7</v>
      </c>
      <c r="W40" s="15" t="s">
        <v>7</v>
      </c>
      <c r="X40" s="15" t="s">
        <v>7</v>
      </c>
      <c r="Y40" s="15" t="s">
        <v>7</v>
      </c>
      <c r="Z40" s="15" t="s">
        <v>7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6" t="s">
        <v>117</v>
      </c>
      <c r="AL40" s="15">
        <v>0</v>
      </c>
    </row>
    <row r="41" spans="1:38" ht="15.75" customHeight="1" x14ac:dyDescent="0.2">
      <c r="A41" s="3">
        <f t="shared" si="0"/>
        <v>39</v>
      </c>
      <c r="B41" s="3">
        <v>520</v>
      </c>
      <c r="C41" s="3" t="s">
        <v>103</v>
      </c>
      <c r="D41" s="3" t="s">
        <v>7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50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20</v>
      </c>
      <c r="R41" s="5" t="s">
        <v>7</v>
      </c>
      <c r="S41" s="5" t="s">
        <v>7</v>
      </c>
      <c r="T41" s="5" t="s">
        <v>7</v>
      </c>
      <c r="U41" s="5" t="s">
        <v>7</v>
      </c>
      <c r="V41" s="5" t="s">
        <v>7</v>
      </c>
      <c r="W41" s="5" t="s">
        <v>7</v>
      </c>
      <c r="X41" s="5" t="s">
        <v>7</v>
      </c>
      <c r="Y41" s="5" t="s">
        <v>7</v>
      </c>
      <c r="Z41" s="5" t="s">
        <v>7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4" t="s">
        <v>104</v>
      </c>
      <c r="AL41" s="5">
        <v>0</v>
      </c>
    </row>
    <row r="42" spans="1:38" ht="15.75" customHeight="1" x14ac:dyDescent="0.2">
      <c r="A42" s="3">
        <f t="shared" si="0"/>
        <v>40</v>
      </c>
      <c r="B42" s="3">
        <v>521</v>
      </c>
      <c r="C42" s="3" t="s">
        <v>105</v>
      </c>
      <c r="D42" s="3" t="s">
        <v>7</v>
      </c>
      <c r="E42" s="3">
        <v>0</v>
      </c>
      <c r="F42" s="3">
        <v>0</v>
      </c>
      <c r="G42" s="3">
        <v>10</v>
      </c>
      <c r="H42" s="3">
        <v>0</v>
      </c>
      <c r="I42" s="3">
        <v>30</v>
      </c>
      <c r="J42" s="3">
        <v>50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20</v>
      </c>
      <c r="R42" s="5" t="s">
        <v>7</v>
      </c>
      <c r="S42" s="5" t="s">
        <v>7</v>
      </c>
      <c r="T42" s="5" t="s">
        <v>7</v>
      </c>
      <c r="U42" s="5" t="s">
        <v>7</v>
      </c>
      <c r="V42" s="5" t="s">
        <v>7</v>
      </c>
      <c r="W42" s="5" t="s">
        <v>7</v>
      </c>
      <c r="X42" s="5" t="s">
        <v>7</v>
      </c>
      <c r="Y42" s="5" t="s">
        <v>7</v>
      </c>
      <c r="Z42" s="5" t="s">
        <v>7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4" t="s">
        <v>106</v>
      </c>
      <c r="AL42" s="5">
        <v>0</v>
      </c>
    </row>
    <row r="43" spans="1:38" ht="15.75" customHeight="1" x14ac:dyDescent="0.2">
      <c r="A43" s="3">
        <f t="shared" si="0"/>
        <v>41</v>
      </c>
      <c r="B43" s="3">
        <v>522</v>
      </c>
      <c r="C43" s="3" t="s">
        <v>107</v>
      </c>
      <c r="D43" s="3" t="s">
        <v>7</v>
      </c>
      <c r="E43" s="3">
        <v>0</v>
      </c>
      <c r="F43" s="3">
        <v>0</v>
      </c>
      <c r="G43" s="3">
        <v>10</v>
      </c>
      <c r="H43" s="3">
        <v>0</v>
      </c>
      <c r="I43" s="3">
        <v>20</v>
      </c>
      <c r="J43" s="3">
        <v>50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20</v>
      </c>
      <c r="R43" s="5" t="s">
        <v>7</v>
      </c>
      <c r="S43" s="5" t="s">
        <v>7</v>
      </c>
      <c r="T43" s="5" t="s">
        <v>7</v>
      </c>
      <c r="U43" s="5" t="s">
        <v>7</v>
      </c>
      <c r="V43" s="5" t="s">
        <v>7</v>
      </c>
      <c r="W43" s="5" t="s">
        <v>7</v>
      </c>
      <c r="X43" s="5" t="s">
        <v>7</v>
      </c>
      <c r="Y43" s="5" t="s">
        <v>7</v>
      </c>
      <c r="Z43" s="5" t="s">
        <v>7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4" t="s">
        <v>108</v>
      </c>
      <c r="AL43" s="5">
        <v>0</v>
      </c>
    </row>
    <row r="44" spans="1:38" ht="15.75" customHeight="1" x14ac:dyDescent="0.2">
      <c r="A44" s="3">
        <f t="shared" si="0"/>
        <v>42</v>
      </c>
      <c r="B44" s="3">
        <v>525</v>
      </c>
      <c r="C44" s="3" t="s">
        <v>97</v>
      </c>
      <c r="D44" s="3" t="s">
        <v>7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50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20</v>
      </c>
      <c r="R44" s="5" t="s">
        <v>7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4" t="s">
        <v>98</v>
      </c>
      <c r="AL44" s="5">
        <v>0</v>
      </c>
    </row>
    <row r="45" spans="1:38" ht="15.75" customHeight="1" x14ac:dyDescent="0.2">
      <c r="A45" s="3">
        <f t="shared" si="0"/>
        <v>43</v>
      </c>
      <c r="B45" s="3">
        <v>526</v>
      </c>
      <c r="C45" s="3" t="s">
        <v>99</v>
      </c>
      <c r="D45" s="3" t="s">
        <v>7</v>
      </c>
      <c r="E45" s="3">
        <v>0</v>
      </c>
      <c r="F45" s="3">
        <v>0</v>
      </c>
      <c r="G45" s="3">
        <v>0</v>
      </c>
      <c r="H45" s="3">
        <v>0</v>
      </c>
      <c r="I45" s="3">
        <v>30</v>
      </c>
      <c r="J45" s="3">
        <v>50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20</v>
      </c>
      <c r="R45" s="5" t="s">
        <v>7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100</v>
      </c>
      <c r="AL45" s="5">
        <v>0</v>
      </c>
    </row>
    <row r="46" spans="1:38" ht="15.75" customHeight="1" x14ac:dyDescent="0.2">
      <c r="A46" s="3">
        <f t="shared" si="0"/>
        <v>44</v>
      </c>
      <c r="B46" s="3">
        <v>527</v>
      </c>
      <c r="C46" s="3" t="s">
        <v>101</v>
      </c>
      <c r="D46" s="3" t="s">
        <v>7</v>
      </c>
      <c r="E46" s="3">
        <v>0</v>
      </c>
      <c r="F46" s="3">
        <v>0</v>
      </c>
      <c r="G46" s="3">
        <v>0</v>
      </c>
      <c r="H46" s="3">
        <v>0</v>
      </c>
      <c r="I46" s="3">
        <v>30</v>
      </c>
      <c r="J46" s="3">
        <v>50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20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102</v>
      </c>
      <c r="AL46" s="5">
        <v>0</v>
      </c>
    </row>
    <row r="47" spans="1:38" ht="15.75" customHeight="1" x14ac:dyDescent="0.2">
      <c r="A47" s="3">
        <f t="shared" si="0"/>
        <v>45</v>
      </c>
      <c r="B47" s="3">
        <v>531</v>
      </c>
      <c r="C47" s="3" t="s">
        <v>93</v>
      </c>
      <c r="D47" s="3" t="s">
        <v>7</v>
      </c>
      <c r="E47" s="3">
        <v>0</v>
      </c>
      <c r="F47" s="3">
        <v>0</v>
      </c>
      <c r="G47" s="3">
        <v>54</v>
      </c>
      <c r="H47" s="3">
        <v>0</v>
      </c>
      <c r="I47" s="3">
        <v>0</v>
      </c>
      <c r="J47" s="3">
        <v>40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50</v>
      </c>
      <c r="R47" s="5" t="s">
        <v>7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79</v>
      </c>
      <c r="AL47" s="5">
        <v>0</v>
      </c>
    </row>
    <row r="48" spans="1:38" ht="15.75" customHeight="1" x14ac:dyDescent="0.2">
      <c r="A48" s="3">
        <f t="shared" si="0"/>
        <v>46</v>
      </c>
      <c r="B48" s="3">
        <v>532</v>
      </c>
      <c r="C48" s="3" t="s">
        <v>88</v>
      </c>
      <c r="D48" s="3" t="s">
        <v>7</v>
      </c>
      <c r="E48" s="3">
        <v>0</v>
      </c>
      <c r="F48" s="3">
        <v>0</v>
      </c>
      <c r="G48" s="3">
        <v>54</v>
      </c>
      <c r="H48" s="3">
        <v>20</v>
      </c>
      <c r="I48" s="3">
        <v>30</v>
      </c>
      <c r="J48" s="3">
        <v>60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50</v>
      </c>
      <c r="R48" s="5" t="s">
        <v>27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10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-15</v>
      </c>
      <c r="AK48" s="4" t="s">
        <v>89</v>
      </c>
      <c r="AL48" s="5">
        <v>0</v>
      </c>
    </row>
    <row r="49" spans="1:38" ht="15.75" customHeight="1" x14ac:dyDescent="0.2">
      <c r="A49" s="3">
        <f t="shared" si="0"/>
        <v>47</v>
      </c>
      <c r="B49" s="3">
        <v>533</v>
      </c>
      <c r="C49" s="3" t="s">
        <v>87</v>
      </c>
      <c r="D49" s="3" t="s">
        <v>7</v>
      </c>
      <c r="E49" s="3">
        <v>20</v>
      </c>
      <c r="F49" s="3">
        <v>0</v>
      </c>
      <c r="G49" s="3">
        <v>54</v>
      </c>
      <c r="H49" s="3">
        <v>0</v>
      </c>
      <c r="I49" s="3">
        <v>30</v>
      </c>
      <c r="J49" s="3">
        <v>50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50</v>
      </c>
      <c r="R49" s="5" t="s">
        <v>86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25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-15</v>
      </c>
      <c r="AK49" s="4" t="s">
        <v>90</v>
      </c>
      <c r="AL49" s="5">
        <v>0</v>
      </c>
    </row>
    <row r="50" spans="1:38" s="17" customFormat="1" ht="15.75" customHeight="1" x14ac:dyDescent="0.2">
      <c r="A50" s="14">
        <f t="shared" si="0"/>
        <v>48</v>
      </c>
      <c r="B50" s="14">
        <v>534</v>
      </c>
      <c r="C50" s="14" t="s">
        <v>165</v>
      </c>
      <c r="D50" s="14" t="s">
        <v>7</v>
      </c>
      <c r="E50" s="14">
        <v>0</v>
      </c>
      <c r="F50" s="14">
        <v>0</v>
      </c>
      <c r="G50" s="14">
        <v>70</v>
      </c>
      <c r="H50" s="14">
        <v>0</v>
      </c>
      <c r="I50" s="14">
        <v>0</v>
      </c>
      <c r="J50" s="14">
        <v>50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50</v>
      </c>
      <c r="R50" s="15" t="s">
        <v>7</v>
      </c>
      <c r="S50" s="15" t="s">
        <v>7</v>
      </c>
      <c r="T50" s="15" t="s">
        <v>7</v>
      </c>
      <c r="U50" s="15" t="s">
        <v>7</v>
      </c>
      <c r="V50" s="15" t="s">
        <v>7</v>
      </c>
      <c r="W50" s="15" t="s">
        <v>7</v>
      </c>
      <c r="X50" s="15" t="s">
        <v>7</v>
      </c>
      <c r="Y50" s="15" t="s">
        <v>7</v>
      </c>
      <c r="Z50" s="15" t="s">
        <v>7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  <c r="AK50" s="16" t="s">
        <v>25</v>
      </c>
      <c r="AL50" s="15">
        <v>0</v>
      </c>
    </row>
    <row r="51" spans="1:38" s="17" customFormat="1" ht="15.75" customHeight="1" x14ac:dyDescent="0.2">
      <c r="A51" s="14">
        <f t="shared" si="0"/>
        <v>49</v>
      </c>
      <c r="B51" s="14">
        <v>535</v>
      </c>
      <c r="C51" s="14" t="s">
        <v>166</v>
      </c>
      <c r="D51" s="14" t="s">
        <v>7</v>
      </c>
      <c r="E51" s="14">
        <v>0</v>
      </c>
      <c r="F51" s="14">
        <v>0</v>
      </c>
      <c r="G51" s="14">
        <v>54</v>
      </c>
      <c r="H51" s="14">
        <v>0</v>
      </c>
      <c r="I51" s="14">
        <v>30</v>
      </c>
      <c r="J51" s="14">
        <v>50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50</v>
      </c>
      <c r="R51" s="15" t="s">
        <v>7</v>
      </c>
      <c r="S51" s="15" t="s">
        <v>7</v>
      </c>
      <c r="T51" s="15" t="s">
        <v>7</v>
      </c>
      <c r="U51" s="15" t="s">
        <v>7</v>
      </c>
      <c r="V51" s="15" t="s">
        <v>7</v>
      </c>
      <c r="W51" s="15" t="s">
        <v>7</v>
      </c>
      <c r="X51" s="15" t="s">
        <v>7</v>
      </c>
      <c r="Y51" s="15" t="s">
        <v>7</v>
      </c>
      <c r="Z51" s="15" t="s">
        <v>7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>
        <v>0</v>
      </c>
      <c r="AG51" s="15">
        <v>0</v>
      </c>
      <c r="AH51" s="15">
        <v>0</v>
      </c>
      <c r="AI51" s="15">
        <v>0</v>
      </c>
      <c r="AJ51" s="15">
        <v>0</v>
      </c>
      <c r="AK51" s="16" t="s">
        <v>25</v>
      </c>
      <c r="AL51" s="15">
        <v>0</v>
      </c>
    </row>
    <row r="52" spans="1:38" s="17" customFormat="1" ht="15.75" customHeight="1" x14ac:dyDescent="0.2">
      <c r="A52" s="14">
        <f t="shared" si="0"/>
        <v>50</v>
      </c>
      <c r="B52" s="14">
        <v>536</v>
      </c>
      <c r="C52" s="14" t="s">
        <v>167</v>
      </c>
      <c r="D52" s="14" t="s">
        <v>7</v>
      </c>
      <c r="E52" s="14">
        <v>0</v>
      </c>
      <c r="F52" s="14">
        <v>0</v>
      </c>
      <c r="G52" s="14">
        <v>54</v>
      </c>
      <c r="H52" s="14">
        <v>0</v>
      </c>
      <c r="I52" s="14">
        <v>30</v>
      </c>
      <c r="J52" s="14">
        <v>50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50</v>
      </c>
      <c r="R52" s="15" t="s">
        <v>7</v>
      </c>
      <c r="S52" s="15" t="s">
        <v>7</v>
      </c>
      <c r="T52" s="15" t="s">
        <v>7</v>
      </c>
      <c r="U52" s="15" t="s">
        <v>7</v>
      </c>
      <c r="V52" s="15" t="s">
        <v>7</v>
      </c>
      <c r="W52" s="15" t="s">
        <v>7</v>
      </c>
      <c r="X52" s="15" t="s">
        <v>7</v>
      </c>
      <c r="Y52" s="15" t="s">
        <v>7</v>
      </c>
      <c r="Z52" s="15" t="s">
        <v>7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5">
        <v>0</v>
      </c>
      <c r="AG52" s="15">
        <v>0</v>
      </c>
      <c r="AH52" s="15">
        <v>0</v>
      </c>
      <c r="AI52" s="15">
        <v>0</v>
      </c>
      <c r="AJ52" s="15">
        <v>0</v>
      </c>
      <c r="AK52" s="16" t="s">
        <v>25</v>
      </c>
      <c r="AL52" s="15">
        <v>0</v>
      </c>
    </row>
    <row r="53" spans="1:38" s="17" customFormat="1" ht="15.75" customHeight="1" x14ac:dyDescent="0.2">
      <c r="A53" s="14">
        <f t="shared" si="0"/>
        <v>51</v>
      </c>
      <c r="B53" s="14">
        <v>537</v>
      </c>
      <c r="C53" s="14" t="s">
        <v>168</v>
      </c>
      <c r="D53" s="14" t="s">
        <v>7</v>
      </c>
      <c r="E53" s="14">
        <v>0</v>
      </c>
      <c r="F53" s="14">
        <v>0</v>
      </c>
      <c r="G53" s="14">
        <v>80</v>
      </c>
      <c r="H53" s="14">
        <v>0</v>
      </c>
      <c r="I53" s="14">
        <v>30</v>
      </c>
      <c r="J53" s="14">
        <v>50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50</v>
      </c>
      <c r="R53" s="15" t="s">
        <v>7</v>
      </c>
      <c r="S53" s="15" t="s">
        <v>7</v>
      </c>
      <c r="T53" s="15" t="s">
        <v>7</v>
      </c>
      <c r="U53" s="15" t="s">
        <v>7</v>
      </c>
      <c r="V53" s="15" t="s">
        <v>7</v>
      </c>
      <c r="W53" s="15" t="s">
        <v>7</v>
      </c>
      <c r="X53" s="15" t="s">
        <v>7</v>
      </c>
      <c r="Y53" s="15" t="s">
        <v>7</v>
      </c>
      <c r="Z53" s="15" t="s">
        <v>7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6" t="s">
        <v>25</v>
      </c>
      <c r="AL53" s="15">
        <v>0</v>
      </c>
    </row>
    <row r="54" spans="1:38" s="17" customFormat="1" ht="15.75" customHeight="1" x14ac:dyDescent="0.2">
      <c r="A54" s="14">
        <f t="shared" si="0"/>
        <v>52</v>
      </c>
      <c r="B54" s="14">
        <v>538</v>
      </c>
      <c r="C54" s="14" t="s">
        <v>244</v>
      </c>
      <c r="D54" s="14" t="s">
        <v>7</v>
      </c>
      <c r="E54" s="14">
        <v>0</v>
      </c>
      <c r="F54" s="14">
        <v>0</v>
      </c>
      <c r="G54" s="14">
        <v>80</v>
      </c>
      <c r="H54" s="14">
        <v>0</v>
      </c>
      <c r="I54" s="14">
        <v>30</v>
      </c>
      <c r="J54" s="14">
        <v>70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50</v>
      </c>
      <c r="R54" s="15" t="s">
        <v>7</v>
      </c>
      <c r="S54" s="15" t="s">
        <v>7</v>
      </c>
      <c r="T54" s="15" t="s">
        <v>7</v>
      </c>
      <c r="U54" s="15" t="s">
        <v>7</v>
      </c>
      <c r="V54" s="15" t="s">
        <v>7</v>
      </c>
      <c r="W54" s="15" t="s">
        <v>7</v>
      </c>
      <c r="X54" s="15" t="s">
        <v>7</v>
      </c>
      <c r="Y54" s="15" t="s">
        <v>7</v>
      </c>
      <c r="Z54" s="15" t="s">
        <v>7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6" t="s">
        <v>25</v>
      </c>
      <c r="AL54" s="15">
        <v>0</v>
      </c>
    </row>
    <row r="55" spans="1:38" ht="15.75" customHeight="1" x14ac:dyDescent="0.2">
      <c r="A55" s="3">
        <f t="shared" si="0"/>
        <v>53</v>
      </c>
      <c r="B55" s="3">
        <v>561</v>
      </c>
      <c r="C55" s="3" t="s">
        <v>83</v>
      </c>
      <c r="D55" s="3" t="s">
        <v>7</v>
      </c>
      <c r="E55" s="3">
        <v>0</v>
      </c>
      <c r="F55" s="3">
        <v>0</v>
      </c>
      <c r="G55" s="3">
        <v>88</v>
      </c>
      <c r="H55" s="3">
        <v>0</v>
      </c>
      <c r="I55" s="3">
        <v>0</v>
      </c>
      <c r="J55" s="3">
        <v>0</v>
      </c>
      <c r="K55" s="3">
        <v>50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50</v>
      </c>
      <c r="R55" s="5" t="s">
        <v>7</v>
      </c>
      <c r="S55" s="5" t="s">
        <v>7</v>
      </c>
      <c r="T55" s="5" t="s">
        <v>7</v>
      </c>
      <c r="U55" s="5" t="s">
        <v>7</v>
      </c>
      <c r="V55" s="5" t="s">
        <v>7</v>
      </c>
      <c r="W55" s="5" t="s">
        <v>7</v>
      </c>
      <c r="X55" s="5" t="s">
        <v>7</v>
      </c>
      <c r="Y55" s="5" t="s">
        <v>7</v>
      </c>
      <c r="Z55" s="5" t="s">
        <v>7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4" t="s">
        <v>84</v>
      </c>
      <c r="AL55" s="5">
        <v>0</v>
      </c>
    </row>
    <row r="56" spans="1:38" s="17" customFormat="1" ht="15.75" customHeight="1" x14ac:dyDescent="0.2">
      <c r="A56" s="14">
        <f t="shared" si="0"/>
        <v>54</v>
      </c>
      <c r="B56" s="14">
        <v>562</v>
      </c>
      <c r="C56" s="14" t="s">
        <v>169</v>
      </c>
      <c r="D56" s="14" t="s">
        <v>7</v>
      </c>
      <c r="E56" s="14">
        <v>0</v>
      </c>
      <c r="F56" s="14">
        <v>0</v>
      </c>
      <c r="G56" s="14">
        <v>100</v>
      </c>
      <c r="H56" s="14">
        <v>0</v>
      </c>
      <c r="I56" s="14">
        <v>30</v>
      </c>
      <c r="J56" s="14">
        <v>0</v>
      </c>
      <c r="K56" s="14">
        <v>85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110</v>
      </c>
      <c r="R56" s="15" t="s">
        <v>45</v>
      </c>
      <c r="S56" s="15" t="s">
        <v>127</v>
      </c>
      <c r="T56" s="15" t="s">
        <v>177</v>
      </c>
      <c r="U56" s="15" t="s">
        <v>7</v>
      </c>
      <c r="V56" s="15" t="s">
        <v>7</v>
      </c>
      <c r="W56" s="15" t="s">
        <v>7</v>
      </c>
      <c r="X56" s="15" t="s">
        <v>7</v>
      </c>
      <c r="Y56" s="15" t="s">
        <v>7</v>
      </c>
      <c r="Z56" s="15" t="s">
        <v>7</v>
      </c>
      <c r="AA56" s="15">
        <v>0</v>
      </c>
      <c r="AB56" s="15">
        <v>10</v>
      </c>
      <c r="AC56" s="15">
        <v>50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-30</v>
      </c>
      <c r="AK56" s="16" t="s">
        <v>131</v>
      </c>
      <c r="AL56" s="15">
        <v>0</v>
      </c>
    </row>
    <row r="57" spans="1:38" s="17" customFormat="1" ht="15.75" customHeight="1" x14ac:dyDescent="0.2">
      <c r="A57" s="14">
        <f t="shared" si="0"/>
        <v>55</v>
      </c>
      <c r="B57" s="14">
        <v>563</v>
      </c>
      <c r="C57" s="14" t="s">
        <v>170</v>
      </c>
      <c r="D57" s="14" t="s">
        <v>7</v>
      </c>
      <c r="E57" s="14">
        <v>0</v>
      </c>
      <c r="F57" s="14">
        <v>0</v>
      </c>
      <c r="G57" s="14">
        <v>100</v>
      </c>
      <c r="H57" s="14">
        <v>0</v>
      </c>
      <c r="I57" s="14">
        <v>30</v>
      </c>
      <c r="J57" s="14">
        <v>0</v>
      </c>
      <c r="K57" s="14">
        <v>85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110</v>
      </c>
      <c r="R57" s="15" t="s">
        <v>45</v>
      </c>
      <c r="S57" s="15" t="s">
        <v>127</v>
      </c>
      <c r="T57" s="15" t="s">
        <v>129</v>
      </c>
      <c r="U57" s="15" t="s">
        <v>7</v>
      </c>
      <c r="V57" s="15" t="s">
        <v>7</v>
      </c>
      <c r="W57" s="15" t="s">
        <v>7</v>
      </c>
      <c r="X57" s="15" t="s">
        <v>7</v>
      </c>
      <c r="Y57" s="15" t="s">
        <v>7</v>
      </c>
      <c r="Z57" s="15" t="s">
        <v>7</v>
      </c>
      <c r="AA57" s="15">
        <v>0</v>
      </c>
      <c r="AB57" s="15">
        <v>10</v>
      </c>
      <c r="AC57" s="15">
        <v>30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-30</v>
      </c>
      <c r="AK57" s="16" t="s">
        <v>131</v>
      </c>
      <c r="AL57" s="15">
        <v>0</v>
      </c>
    </row>
    <row r="58" spans="1:38" s="17" customFormat="1" ht="15.75" customHeight="1" x14ac:dyDescent="0.2">
      <c r="A58" s="14">
        <f t="shared" si="0"/>
        <v>56</v>
      </c>
      <c r="B58" s="14">
        <v>564</v>
      </c>
      <c r="C58" s="14" t="s">
        <v>171</v>
      </c>
      <c r="D58" s="14" t="s">
        <v>7</v>
      </c>
      <c r="E58" s="14">
        <v>0</v>
      </c>
      <c r="F58" s="14">
        <v>0</v>
      </c>
      <c r="G58" s="14">
        <v>130</v>
      </c>
      <c r="H58" s="14">
        <v>0</v>
      </c>
      <c r="I58" s="14">
        <v>30</v>
      </c>
      <c r="J58" s="14">
        <v>0</v>
      </c>
      <c r="K58" s="14">
        <v>85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110</v>
      </c>
      <c r="R58" s="15" t="s">
        <v>45</v>
      </c>
      <c r="S58" s="15" t="s">
        <v>127</v>
      </c>
      <c r="T58" s="15" t="s">
        <v>178</v>
      </c>
      <c r="U58" s="15" t="s">
        <v>70</v>
      </c>
      <c r="V58" s="15" t="s">
        <v>7</v>
      </c>
      <c r="W58" s="15" t="s">
        <v>7</v>
      </c>
      <c r="X58" s="15" t="s">
        <v>7</v>
      </c>
      <c r="Y58" s="15" t="s">
        <v>7</v>
      </c>
      <c r="Z58" s="15" t="s">
        <v>7</v>
      </c>
      <c r="AA58" s="15">
        <v>0</v>
      </c>
      <c r="AB58" s="15">
        <v>10</v>
      </c>
      <c r="AC58" s="17">
        <v>30</v>
      </c>
      <c r="AD58" s="15">
        <v>20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-30</v>
      </c>
      <c r="AK58" s="16" t="s">
        <v>131</v>
      </c>
      <c r="AL58" s="15">
        <v>0</v>
      </c>
    </row>
    <row r="59" spans="1:38" s="17" customFormat="1" ht="15.75" customHeight="1" x14ac:dyDescent="0.2">
      <c r="A59" s="14">
        <f t="shared" si="0"/>
        <v>57</v>
      </c>
      <c r="B59" s="14">
        <v>565</v>
      </c>
      <c r="C59" s="14" t="s">
        <v>172</v>
      </c>
      <c r="D59" s="14" t="s">
        <v>7</v>
      </c>
      <c r="E59" s="14">
        <v>0</v>
      </c>
      <c r="F59" s="14">
        <v>0</v>
      </c>
      <c r="G59" s="14">
        <v>130</v>
      </c>
      <c r="H59" s="14">
        <v>0</v>
      </c>
      <c r="I59" s="14">
        <v>50</v>
      </c>
      <c r="J59" s="14">
        <v>0</v>
      </c>
      <c r="K59" s="14">
        <v>85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110</v>
      </c>
      <c r="R59" s="15" t="s">
        <v>45</v>
      </c>
      <c r="S59" s="15" t="s">
        <v>127</v>
      </c>
      <c r="T59" s="15" t="s">
        <v>178</v>
      </c>
      <c r="U59" s="15" t="s">
        <v>47</v>
      </c>
      <c r="V59" s="15" t="s">
        <v>7</v>
      </c>
      <c r="W59" s="15" t="s">
        <v>7</v>
      </c>
      <c r="X59" s="15" t="s">
        <v>7</v>
      </c>
      <c r="Y59" s="15" t="s">
        <v>7</v>
      </c>
      <c r="Z59" s="15" t="s">
        <v>7</v>
      </c>
      <c r="AA59" s="15">
        <v>0</v>
      </c>
      <c r="AB59" s="15">
        <v>10</v>
      </c>
      <c r="AC59" s="17">
        <v>30</v>
      </c>
      <c r="AD59" s="15">
        <v>20</v>
      </c>
      <c r="AE59" s="15">
        <v>0</v>
      </c>
      <c r="AF59" s="15">
        <v>0</v>
      </c>
      <c r="AG59" s="15">
        <v>0</v>
      </c>
      <c r="AH59" s="15">
        <v>0</v>
      </c>
      <c r="AI59" s="15">
        <v>0</v>
      </c>
      <c r="AJ59" s="15">
        <v>-30</v>
      </c>
      <c r="AK59" s="16" t="s">
        <v>131</v>
      </c>
      <c r="AL59" s="15">
        <v>0</v>
      </c>
    </row>
    <row r="60" spans="1:38" s="17" customFormat="1" ht="15.75" customHeight="1" x14ac:dyDescent="0.2">
      <c r="A60" s="14">
        <f t="shared" si="0"/>
        <v>58</v>
      </c>
      <c r="B60" s="14">
        <v>566</v>
      </c>
      <c r="C60" s="14" t="s">
        <v>173</v>
      </c>
      <c r="D60" s="14" t="s">
        <v>7</v>
      </c>
      <c r="E60" s="14">
        <v>0</v>
      </c>
      <c r="F60" s="14">
        <v>0</v>
      </c>
      <c r="G60" s="14">
        <v>160</v>
      </c>
      <c r="H60" s="14">
        <v>0</v>
      </c>
      <c r="I60" s="14">
        <v>50</v>
      </c>
      <c r="J60" s="14">
        <v>0</v>
      </c>
      <c r="K60" s="14">
        <v>85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110</v>
      </c>
      <c r="R60" s="15" t="s">
        <v>45</v>
      </c>
      <c r="S60" s="15" t="s">
        <v>127</v>
      </c>
      <c r="T60" s="15" t="s">
        <v>179</v>
      </c>
      <c r="U60" s="15" t="s">
        <v>7</v>
      </c>
      <c r="V60" s="15" t="s">
        <v>7</v>
      </c>
      <c r="W60" s="15" t="s">
        <v>7</v>
      </c>
      <c r="X60" s="15" t="s">
        <v>7</v>
      </c>
      <c r="Y60" s="15" t="s">
        <v>7</v>
      </c>
      <c r="Z60" s="15" t="s">
        <v>7</v>
      </c>
      <c r="AA60" s="15">
        <v>0</v>
      </c>
      <c r="AB60" s="15">
        <v>10</v>
      </c>
      <c r="AC60" s="15">
        <v>30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-30</v>
      </c>
      <c r="AK60" s="16" t="s">
        <v>131</v>
      </c>
      <c r="AL60" s="15">
        <v>0</v>
      </c>
    </row>
    <row r="61" spans="1:38" s="17" customFormat="1" ht="15.75" customHeight="1" x14ac:dyDescent="0.2">
      <c r="A61" s="14">
        <f t="shared" si="0"/>
        <v>59</v>
      </c>
      <c r="B61" s="14">
        <v>567</v>
      </c>
      <c r="C61" s="14" t="s">
        <v>174</v>
      </c>
      <c r="D61" s="14" t="s">
        <v>7</v>
      </c>
      <c r="E61" s="14">
        <v>0</v>
      </c>
      <c r="F61" s="14">
        <v>0</v>
      </c>
      <c r="G61" s="14">
        <v>130</v>
      </c>
      <c r="H61" s="14">
        <v>0</v>
      </c>
      <c r="I61" s="14">
        <v>70</v>
      </c>
      <c r="J61" s="14">
        <v>0</v>
      </c>
      <c r="K61" s="14">
        <v>85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110</v>
      </c>
      <c r="R61" s="15" t="s">
        <v>45</v>
      </c>
      <c r="S61" s="15" t="s">
        <v>127</v>
      </c>
      <c r="T61" s="15" t="s">
        <v>129</v>
      </c>
      <c r="U61" s="15" t="s">
        <v>179</v>
      </c>
      <c r="V61" s="15" t="s">
        <v>7</v>
      </c>
      <c r="W61" s="15" t="s">
        <v>7</v>
      </c>
      <c r="X61" s="15" t="s">
        <v>7</v>
      </c>
      <c r="Y61" s="15" t="s">
        <v>7</v>
      </c>
      <c r="Z61" s="15" t="s">
        <v>7</v>
      </c>
      <c r="AA61" s="15">
        <v>0</v>
      </c>
      <c r="AB61" s="15">
        <v>10</v>
      </c>
      <c r="AC61" s="15">
        <v>30</v>
      </c>
      <c r="AD61" s="15">
        <v>30</v>
      </c>
      <c r="AE61" s="15">
        <v>0</v>
      </c>
      <c r="AF61" s="15">
        <v>0</v>
      </c>
      <c r="AG61" s="15">
        <v>0</v>
      </c>
      <c r="AH61" s="15">
        <v>0</v>
      </c>
      <c r="AI61" s="15">
        <v>0</v>
      </c>
      <c r="AJ61" s="15">
        <v>-30</v>
      </c>
      <c r="AK61" s="16" t="s">
        <v>131</v>
      </c>
      <c r="AL61" s="15">
        <v>0</v>
      </c>
    </row>
    <row r="62" spans="1:38" s="17" customFormat="1" ht="15.75" customHeight="1" x14ac:dyDescent="0.2">
      <c r="A62" s="14">
        <f t="shared" si="0"/>
        <v>60</v>
      </c>
      <c r="B62" s="14">
        <v>568</v>
      </c>
      <c r="C62" s="14" t="s">
        <v>175</v>
      </c>
      <c r="D62" s="14" t="s">
        <v>7</v>
      </c>
      <c r="E62" s="14">
        <v>0</v>
      </c>
      <c r="F62" s="14">
        <v>0</v>
      </c>
      <c r="G62" s="14">
        <v>130</v>
      </c>
      <c r="H62" s="14">
        <v>0</v>
      </c>
      <c r="I62" s="14">
        <v>70</v>
      </c>
      <c r="J62" s="14">
        <v>0</v>
      </c>
      <c r="K62" s="14">
        <v>85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110</v>
      </c>
      <c r="R62" s="15" t="s">
        <v>45</v>
      </c>
      <c r="S62" s="15" t="s">
        <v>127</v>
      </c>
      <c r="T62" s="15" t="s">
        <v>129</v>
      </c>
      <c r="U62" s="15" t="s">
        <v>179</v>
      </c>
      <c r="V62" s="15" t="s">
        <v>7</v>
      </c>
      <c r="W62" s="15" t="s">
        <v>7</v>
      </c>
      <c r="X62" s="15" t="s">
        <v>7</v>
      </c>
      <c r="Y62" s="15" t="s">
        <v>7</v>
      </c>
      <c r="Z62" s="15" t="s">
        <v>7</v>
      </c>
      <c r="AA62" s="15">
        <v>0</v>
      </c>
      <c r="AB62" s="15">
        <v>10</v>
      </c>
      <c r="AC62" s="15">
        <v>30</v>
      </c>
      <c r="AD62" s="15">
        <v>30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-30</v>
      </c>
      <c r="AK62" s="16" t="s">
        <v>131</v>
      </c>
      <c r="AL62" s="15">
        <v>0</v>
      </c>
    </row>
    <row r="63" spans="1:38" s="17" customFormat="1" ht="15.75" customHeight="1" x14ac:dyDescent="0.2">
      <c r="A63" s="14">
        <f t="shared" si="0"/>
        <v>61</v>
      </c>
      <c r="B63" s="14">
        <v>569</v>
      </c>
      <c r="C63" s="14" t="s">
        <v>176</v>
      </c>
      <c r="D63" s="14" t="s">
        <v>7</v>
      </c>
      <c r="E63" s="14">
        <v>0</v>
      </c>
      <c r="F63" s="14">
        <v>0</v>
      </c>
      <c r="G63" s="14">
        <v>40</v>
      </c>
      <c r="H63" s="14">
        <v>0</v>
      </c>
      <c r="I63" s="14">
        <v>10</v>
      </c>
      <c r="J63" s="14">
        <v>0</v>
      </c>
      <c r="K63" s="14">
        <v>110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110</v>
      </c>
      <c r="R63" s="15" t="s">
        <v>45</v>
      </c>
      <c r="S63" s="15" t="s">
        <v>127</v>
      </c>
      <c r="T63" s="15" t="s">
        <v>129</v>
      </c>
      <c r="U63" s="15" t="s">
        <v>178</v>
      </c>
      <c r="V63" s="15" t="s">
        <v>7</v>
      </c>
      <c r="W63" s="15" t="s">
        <v>7</v>
      </c>
      <c r="X63" s="15" t="s">
        <v>7</v>
      </c>
      <c r="Y63" s="15" t="s">
        <v>7</v>
      </c>
      <c r="Z63" s="15" t="s">
        <v>7</v>
      </c>
      <c r="AA63" s="15">
        <v>0</v>
      </c>
      <c r="AB63" s="15">
        <v>10</v>
      </c>
      <c r="AC63" s="15">
        <v>30</v>
      </c>
      <c r="AD63" s="15">
        <v>30</v>
      </c>
      <c r="AE63" s="15">
        <v>0</v>
      </c>
      <c r="AF63" s="15">
        <v>0</v>
      </c>
      <c r="AG63" s="15">
        <v>0</v>
      </c>
      <c r="AH63" s="15">
        <v>0</v>
      </c>
      <c r="AI63" s="15">
        <v>0</v>
      </c>
      <c r="AJ63" s="15">
        <v>-30</v>
      </c>
      <c r="AK63" s="16" t="s">
        <v>131</v>
      </c>
      <c r="AL63" s="15">
        <v>0</v>
      </c>
    </row>
    <row r="64" spans="1:38" s="17" customFormat="1" ht="15.75" customHeight="1" x14ac:dyDescent="0.2">
      <c r="A64" s="14">
        <f t="shared" si="0"/>
        <v>62</v>
      </c>
      <c r="B64" s="14">
        <v>570</v>
      </c>
      <c r="C64" s="14" t="s">
        <v>180</v>
      </c>
      <c r="D64" s="14" t="s">
        <v>7</v>
      </c>
      <c r="E64" s="14">
        <v>0</v>
      </c>
      <c r="F64" s="14">
        <v>0</v>
      </c>
      <c r="G64" s="14">
        <v>100</v>
      </c>
      <c r="H64" s="14">
        <v>0</v>
      </c>
      <c r="I64" s="14">
        <v>30</v>
      </c>
      <c r="J64" s="14">
        <v>0</v>
      </c>
      <c r="K64" s="14">
        <v>85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110</v>
      </c>
      <c r="R64" s="15" t="s">
        <v>45</v>
      </c>
      <c r="S64" s="15" t="s">
        <v>127</v>
      </c>
      <c r="T64" s="15" t="s">
        <v>129</v>
      </c>
      <c r="U64" s="15" t="s">
        <v>7</v>
      </c>
      <c r="V64" s="15" t="s">
        <v>7</v>
      </c>
      <c r="W64" s="15" t="s">
        <v>7</v>
      </c>
      <c r="X64" s="15" t="s">
        <v>7</v>
      </c>
      <c r="Y64" s="15" t="s">
        <v>7</v>
      </c>
      <c r="Z64" s="15" t="s">
        <v>7</v>
      </c>
      <c r="AA64" s="15">
        <v>0</v>
      </c>
      <c r="AB64" s="15">
        <v>10</v>
      </c>
      <c r="AC64" s="15">
        <v>30</v>
      </c>
      <c r="AD64" s="15">
        <v>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-30</v>
      </c>
      <c r="AK64" s="16" t="s">
        <v>131</v>
      </c>
      <c r="AL64" s="15">
        <v>0</v>
      </c>
    </row>
    <row r="65" spans="1:38" s="17" customFormat="1" ht="15.75" customHeight="1" x14ac:dyDescent="0.2">
      <c r="A65" s="14">
        <f t="shared" si="0"/>
        <v>63</v>
      </c>
      <c r="B65" s="14">
        <v>571</v>
      </c>
      <c r="C65" s="14" t="s">
        <v>181</v>
      </c>
      <c r="D65" s="14" t="s">
        <v>7</v>
      </c>
      <c r="E65" s="14">
        <v>0</v>
      </c>
      <c r="F65" s="14">
        <v>0</v>
      </c>
      <c r="G65" s="14">
        <v>100</v>
      </c>
      <c r="H65" s="14">
        <v>0</v>
      </c>
      <c r="I65" s="14">
        <v>30</v>
      </c>
      <c r="J65" s="14">
        <v>0</v>
      </c>
      <c r="K65" s="14">
        <v>85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110</v>
      </c>
      <c r="R65" s="15" t="s">
        <v>45</v>
      </c>
      <c r="S65" s="15" t="s">
        <v>127</v>
      </c>
      <c r="T65" s="15" t="s">
        <v>129</v>
      </c>
      <c r="U65" s="15" t="s">
        <v>7</v>
      </c>
      <c r="V65" s="15" t="s">
        <v>7</v>
      </c>
      <c r="W65" s="15" t="s">
        <v>7</v>
      </c>
      <c r="X65" s="15" t="s">
        <v>7</v>
      </c>
      <c r="Y65" s="15" t="s">
        <v>7</v>
      </c>
      <c r="Z65" s="15" t="s">
        <v>7</v>
      </c>
      <c r="AA65" s="15">
        <v>0</v>
      </c>
      <c r="AB65" s="15">
        <v>10</v>
      </c>
      <c r="AC65" s="15">
        <v>30</v>
      </c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-30</v>
      </c>
      <c r="AK65" s="16" t="s">
        <v>131</v>
      </c>
      <c r="AL65" s="15">
        <v>0</v>
      </c>
    </row>
    <row r="66" spans="1:38" s="17" customFormat="1" ht="15.75" customHeight="1" x14ac:dyDescent="0.2">
      <c r="A66" s="14">
        <f t="shared" si="0"/>
        <v>64</v>
      </c>
      <c r="B66" s="14">
        <v>572</v>
      </c>
      <c r="C66" s="14" t="s">
        <v>182</v>
      </c>
      <c r="D66" s="14" t="s">
        <v>7</v>
      </c>
      <c r="E66" s="14">
        <v>20</v>
      </c>
      <c r="F66" s="14">
        <v>0</v>
      </c>
      <c r="G66" s="14">
        <v>100</v>
      </c>
      <c r="H66" s="14">
        <v>0</v>
      </c>
      <c r="I66" s="14">
        <v>30</v>
      </c>
      <c r="J66" s="14">
        <v>0</v>
      </c>
      <c r="K66" s="14">
        <v>85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110</v>
      </c>
      <c r="R66" s="15" t="s">
        <v>45</v>
      </c>
      <c r="S66" s="15" t="s">
        <v>127</v>
      </c>
      <c r="T66" s="15" t="s">
        <v>129</v>
      </c>
      <c r="U66" s="15" t="s">
        <v>7</v>
      </c>
      <c r="V66" s="15" t="s">
        <v>7</v>
      </c>
      <c r="W66" s="15" t="s">
        <v>7</v>
      </c>
      <c r="X66" s="15" t="s">
        <v>7</v>
      </c>
      <c r="Y66" s="15" t="s">
        <v>7</v>
      </c>
      <c r="Z66" s="15" t="s">
        <v>7</v>
      </c>
      <c r="AA66" s="15">
        <v>0</v>
      </c>
      <c r="AB66" s="15">
        <v>10</v>
      </c>
      <c r="AC66" s="15">
        <v>30</v>
      </c>
      <c r="AD66" s="15">
        <v>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-30</v>
      </c>
      <c r="AK66" s="16" t="s">
        <v>131</v>
      </c>
      <c r="AL66" s="15">
        <v>0</v>
      </c>
    </row>
    <row r="67" spans="1:38" s="17" customFormat="1" ht="15.75" customHeight="1" x14ac:dyDescent="0.2">
      <c r="A67" s="14">
        <f t="shared" si="0"/>
        <v>65</v>
      </c>
      <c r="B67" s="14">
        <v>573</v>
      </c>
      <c r="C67" s="14" t="s">
        <v>183</v>
      </c>
      <c r="D67" s="14" t="s">
        <v>7</v>
      </c>
      <c r="E67" s="14">
        <v>0</v>
      </c>
      <c r="F67" s="14">
        <v>0</v>
      </c>
      <c r="G67" s="14">
        <v>50</v>
      </c>
      <c r="H67" s="14">
        <v>0</v>
      </c>
      <c r="I67" s="14">
        <v>0</v>
      </c>
      <c r="J67" s="14">
        <v>0</v>
      </c>
      <c r="K67" s="14">
        <v>85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50</v>
      </c>
      <c r="R67" s="15" t="s">
        <v>45</v>
      </c>
      <c r="S67" s="15" t="s">
        <v>127</v>
      </c>
      <c r="T67" s="15" t="s">
        <v>129</v>
      </c>
      <c r="U67" s="15" t="s">
        <v>7</v>
      </c>
      <c r="V67" s="15" t="s">
        <v>7</v>
      </c>
      <c r="W67" s="15" t="s">
        <v>7</v>
      </c>
      <c r="X67" s="15" t="s">
        <v>7</v>
      </c>
      <c r="Y67" s="15" t="s">
        <v>7</v>
      </c>
      <c r="Z67" s="15" t="s">
        <v>7</v>
      </c>
      <c r="AA67" s="15">
        <v>0</v>
      </c>
      <c r="AB67" s="15">
        <v>10</v>
      </c>
      <c r="AC67" s="15">
        <v>30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-30</v>
      </c>
      <c r="AK67" s="16" t="s">
        <v>131</v>
      </c>
      <c r="AL67" s="15">
        <v>0</v>
      </c>
    </row>
    <row r="68" spans="1:38" s="17" customFormat="1" ht="15.75" customHeight="1" x14ac:dyDescent="0.2">
      <c r="A68" s="14">
        <f t="shared" si="0"/>
        <v>66</v>
      </c>
      <c r="B68" s="14">
        <v>574</v>
      </c>
      <c r="C68" s="14" t="s">
        <v>184</v>
      </c>
      <c r="D68" s="14" t="s">
        <v>7</v>
      </c>
      <c r="E68" s="14">
        <v>0</v>
      </c>
      <c r="F68" s="14">
        <v>0</v>
      </c>
      <c r="G68" s="14">
        <v>110</v>
      </c>
      <c r="H68" s="14">
        <v>0</v>
      </c>
      <c r="I68" s="14">
        <v>30</v>
      </c>
      <c r="J68" s="14">
        <v>0</v>
      </c>
      <c r="K68" s="14">
        <v>85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110</v>
      </c>
      <c r="R68" s="15" t="s">
        <v>45</v>
      </c>
      <c r="S68" s="15" t="s">
        <v>127</v>
      </c>
      <c r="T68" s="15" t="s">
        <v>129</v>
      </c>
      <c r="U68" s="15" t="s">
        <v>7</v>
      </c>
      <c r="V68" s="15" t="s">
        <v>7</v>
      </c>
      <c r="W68" s="15" t="s">
        <v>7</v>
      </c>
      <c r="X68" s="15" t="s">
        <v>7</v>
      </c>
      <c r="Y68" s="15" t="s">
        <v>7</v>
      </c>
      <c r="Z68" s="15" t="s">
        <v>7</v>
      </c>
      <c r="AA68" s="15">
        <v>0</v>
      </c>
      <c r="AB68" s="15">
        <v>10</v>
      </c>
      <c r="AC68" s="15">
        <v>30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-30</v>
      </c>
      <c r="AK68" s="16" t="s">
        <v>131</v>
      </c>
      <c r="AL68" s="15">
        <v>0</v>
      </c>
    </row>
    <row r="69" spans="1:38" s="17" customFormat="1" ht="15.75" customHeight="1" x14ac:dyDescent="0.2">
      <c r="A69" s="14">
        <f t="shared" si="0"/>
        <v>67</v>
      </c>
      <c r="B69" s="14">
        <v>575</v>
      </c>
      <c r="C69" s="14" t="s">
        <v>185</v>
      </c>
      <c r="D69" s="14" t="s">
        <v>7</v>
      </c>
      <c r="E69" s="14">
        <v>0</v>
      </c>
      <c r="F69" s="14">
        <v>0</v>
      </c>
      <c r="G69" s="14">
        <v>50</v>
      </c>
      <c r="H69" s="14">
        <v>0</v>
      </c>
      <c r="I69" s="14">
        <v>0</v>
      </c>
      <c r="J69" s="14">
        <v>0</v>
      </c>
      <c r="K69" s="14">
        <v>85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50</v>
      </c>
      <c r="R69" s="15" t="s">
        <v>45</v>
      </c>
      <c r="S69" s="15" t="s">
        <v>127</v>
      </c>
      <c r="T69" s="15" t="s">
        <v>129</v>
      </c>
      <c r="U69" s="15" t="s">
        <v>7</v>
      </c>
      <c r="V69" s="15" t="s">
        <v>7</v>
      </c>
      <c r="W69" s="15" t="s">
        <v>7</v>
      </c>
      <c r="X69" s="15" t="s">
        <v>7</v>
      </c>
      <c r="Y69" s="15" t="s">
        <v>7</v>
      </c>
      <c r="Z69" s="15" t="s">
        <v>7</v>
      </c>
      <c r="AA69" s="15">
        <v>0</v>
      </c>
      <c r="AB69" s="15">
        <v>10</v>
      </c>
      <c r="AC69" s="15">
        <v>30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-30</v>
      </c>
      <c r="AK69" s="16" t="s">
        <v>131</v>
      </c>
      <c r="AL69" s="15">
        <v>0</v>
      </c>
    </row>
    <row r="70" spans="1:38" s="17" customFormat="1" ht="15.75" customHeight="1" x14ac:dyDescent="0.2">
      <c r="A70" s="14">
        <f t="shared" si="0"/>
        <v>68</v>
      </c>
      <c r="B70" s="14">
        <v>576</v>
      </c>
      <c r="C70" s="14" t="s">
        <v>186</v>
      </c>
      <c r="D70" s="14" t="s">
        <v>7</v>
      </c>
      <c r="E70" s="14">
        <v>0</v>
      </c>
      <c r="F70" s="14">
        <v>0</v>
      </c>
      <c r="G70" s="14">
        <v>110</v>
      </c>
      <c r="H70" s="14">
        <v>0</v>
      </c>
      <c r="I70" s="14">
        <v>30</v>
      </c>
      <c r="J70" s="14">
        <v>0</v>
      </c>
      <c r="K70" s="14">
        <v>85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110</v>
      </c>
      <c r="R70" s="15" t="s">
        <v>45</v>
      </c>
      <c r="S70" s="15" t="s">
        <v>127</v>
      </c>
      <c r="T70" s="15" t="s">
        <v>129</v>
      </c>
      <c r="U70" s="15" t="s">
        <v>7</v>
      </c>
      <c r="V70" s="15" t="s">
        <v>7</v>
      </c>
      <c r="W70" s="15" t="s">
        <v>7</v>
      </c>
      <c r="X70" s="15" t="s">
        <v>7</v>
      </c>
      <c r="Y70" s="15" t="s">
        <v>7</v>
      </c>
      <c r="Z70" s="15" t="s">
        <v>7</v>
      </c>
      <c r="AA70" s="15">
        <v>0</v>
      </c>
      <c r="AB70" s="15">
        <v>10</v>
      </c>
      <c r="AC70" s="15">
        <v>30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-30</v>
      </c>
      <c r="AK70" s="16" t="s">
        <v>131</v>
      </c>
      <c r="AL70" s="15">
        <v>0</v>
      </c>
    </row>
    <row r="71" spans="1:38" s="17" customFormat="1" ht="15.75" customHeight="1" x14ac:dyDescent="0.2">
      <c r="A71" s="14">
        <f t="shared" si="0"/>
        <v>69</v>
      </c>
      <c r="B71" s="14">
        <v>577</v>
      </c>
      <c r="C71" s="14" t="s">
        <v>187</v>
      </c>
      <c r="D71" s="14" t="s">
        <v>7</v>
      </c>
      <c r="E71" s="14">
        <v>0</v>
      </c>
      <c r="F71" s="14">
        <v>0</v>
      </c>
      <c r="G71" s="14">
        <v>100</v>
      </c>
      <c r="H71" s="14">
        <v>0</v>
      </c>
      <c r="I71" s="14">
        <v>30</v>
      </c>
      <c r="J71" s="14">
        <v>0</v>
      </c>
      <c r="K71" s="14">
        <v>85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110</v>
      </c>
      <c r="R71" s="15" t="s">
        <v>45</v>
      </c>
      <c r="S71" s="15" t="s">
        <v>127</v>
      </c>
      <c r="T71" s="15" t="s">
        <v>129</v>
      </c>
      <c r="U71" s="15" t="s">
        <v>7</v>
      </c>
      <c r="V71" s="15" t="s">
        <v>7</v>
      </c>
      <c r="W71" s="15" t="s">
        <v>7</v>
      </c>
      <c r="X71" s="15" t="s">
        <v>7</v>
      </c>
      <c r="Y71" s="15" t="s">
        <v>7</v>
      </c>
      <c r="Z71" s="15" t="s">
        <v>7</v>
      </c>
      <c r="AA71" s="15">
        <v>0</v>
      </c>
      <c r="AB71" s="15">
        <v>10</v>
      </c>
      <c r="AC71" s="15">
        <v>30</v>
      </c>
      <c r="AD71" s="15">
        <v>0</v>
      </c>
      <c r="AE71" s="15">
        <v>0</v>
      </c>
      <c r="AF71" s="15">
        <v>0</v>
      </c>
      <c r="AG71" s="15">
        <v>0</v>
      </c>
      <c r="AH71" s="15">
        <v>0</v>
      </c>
      <c r="AI71" s="15">
        <v>0</v>
      </c>
      <c r="AJ71" s="15">
        <v>-30</v>
      </c>
      <c r="AK71" s="16" t="s">
        <v>131</v>
      </c>
      <c r="AL71" s="15">
        <v>0</v>
      </c>
    </row>
    <row r="72" spans="1:38" s="17" customFormat="1" ht="15.75" customHeight="1" x14ac:dyDescent="0.2">
      <c r="A72" s="14">
        <f t="shared" si="0"/>
        <v>70</v>
      </c>
      <c r="B72" s="14">
        <v>580</v>
      </c>
      <c r="C72" s="14" t="s">
        <v>188</v>
      </c>
      <c r="D72" s="14" t="s">
        <v>7</v>
      </c>
      <c r="E72" s="14">
        <v>0</v>
      </c>
      <c r="F72" s="14">
        <v>0</v>
      </c>
      <c r="G72" s="14">
        <v>160</v>
      </c>
      <c r="H72" s="14">
        <v>0</v>
      </c>
      <c r="I72" s="14">
        <v>30</v>
      </c>
      <c r="J72" s="14">
        <v>0</v>
      </c>
      <c r="K72" s="14">
        <v>85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110</v>
      </c>
      <c r="R72" s="15" t="s">
        <v>45</v>
      </c>
      <c r="S72" s="15" t="s">
        <v>127</v>
      </c>
      <c r="T72" s="15" t="s">
        <v>129</v>
      </c>
      <c r="U72" s="15" t="s">
        <v>7</v>
      </c>
      <c r="V72" s="15" t="s">
        <v>7</v>
      </c>
      <c r="W72" s="15" t="s">
        <v>7</v>
      </c>
      <c r="X72" s="15" t="s">
        <v>7</v>
      </c>
      <c r="Y72" s="15" t="s">
        <v>7</v>
      </c>
      <c r="Z72" s="15" t="s">
        <v>7</v>
      </c>
      <c r="AA72" s="15">
        <v>0</v>
      </c>
      <c r="AB72" s="15">
        <v>10</v>
      </c>
      <c r="AC72" s="15">
        <v>30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-30</v>
      </c>
      <c r="AK72" s="16" t="s">
        <v>131</v>
      </c>
      <c r="AL72" s="15">
        <v>0</v>
      </c>
    </row>
    <row r="73" spans="1:38" s="17" customFormat="1" ht="15.75" customHeight="1" x14ac:dyDescent="0.2">
      <c r="A73" s="14">
        <f t="shared" si="0"/>
        <v>71</v>
      </c>
      <c r="B73" s="14">
        <v>600</v>
      </c>
      <c r="C73" s="14" t="s">
        <v>122</v>
      </c>
      <c r="D73" s="14" t="s">
        <v>7</v>
      </c>
      <c r="E73" s="14">
        <v>0</v>
      </c>
      <c r="F73" s="14">
        <v>0</v>
      </c>
      <c r="G73" s="14">
        <v>32</v>
      </c>
      <c r="H73" s="14">
        <v>60</v>
      </c>
      <c r="I73" s="14">
        <v>0</v>
      </c>
      <c r="J73" s="14">
        <v>60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50</v>
      </c>
      <c r="R73" s="15" t="s">
        <v>95</v>
      </c>
      <c r="S73" s="15" t="s">
        <v>127</v>
      </c>
      <c r="T73" s="15" t="s">
        <v>58</v>
      </c>
      <c r="U73" s="15" t="s">
        <v>7</v>
      </c>
      <c r="V73" s="15" t="s">
        <v>7</v>
      </c>
      <c r="W73" s="15" t="s">
        <v>7</v>
      </c>
      <c r="X73" s="15" t="s">
        <v>7</v>
      </c>
      <c r="Y73" s="15" t="s">
        <v>7</v>
      </c>
      <c r="Z73" s="15" t="s">
        <v>7</v>
      </c>
      <c r="AA73" s="15">
        <v>50</v>
      </c>
      <c r="AB73" s="15">
        <v>20</v>
      </c>
      <c r="AC73" s="15">
        <v>-50</v>
      </c>
      <c r="AD73" s="15">
        <v>0</v>
      </c>
      <c r="AE73" s="15">
        <v>0</v>
      </c>
      <c r="AF73" s="15">
        <v>0</v>
      </c>
      <c r="AG73" s="15">
        <v>0</v>
      </c>
      <c r="AH73" s="15">
        <v>0</v>
      </c>
      <c r="AI73" s="15">
        <v>0</v>
      </c>
      <c r="AJ73" s="15">
        <v>0</v>
      </c>
      <c r="AK73" s="16" t="s">
        <v>123</v>
      </c>
      <c r="AL73" s="15">
        <v>0</v>
      </c>
    </row>
    <row r="74" spans="1:38" s="17" customFormat="1" ht="15.75" customHeight="1" x14ac:dyDescent="0.2">
      <c r="A74" s="14">
        <f t="shared" si="0"/>
        <v>72</v>
      </c>
      <c r="B74" s="14">
        <v>601</v>
      </c>
      <c r="C74" s="14" t="s">
        <v>236</v>
      </c>
      <c r="D74" s="14" t="s">
        <v>7</v>
      </c>
      <c r="E74" s="14">
        <v>0</v>
      </c>
      <c r="F74" s="14">
        <v>0</v>
      </c>
      <c r="G74" s="14">
        <v>32</v>
      </c>
      <c r="H74" s="14">
        <v>0</v>
      </c>
      <c r="I74" s="14">
        <v>0</v>
      </c>
      <c r="J74" s="14">
        <v>40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0</v>
      </c>
      <c r="Q74" s="14">
        <v>50</v>
      </c>
      <c r="R74" s="15" t="s">
        <v>58</v>
      </c>
      <c r="S74" s="15" t="s">
        <v>7</v>
      </c>
      <c r="T74" s="15" t="s">
        <v>7</v>
      </c>
      <c r="U74" s="15" t="s">
        <v>7</v>
      </c>
      <c r="V74" s="15" t="s">
        <v>7</v>
      </c>
      <c r="W74" s="15" t="s">
        <v>7</v>
      </c>
      <c r="X74" s="15" t="s">
        <v>7</v>
      </c>
      <c r="Y74" s="15" t="s">
        <v>7</v>
      </c>
      <c r="Z74" s="15" t="s">
        <v>7</v>
      </c>
      <c r="AA74" s="15">
        <v>-50</v>
      </c>
      <c r="AB74" s="15">
        <v>0</v>
      </c>
      <c r="AC74" s="15">
        <v>0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0</v>
      </c>
      <c r="AK74" s="16" t="s">
        <v>125</v>
      </c>
      <c r="AL74" s="15">
        <v>0</v>
      </c>
    </row>
    <row r="75" spans="1:38" s="17" customFormat="1" ht="15.75" customHeight="1" x14ac:dyDescent="0.2">
      <c r="A75" s="14">
        <f t="shared" si="0"/>
        <v>73</v>
      </c>
      <c r="B75" s="14">
        <v>602</v>
      </c>
      <c r="C75" s="14" t="s">
        <v>235</v>
      </c>
      <c r="D75" s="14" t="s">
        <v>7</v>
      </c>
      <c r="E75" s="14">
        <v>0</v>
      </c>
      <c r="F75" s="14">
        <v>0</v>
      </c>
      <c r="G75" s="14">
        <v>32</v>
      </c>
      <c r="H75" s="14">
        <v>0</v>
      </c>
      <c r="I75" s="14">
        <v>0</v>
      </c>
      <c r="J75" s="14">
        <v>60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50</v>
      </c>
      <c r="R75" s="15" t="s">
        <v>58</v>
      </c>
      <c r="S75" s="15" t="s">
        <v>7</v>
      </c>
      <c r="T75" s="15" t="s">
        <v>7</v>
      </c>
      <c r="U75" s="15" t="s">
        <v>7</v>
      </c>
      <c r="V75" s="15" t="s">
        <v>7</v>
      </c>
      <c r="W75" s="15" t="s">
        <v>7</v>
      </c>
      <c r="X75" s="15" t="s">
        <v>7</v>
      </c>
      <c r="Y75" s="15" t="s">
        <v>7</v>
      </c>
      <c r="Z75" s="15" t="s">
        <v>7</v>
      </c>
      <c r="AA75" s="15">
        <v>-50</v>
      </c>
      <c r="AB75" s="15">
        <v>0</v>
      </c>
      <c r="AC75" s="15">
        <v>0</v>
      </c>
      <c r="AD75" s="15">
        <v>0</v>
      </c>
      <c r="AE75" s="15">
        <v>0</v>
      </c>
      <c r="AF75" s="15">
        <v>0</v>
      </c>
      <c r="AG75" s="15">
        <v>0</v>
      </c>
      <c r="AH75" s="15">
        <v>0</v>
      </c>
      <c r="AI75" s="15">
        <v>0</v>
      </c>
      <c r="AJ75" s="15">
        <v>0</v>
      </c>
      <c r="AK75" s="16" t="s">
        <v>125</v>
      </c>
      <c r="AL75" s="15">
        <v>0</v>
      </c>
    </row>
    <row r="76" spans="1:38" s="17" customFormat="1" ht="15.75" customHeight="1" x14ac:dyDescent="0.2">
      <c r="A76" s="14">
        <f t="shared" si="0"/>
        <v>74</v>
      </c>
      <c r="B76" s="14">
        <v>603</v>
      </c>
      <c r="C76" s="14" t="s">
        <v>124</v>
      </c>
      <c r="D76" s="14" t="s">
        <v>7</v>
      </c>
      <c r="E76" s="14">
        <v>0</v>
      </c>
      <c r="F76" s="14">
        <v>0</v>
      </c>
      <c r="G76" s="14">
        <v>32</v>
      </c>
      <c r="H76" s="14">
        <v>0</v>
      </c>
      <c r="I76" s="14">
        <v>0</v>
      </c>
      <c r="J76" s="14">
        <v>40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50</v>
      </c>
      <c r="R76" s="15" t="s">
        <v>58</v>
      </c>
      <c r="S76" s="15" t="s">
        <v>7</v>
      </c>
      <c r="T76" s="15" t="s">
        <v>7</v>
      </c>
      <c r="U76" s="15" t="s">
        <v>7</v>
      </c>
      <c r="V76" s="15" t="s">
        <v>7</v>
      </c>
      <c r="W76" s="15" t="s">
        <v>7</v>
      </c>
      <c r="X76" s="15" t="s">
        <v>7</v>
      </c>
      <c r="Y76" s="15" t="s">
        <v>7</v>
      </c>
      <c r="Z76" s="15" t="s">
        <v>7</v>
      </c>
      <c r="AA76" s="15">
        <v>-50</v>
      </c>
      <c r="AB76" s="15">
        <v>0</v>
      </c>
      <c r="AC76" s="15">
        <v>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6" t="s">
        <v>125</v>
      </c>
      <c r="AL76" s="15">
        <v>0</v>
      </c>
    </row>
    <row r="77" spans="1:38" s="17" customFormat="1" ht="15.75" customHeight="1" x14ac:dyDescent="0.2">
      <c r="A77" s="14">
        <f t="shared" si="0"/>
        <v>75</v>
      </c>
      <c r="B77" s="14">
        <v>604</v>
      </c>
      <c r="C77" s="14" t="s">
        <v>237</v>
      </c>
      <c r="D77" s="14" t="s">
        <v>7</v>
      </c>
      <c r="E77" s="14">
        <v>0</v>
      </c>
      <c r="F77" s="14">
        <v>0</v>
      </c>
      <c r="G77" s="14">
        <v>32</v>
      </c>
      <c r="H77" s="14">
        <v>0</v>
      </c>
      <c r="I77" s="14">
        <v>0</v>
      </c>
      <c r="J77" s="14">
        <v>60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50</v>
      </c>
      <c r="R77" s="15" t="s">
        <v>58</v>
      </c>
      <c r="S77" s="15" t="s">
        <v>7</v>
      </c>
      <c r="T77" s="15" t="s">
        <v>7</v>
      </c>
      <c r="U77" s="15" t="s">
        <v>7</v>
      </c>
      <c r="V77" s="15" t="s">
        <v>7</v>
      </c>
      <c r="W77" s="15" t="s">
        <v>7</v>
      </c>
      <c r="X77" s="15" t="s">
        <v>7</v>
      </c>
      <c r="Y77" s="15" t="s">
        <v>7</v>
      </c>
      <c r="Z77" s="15" t="s">
        <v>7</v>
      </c>
      <c r="AA77" s="15">
        <v>-50</v>
      </c>
      <c r="AB77" s="15">
        <v>0</v>
      </c>
      <c r="AC77" s="15">
        <v>0</v>
      </c>
      <c r="AD77" s="15">
        <v>0</v>
      </c>
      <c r="AE77" s="15">
        <v>0</v>
      </c>
      <c r="AF77" s="15">
        <v>0</v>
      </c>
      <c r="AG77" s="15">
        <v>0</v>
      </c>
      <c r="AH77" s="15">
        <v>0</v>
      </c>
      <c r="AI77" s="15">
        <v>0</v>
      </c>
      <c r="AJ77" s="15">
        <v>0</v>
      </c>
      <c r="AK77" s="16" t="s">
        <v>125</v>
      </c>
      <c r="AL77" s="15">
        <v>0</v>
      </c>
    </row>
    <row r="78" spans="1:38" s="17" customFormat="1" ht="15.75" customHeight="1" x14ac:dyDescent="0.2">
      <c r="A78" s="14">
        <f t="shared" si="0"/>
        <v>76</v>
      </c>
      <c r="B78" s="14">
        <v>605</v>
      </c>
      <c r="C78" s="14" t="s">
        <v>238</v>
      </c>
      <c r="D78" s="14" t="s">
        <v>7</v>
      </c>
      <c r="E78" s="14">
        <v>0</v>
      </c>
      <c r="F78" s="14">
        <v>0</v>
      </c>
      <c r="G78" s="14">
        <v>32</v>
      </c>
      <c r="H78" s="14">
        <v>0</v>
      </c>
      <c r="I78" s="14">
        <v>0</v>
      </c>
      <c r="J78" s="14">
        <v>60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50</v>
      </c>
      <c r="R78" s="15" t="s">
        <v>58</v>
      </c>
      <c r="S78" s="15" t="s">
        <v>7</v>
      </c>
      <c r="T78" s="15" t="s">
        <v>7</v>
      </c>
      <c r="U78" s="15" t="s">
        <v>7</v>
      </c>
      <c r="V78" s="15" t="s">
        <v>7</v>
      </c>
      <c r="W78" s="15" t="s">
        <v>7</v>
      </c>
      <c r="X78" s="15" t="s">
        <v>7</v>
      </c>
      <c r="Y78" s="15" t="s">
        <v>7</v>
      </c>
      <c r="Z78" s="15" t="s">
        <v>7</v>
      </c>
      <c r="AA78" s="15">
        <v>-50</v>
      </c>
      <c r="AB78" s="15">
        <v>0</v>
      </c>
      <c r="AC78" s="15">
        <v>0</v>
      </c>
      <c r="AD78" s="15">
        <v>0</v>
      </c>
      <c r="AE78" s="15">
        <v>0</v>
      </c>
      <c r="AF78" s="15">
        <v>0</v>
      </c>
      <c r="AG78" s="15">
        <v>0</v>
      </c>
      <c r="AH78" s="15">
        <v>0</v>
      </c>
      <c r="AI78" s="15">
        <v>0</v>
      </c>
      <c r="AJ78" s="15">
        <v>0</v>
      </c>
      <c r="AK78" s="16" t="s">
        <v>125</v>
      </c>
      <c r="AL78" s="15">
        <v>0</v>
      </c>
    </row>
    <row r="79" spans="1:38" s="17" customFormat="1" ht="15.75" customHeight="1" x14ac:dyDescent="0.2">
      <c r="A79" s="14">
        <f t="shared" si="0"/>
        <v>77</v>
      </c>
      <c r="B79" s="14">
        <v>606</v>
      </c>
      <c r="C79" s="14" t="s">
        <v>239</v>
      </c>
      <c r="D79" s="14" t="s">
        <v>7</v>
      </c>
      <c r="E79" s="14">
        <v>0</v>
      </c>
      <c r="F79" s="14">
        <v>0</v>
      </c>
      <c r="G79" s="14">
        <v>32</v>
      </c>
      <c r="H79" s="14">
        <v>0</v>
      </c>
      <c r="I79" s="14">
        <v>0</v>
      </c>
      <c r="J79" s="14">
        <v>60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50</v>
      </c>
      <c r="R79" s="15" t="s">
        <v>58</v>
      </c>
      <c r="S79" s="15" t="s">
        <v>7</v>
      </c>
      <c r="T79" s="15" t="s">
        <v>7</v>
      </c>
      <c r="U79" s="15" t="s">
        <v>7</v>
      </c>
      <c r="V79" s="15" t="s">
        <v>7</v>
      </c>
      <c r="W79" s="15" t="s">
        <v>7</v>
      </c>
      <c r="X79" s="15" t="s">
        <v>7</v>
      </c>
      <c r="Y79" s="15" t="s">
        <v>7</v>
      </c>
      <c r="Z79" s="15" t="s">
        <v>7</v>
      </c>
      <c r="AA79" s="15">
        <v>-50</v>
      </c>
      <c r="AB79" s="15">
        <v>0</v>
      </c>
      <c r="AC79" s="15">
        <v>0</v>
      </c>
      <c r="AD79" s="15">
        <v>0</v>
      </c>
      <c r="AE79" s="15">
        <v>0</v>
      </c>
      <c r="AF79" s="15">
        <v>0</v>
      </c>
      <c r="AG79" s="15">
        <v>0</v>
      </c>
      <c r="AH79" s="15">
        <v>0</v>
      </c>
      <c r="AI79" s="15">
        <v>0</v>
      </c>
      <c r="AJ79" s="15">
        <v>0</v>
      </c>
      <c r="AK79" s="16" t="s">
        <v>125</v>
      </c>
      <c r="AL79" s="15">
        <v>0</v>
      </c>
    </row>
    <row r="80" spans="1:38" s="17" customFormat="1" ht="15.75" customHeight="1" x14ac:dyDescent="0.2">
      <c r="A80" s="14">
        <f t="shared" si="0"/>
        <v>78</v>
      </c>
      <c r="B80" s="14">
        <v>607</v>
      </c>
      <c r="C80" s="14" t="s">
        <v>240</v>
      </c>
      <c r="D80" s="14" t="s">
        <v>7</v>
      </c>
      <c r="E80" s="14">
        <v>0</v>
      </c>
      <c r="F80" s="14">
        <v>0</v>
      </c>
      <c r="G80" s="14">
        <v>54</v>
      </c>
      <c r="H80" s="14">
        <v>0</v>
      </c>
      <c r="I80" s="14">
        <v>0</v>
      </c>
      <c r="J80" s="14">
        <v>40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50</v>
      </c>
      <c r="R80" s="15" t="s">
        <v>58</v>
      </c>
      <c r="S80" s="15" t="s">
        <v>7</v>
      </c>
      <c r="T80" s="15" t="s">
        <v>7</v>
      </c>
      <c r="U80" s="15" t="s">
        <v>7</v>
      </c>
      <c r="V80" s="15" t="s">
        <v>7</v>
      </c>
      <c r="W80" s="15" t="s">
        <v>7</v>
      </c>
      <c r="X80" s="15" t="s">
        <v>7</v>
      </c>
      <c r="Y80" s="15" t="s">
        <v>7</v>
      </c>
      <c r="Z80" s="15" t="s">
        <v>7</v>
      </c>
      <c r="AA80" s="15">
        <v>-50</v>
      </c>
      <c r="AB80" s="15">
        <v>0</v>
      </c>
      <c r="AC80" s="15">
        <v>0</v>
      </c>
      <c r="AD80" s="15">
        <v>0</v>
      </c>
      <c r="AE80" s="15">
        <v>0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K80" s="16" t="s">
        <v>125</v>
      </c>
      <c r="AL80" s="15">
        <v>0</v>
      </c>
    </row>
    <row r="81" spans="1:38" s="17" customFormat="1" ht="15.75" customHeight="1" x14ac:dyDescent="0.2">
      <c r="A81" s="14">
        <f t="shared" si="0"/>
        <v>79</v>
      </c>
      <c r="B81" s="14">
        <v>650</v>
      </c>
      <c r="C81" s="14" t="s">
        <v>193</v>
      </c>
      <c r="D81" s="14" t="s">
        <v>7</v>
      </c>
      <c r="E81" s="14">
        <v>0</v>
      </c>
      <c r="F81" s="14">
        <v>0</v>
      </c>
      <c r="G81" s="14">
        <v>54</v>
      </c>
      <c r="H81" s="14">
        <v>0</v>
      </c>
      <c r="I81" s="14">
        <v>0</v>
      </c>
      <c r="J81" s="14">
        <v>0</v>
      </c>
      <c r="K81" s="14">
        <v>80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70</v>
      </c>
      <c r="R81" s="15" t="s">
        <v>7</v>
      </c>
      <c r="S81" s="15" t="s">
        <v>7</v>
      </c>
      <c r="T81" s="15" t="s">
        <v>7</v>
      </c>
      <c r="U81" s="15" t="s">
        <v>7</v>
      </c>
      <c r="V81" s="15" t="s">
        <v>7</v>
      </c>
      <c r="W81" s="15" t="s">
        <v>7</v>
      </c>
      <c r="X81" s="15" t="s">
        <v>7</v>
      </c>
      <c r="Y81" s="15" t="s">
        <v>7</v>
      </c>
      <c r="Z81" s="15" t="s">
        <v>7</v>
      </c>
      <c r="AA81" s="15">
        <v>0</v>
      </c>
      <c r="AB81" s="15">
        <v>0</v>
      </c>
      <c r="AC81" s="15">
        <v>0</v>
      </c>
      <c r="AD81" s="15">
        <v>0</v>
      </c>
      <c r="AE81" s="15">
        <v>0</v>
      </c>
      <c r="AF81" s="15">
        <v>0</v>
      </c>
      <c r="AG81" s="15">
        <v>0</v>
      </c>
      <c r="AH81" s="15">
        <v>0</v>
      </c>
      <c r="AI81" s="15">
        <v>0</v>
      </c>
      <c r="AJ81" s="15">
        <v>0</v>
      </c>
      <c r="AK81" s="16" t="s">
        <v>85</v>
      </c>
      <c r="AL81" s="15">
        <v>0</v>
      </c>
    </row>
    <row r="82" spans="1:38" s="17" customFormat="1" ht="15.75" customHeight="1" x14ac:dyDescent="0.2">
      <c r="A82" s="14">
        <f t="shared" si="0"/>
        <v>80</v>
      </c>
      <c r="B82" s="14">
        <v>651</v>
      </c>
      <c r="C82" s="14" t="s">
        <v>194</v>
      </c>
      <c r="D82" s="14" t="s">
        <v>7</v>
      </c>
      <c r="E82" s="14">
        <v>0</v>
      </c>
      <c r="F82" s="14">
        <v>0</v>
      </c>
      <c r="G82" s="14">
        <v>82</v>
      </c>
      <c r="H82" s="14">
        <v>0</v>
      </c>
      <c r="I82" s="14">
        <v>0</v>
      </c>
      <c r="J82" s="14">
        <v>0</v>
      </c>
      <c r="K82" s="14">
        <v>80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130</v>
      </c>
      <c r="R82" s="15" t="s">
        <v>91</v>
      </c>
      <c r="S82" s="15" t="s">
        <v>147</v>
      </c>
      <c r="T82" s="15" t="s">
        <v>34</v>
      </c>
      <c r="U82" s="15" t="s">
        <v>35</v>
      </c>
      <c r="V82" s="15" t="s">
        <v>7</v>
      </c>
      <c r="W82" s="15" t="s">
        <v>7</v>
      </c>
      <c r="X82" s="15" t="s">
        <v>7</v>
      </c>
      <c r="Y82" s="15" t="s">
        <v>7</v>
      </c>
      <c r="Z82" s="15" t="s">
        <v>7</v>
      </c>
      <c r="AA82" s="15">
        <v>20</v>
      </c>
      <c r="AB82" s="15">
        <v>20</v>
      </c>
      <c r="AC82" s="15">
        <v>20</v>
      </c>
      <c r="AD82" s="15">
        <v>20</v>
      </c>
      <c r="AE82" s="15">
        <v>0</v>
      </c>
      <c r="AF82" s="15">
        <v>0</v>
      </c>
      <c r="AG82" s="15">
        <v>0</v>
      </c>
      <c r="AH82" s="15">
        <v>0</v>
      </c>
      <c r="AI82" s="15">
        <v>0</v>
      </c>
      <c r="AJ82" s="15">
        <v>0</v>
      </c>
      <c r="AK82" s="16" t="s">
        <v>85</v>
      </c>
      <c r="AL82" s="15">
        <v>0</v>
      </c>
    </row>
    <row r="83" spans="1:38" s="17" customFormat="1" ht="15.75" customHeight="1" x14ac:dyDescent="0.2">
      <c r="A83" s="14">
        <f t="shared" si="0"/>
        <v>81</v>
      </c>
      <c r="B83" s="14">
        <v>652</v>
      </c>
      <c r="C83" s="14" t="s">
        <v>195</v>
      </c>
      <c r="D83" s="14" t="s">
        <v>7</v>
      </c>
      <c r="E83" s="14">
        <v>0</v>
      </c>
      <c r="F83" s="14">
        <v>0</v>
      </c>
      <c r="G83" s="14">
        <v>82</v>
      </c>
      <c r="H83" s="14">
        <v>0</v>
      </c>
      <c r="I83" s="14">
        <v>0</v>
      </c>
      <c r="J83" s="14">
        <v>0</v>
      </c>
      <c r="K83" s="14">
        <v>80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130</v>
      </c>
      <c r="R83" s="15" t="s">
        <v>7</v>
      </c>
      <c r="S83" s="15" t="s">
        <v>7</v>
      </c>
      <c r="T83" s="15" t="s">
        <v>7</v>
      </c>
      <c r="U83" s="15" t="s">
        <v>7</v>
      </c>
      <c r="V83" s="15" t="s">
        <v>7</v>
      </c>
      <c r="W83" s="15" t="s">
        <v>7</v>
      </c>
      <c r="X83" s="15" t="s">
        <v>7</v>
      </c>
      <c r="Y83" s="15" t="s">
        <v>7</v>
      </c>
      <c r="Z83" s="15" t="s">
        <v>7</v>
      </c>
      <c r="AA83" s="15">
        <v>0</v>
      </c>
      <c r="AB83" s="15">
        <v>0</v>
      </c>
      <c r="AC83" s="15">
        <v>0</v>
      </c>
      <c r="AD83" s="15">
        <v>0</v>
      </c>
      <c r="AE83" s="15">
        <v>0</v>
      </c>
      <c r="AF83" s="15">
        <v>0</v>
      </c>
      <c r="AG83" s="15">
        <v>0</v>
      </c>
      <c r="AH83" s="15">
        <v>0</v>
      </c>
      <c r="AI83" s="15">
        <v>0</v>
      </c>
      <c r="AJ83" s="15">
        <v>0</v>
      </c>
      <c r="AK83" s="16" t="s">
        <v>85</v>
      </c>
      <c r="AL83" s="15">
        <v>0</v>
      </c>
    </row>
    <row r="84" spans="1:38" s="17" customFormat="1" ht="15.75" customHeight="1" x14ac:dyDescent="0.2">
      <c r="A84" s="14">
        <f t="shared" si="0"/>
        <v>82</v>
      </c>
      <c r="B84" s="14">
        <v>653</v>
      </c>
      <c r="C84" s="14" t="s">
        <v>196</v>
      </c>
      <c r="D84" s="14" t="s">
        <v>7</v>
      </c>
      <c r="E84" s="14">
        <v>0</v>
      </c>
      <c r="F84" s="14">
        <v>0</v>
      </c>
      <c r="G84" s="14">
        <v>54</v>
      </c>
      <c r="H84" s="14">
        <v>0</v>
      </c>
      <c r="I84" s="14">
        <v>0</v>
      </c>
      <c r="J84" s="14">
        <v>0</v>
      </c>
      <c r="K84" s="14">
        <v>80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50</v>
      </c>
      <c r="R84" s="15" t="s">
        <v>60</v>
      </c>
      <c r="S84" s="15" t="s">
        <v>7</v>
      </c>
      <c r="T84" s="15" t="s">
        <v>7</v>
      </c>
      <c r="U84" s="15" t="s">
        <v>7</v>
      </c>
      <c r="V84" s="15" t="s">
        <v>7</v>
      </c>
      <c r="W84" s="15" t="s">
        <v>7</v>
      </c>
      <c r="X84" s="15" t="s">
        <v>7</v>
      </c>
      <c r="Y84" s="15" t="s">
        <v>7</v>
      </c>
      <c r="Z84" s="15" t="s">
        <v>7</v>
      </c>
      <c r="AA84" s="15">
        <v>10</v>
      </c>
      <c r="AB84" s="15">
        <v>0</v>
      </c>
      <c r="AC84" s="15">
        <v>0</v>
      </c>
      <c r="AD84" s="15">
        <v>0</v>
      </c>
      <c r="AE84" s="15">
        <v>0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6" t="s">
        <v>85</v>
      </c>
      <c r="AL84" s="15">
        <v>0</v>
      </c>
    </row>
    <row r="85" spans="1:38" ht="15.75" customHeight="1" x14ac:dyDescent="0.2">
      <c r="A85" s="3">
        <f t="shared" si="0"/>
        <v>83</v>
      </c>
      <c r="B85" s="3">
        <v>680</v>
      </c>
      <c r="C85" s="3" t="s">
        <v>120</v>
      </c>
      <c r="D85" s="3" t="s">
        <v>7</v>
      </c>
      <c r="E85" s="3">
        <v>0</v>
      </c>
      <c r="F85" s="3">
        <v>0</v>
      </c>
      <c r="G85" s="3">
        <v>54</v>
      </c>
      <c r="H85" s="3">
        <v>0</v>
      </c>
      <c r="I85" s="3">
        <v>30</v>
      </c>
      <c r="J85" s="3">
        <v>100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50</v>
      </c>
      <c r="R85" s="5" t="s">
        <v>7</v>
      </c>
      <c r="S85" s="5" t="s">
        <v>7</v>
      </c>
      <c r="T85" s="5" t="s">
        <v>7</v>
      </c>
      <c r="U85" s="5" t="s">
        <v>7</v>
      </c>
      <c r="V85" s="5" t="s">
        <v>7</v>
      </c>
      <c r="W85" s="5" t="s">
        <v>7</v>
      </c>
      <c r="X85" s="5" t="s">
        <v>7</v>
      </c>
      <c r="Y85" s="5" t="s">
        <v>7</v>
      </c>
      <c r="Z85" s="5" t="s">
        <v>7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4" t="s">
        <v>121</v>
      </c>
      <c r="AL85" s="5">
        <v>0</v>
      </c>
    </row>
    <row r="86" spans="1:38" s="17" customFormat="1" ht="15.75" customHeight="1" x14ac:dyDescent="0.2">
      <c r="A86" s="14">
        <f t="shared" si="0"/>
        <v>84</v>
      </c>
      <c r="B86" s="14">
        <v>700</v>
      </c>
      <c r="C86" s="14" t="s">
        <v>109</v>
      </c>
      <c r="D86" s="14" t="s">
        <v>7</v>
      </c>
      <c r="E86" s="14">
        <v>0</v>
      </c>
      <c r="F86" s="14">
        <v>0</v>
      </c>
      <c r="G86" s="14">
        <v>77</v>
      </c>
      <c r="H86" s="14">
        <v>0</v>
      </c>
      <c r="I86" s="14">
        <v>0</v>
      </c>
      <c r="J86" s="14">
        <v>0</v>
      </c>
      <c r="K86" s="14">
        <v>60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50</v>
      </c>
      <c r="R86" s="15" t="s">
        <v>7</v>
      </c>
      <c r="S86" s="15" t="s">
        <v>7</v>
      </c>
      <c r="T86" s="15" t="s">
        <v>7</v>
      </c>
      <c r="U86" s="15" t="s">
        <v>7</v>
      </c>
      <c r="V86" s="15" t="s">
        <v>7</v>
      </c>
      <c r="W86" s="15" t="s">
        <v>7</v>
      </c>
      <c r="X86" s="15" t="s">
        <v>7</v>
      </c>
      <c r="Y86" s="15" t="s">
        <v>7</v>
      </c>
      <c r="Z86" s="15" t="s">
        <v>7</v>
      </c>
      <c r="AA86" s="15">
        <v>0</v>
      </c>
      <c r="AB86" s="15">
        <v>0</v>
      </c>
      <c r="AC86" s="15">
        <v>0</v>
      </c>
      <c r="AD86" s="15">
        <v>0</v>
      </c>
      <c r="AE86" s="15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6" t="s">
        <v>110</v>
      </c>
      <c r="AL86" s="15">
        <v>0</v>
      </c>
    </row>
    <row r="87" spans="1:38" ht="15.75" customHeight="1" x14ac:dyDescent="0.2">
      <c r="A87" s="3">
        <f t="shared" si="0"/>
        <v>85</v>
      </c>
      <c r="B87" s="3">
        <v>701</v>
      </c>
      <c r="C87" s="3" t="s">
        <v>111</v>
      </c>
      <c r="D87" s="3" t="s">
        <v>7</v>
      </c>
      <c r="E87" s="3">
        <v>0</v>
      </c>
      <c r="F87" s="3">
        <v>0</v>
      </c>
      <c r="G87" s="3">
        <v>77</v>
      </c>
      <c r="H87" s="3">
        <v>0</v>
      </c>
      <c r="I87" s="3">
        <v>10</v>
      </c>
      <c r="J87" s="3">
        <v>0</v>
      </c>
      <c r="K87" s="3">
        <v>60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50</v>
      </c>
      <c r="R87" s="5" t="s">
        <v>7</v>
      </c>
      <c r="S87" s="5" t="s">
        <v>7</v>
      </c>
      <c r="T87" s="5" t="s">
        <v>7</v>
      </c>
      <c r="U87" s="5" t="s">
        <v>7</v>
      </c>
      <c r="V87" s="5" t="s">
        <v>7</v>
      </c>
      <c r="W87" s="5" t="s">
        <v>7</v>
      </c>
      <c r="X87" s="5" t="s">
        <v>7</v>
      </c>
      <c r="Y87" s="5" t="s">
        <v>7</v>
      </c>
      <c r="Z87" s="5" t="s">
        <v>7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4" t="s">
        <v>112</v>
      </c>
      <c r="AL87" s="5">
        <v>0</v>
      </c>
    </row>
    <row r="88" spans="1:38" s="17" customFormat="1" ht="15.75" customHeight="1" x14ac:dyDescent="0.2">
      <c r="A88" s="14">
        <f t="shared" si="0"/>
        <v>86</v>
      </c>
      <c r="B88" s="14">
        <v>720</v>
      </c>
      <c r="C88" s="14" t="s">
        <v>191</v>
      </c>
      <c r="D88" s="14" t="s">
        <v>7</v>
      </c>
      <c r="E88" s="14">
        <v>0</v>
      </c>
      <c r="F88" s="14">
        <v>0</v>
      </c>
      <c r="G88" s="14">
        <v>88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60</v>
      </c>
      <c r="N88" s="14">
        <v>0</v>
      </c>
      <c r="O88" s="14">
        <v>0</v>
      </c>
      <c r="P88" s="14">
        <v>0</v>
      </c>
      <c r="Q88" s="14">
        <v>50</v>
      </c>
      <c r="R88" s="15" t="s">
        <v>7</v>
      </c>
      <c r="S88" s="15" t="s">
        <v>7</v>
      </c>
      <c r="T88" s="15" t="s">
        <v>7</v>
      </c>
      <c r="U88" s="15" t="s">
        <v>7</v>
      </c>
      <c r="V88" s="15" t="s">
        <v>7</v>
      </c>
      <c r="W88" s="15" t="s">
        <v>7</v>
      </c>
      <c r="X88" s="15" t="s">
        <v>7</v>
      </c>
      <c r="Y88" s="15" t="s">
        <v>7</v>
      </c>
      <c r="Z88" s="15" t="s">
        <v>7</v>
      </c>
      <c r="AA88" s="15">
        <v>0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6" t="s">
        <v>82</v>
      </c>
      <c r="AL88" s="15">
        <v>0</v>
      </c>
    </row>
    <row r="89" spans="1:38" s="17" customFormat="1" ht="15.75" customHeight="1" x14ac:dyDescent="0.2">
      <c r="A89" s="14">
        <f t="shared" si="0"/>
        <v>87</v>
      </c>
      <c r="B89" s="14">
        <v>721</v>
      </c>
      <c r="C89" s="14" t="s">
        <v>192</v>
      </c>
      <c r="D89" s="14" t="s">
        <v>7</v>
      </c>
      <c r="E89" s="14">
        <v>0</v>
      </c>
      <c r="F89" s="14">
        <v>0</v>
      </c>
      <c r="G89" s="14">
        <v>40</v>
      </c>
      <c r="H89" s="14">
        <v>80</v>
      </c>
      <c r="I89" s="14">
        <v>0</v>
      </c>
      <c r="J89" s="14">
        <v>0</v>
      </c>
      <c r="K89" s="14">
        <v>0</v>
      </c>
      <c r="L89" s="14">
        <v>0</v>
      </c>
      <c r="M89" s="14">
        <v>60</v>
      </c>
      <c r="N89" s="14">
        <v>0</v>
      </c>
      <c r="O89" s="14">
        <v>0</v>
      </c>
      <c r="P89" s="14">
        <v>0</v>
      </c>
      <c r="Q89" s="14">
        <v>50</v>
      </c>
      <c r="R89" s="15" t="s">
        <v>127</v>
      </c>
      <c r="S89" s="15" t="s">
        <v>7</v>
      </c>
      <c r="T89" s="15" t="s">
        <v>7</v>
      </c>
      <c r="U89" s="15" t="s">
        <v>7</v>
      </c>
      <c r="V89" s="15" t="s">
        <v>7</v>
      </c>
      <c r="W89" s="15" t="s">
        <v>7</v>
      </c>
      <c r="X89" s="15" t="s">
        <v>7</v>
      </c>
      <c r="Y89" s="15" t="s">
        <v>7</v>
      </c>
      <c r="Z89" s="15" t="s">
        <v>7</v>
      </c>
      <c r="AA89" s="15">
        <v>7</v>
      </c>
      <c r="AB89" s="15">
        <v>0</v>
      </c>
      <c r="AC89" s="15">
        <v>0</v>
      </c>
      <c r="AD89" s="15">
        <v>0</v>
      </c>
      <c r="AE89" s="15">
        <v>0</v>
      </c>
      <c r="AF89" s="15">
        <v>0</v>
      </c>
      <c r="AG89" s="15">
        <v>0</v>
      </c>
      <c r="AH89" s="15">
        <v>0</v>
      </c>
      <c r="AI89" s="15">
        <v>0</v>
      </c>
      <c r="AJ89" s="15">
        <v>0</v>
      </c>
      <c r="AK89" s="16" t="s">
        <v>82</v>
      </c>
      <c r="AL89" s="15">
        <v>0</v>
      </c>
    </row>
    <row r="90" spans="1:38" s="17" customFormat="1" ht="15.75" customHeight="1" x14ac:dyDescent="0.2">
      <c r="A90" s="14">
        <f t="shared" si="0"/>
        <v>88</v>
      </c>
      <c r="B90" s="14">
        <v>740</v>
      </c>
      <c r="C90" s="14" t="s">
        <v>198</v>
      </c>
      <c r="D90" s="14" t="s">
        <v>7</v>
      </c>
      <c r="E90" s="14">
        <v>0</v>
      </c>
      <c r="F90" s="14">
        <v>0</v>
      </c>
      <c r="G90" s="14">
        <v>130</v>
      </c>
      <c r="H90" s="14">
        <v>0</v>
      </c>
      <c r="I90" s="14">
        <v>0</v>
      </c>
      <c r="J90" s="14">
        <v>0</v>
      </c>
      <c r="K90" s="14">
        <v>100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50</v>
      </c>
      <c r="R90" s="15" t="s">
        <v>7</v>
      </c>
      <c r="S90" s="15" t="s">
        <v>7</v>
      </c>
      <c r="T90" s="15" t="s">
        <v>7</v>
      </c>
      <c r="U90" s="15" t="s">
        <v>7</v>
      </c>
      <c r="V90" s="15" t="s">
        <v>7</v>
      </c>
      <c r="W90" s="15" t="s">
        <v>7</v>
      </c>
      <c r="X90" s="15" t="s">
        <v>7</v>
      </c>
      <c r="Y90" s="15" t="s">
        <v>7</v>
      </c>
      <c r="Z90" s="15" t="s">
        <v>7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6" t="s">
        <v>110</v>
      </c>
      <c r="AL90" s="15">
        <v>0</v>
      </c>
    </row>
    <row r="91" spans="1:38" s="17" customFormat="1" ht="15.75" customHeight="1" x14ac:dyDescent="0.2">
      <c r="A91" s="14">
        <f t="shared" si="0"/>
        <v>89</v>
      </c>
      <c r="B91" s="14">
        <v>745</v>
      </c>
      <c r="C91" s="14" t="s">
        <v>204</v>
      </c>
      <c r="D91" s="14" t="s">
        <v>7</v>
      </c>
      <c r="E91" s="14">
        <v>0</v>
      </c>
      <c r="F91" s="14">
        <v>0</v>
      </c>
      <c r="G91" s="14">
        <v>60</v>
      </c>
      <c r="H91" s="14">
        <v>30</v>
      </c>
      <c r="I91" s="14">
        <v>0</v>
      </c>
      <c r="J91" s="14">
        <v>0</v>
      </c>
      <c r="K91" s="14">
        <v>130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80</v>
      </c>
      <c r="R91" s="15" t="s">
        <v>7</v>
      </c>
      <c r="S91" s="15" t="s">
        <v>7</v>
      </c>
      <c r="T91" s="15" t="s">
        <v>7</v>
      </c>
      <c r="U91" s="15" t="s">
        <v>7</v>
      </c>
      <c r="V91" s="15" t="s">
        <v>7</v>
      </c>
      <c r="W91" s="15" t="s">
        <v>7</v>
      </c>
      <c r="X91" s="15" t="s">
        <v>7</v>
      </c>
      <c r="Y91" s="15" t="s">
        <v>7</v>
      </c>
      <c r="Z91" s="15" t="s">
        <v>7</v>
      </c>
      <c r="AA91" s="15">
        <v>0</v>
      </c>
      <c r="AB91" s="15">
        <v>0</v>
      </c>
      <c r="AC91" s="15">
        <v>0</v>
      </c>
      <c r="AD91" s="15">
        <v>0</v>
      </c>
      <c r="AE91" s="15">
        <v>0</v>
      </c>
      <c r="AF91" s="15">
        <v>0</v>
      </c>
      <c r="AG91" s="15">
        <v>0</v>
      </c>
      <c r="AH91" s="15">
        <v>0</v>
      </c>
      <c r="AI91" s="15">
        <v>0</v>
      </c>
      <c r="AJ91" s="15">
        <v>0</v>
      </c>
      <c r="AK91" s="16" t="s">
        <v>110</v>
      </c>
      <c r="AL91" s="15">
        <v>0</v>
      </c>
    </row>
    <row r="92" spans="1:38" s="17" customFormat="1" ht="15.75" customHeight="1" x14ac:dyDescent="0.2">
      <c r="A92" s="14">
        <f t="shared" si="0"/>
        <v>90</v>
      </c>
      <c r="B92" s="14">
        <v>750</v>
      </c>
      <c r="C92" s="14" t="s">
        <v>199</v>
      </c>
      <c r="D92" s="14" t="s">
        <v>7</v>
      </c>
      <c r="E92" s="14">
        <v>0</v>
      </c>
      <c r="F92" s="14">
        <v>0</v>
      </c>
      <c r="G92" s="14">
        <v>40</v>
      </c>
      <c r="H92" s="14">
        <v>0</v>
      </c>
      <c r="I92" s="14">
        <v>0</v>
      </c>
      <c r="J92" s="14">
        <v>0</v>
      </c>
      <c r="K92" s="14">
        <v>100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50</v>
      </c>
      <c r="R92" s="15" t="s">
        <v>7</v>
      </c>
      <c r="S92" s="15" t="s">
        <v>7</v>
      </c>
      <c r="T92" s="15" t="s">
        <v>7</v>
      </c>
      <c r="U92" s="15" t="s">
        <v>7</v>
      </c>
      <c r="V92" s="15" t="s">
        <v>7</v>
      </c>
      <c r="W92" s="15" t="s">
        <v>7</v>
      </c>
      <c r="X92" s="15" t="s">
        <v>7</v>
      </c>
      <c r="Y92" s="15" t="s">
        <v>7</v>
      </c>
      <c r="Z92" s="15" t="s">
        <v>7</v>
      </c>
      <c r="AA92" s="15">
        <v>0</v>
      </c>
      <c r="AB92" s="15">
        <v>0</v>
      </c>
      <c r="AC92" s="15">
        <v>0</v>
      </c>
      <c r="AD92" s="15">
        <v>0</v>
      </c>
      <c r="AE92" s="15">
        <v>0</v>
      </c>
      <c r="AF92" s="15">
        <v>0</v>
      </c>
      <c r="AG92" s="15">
        <v>0</v>
      </c>
      <c r="AH92" s="15">
        <v>0</v>
      </c>
      <c r="AI92" s="15">
        <v>0</v>
      </c>
      <c r="AJ92" s="15">
        <v>0</v>
      </c>
      <c r="AK92" s="16" t="s">
        <v>110</v>
      </c>
      <c r="AL92" s="15">
        <v>0</v>
      </c>
    </row>
    <row r="93" spans="1:38" s="17" customFormat="1" ht="15.75" customHeight="1" x14ac:dyDescent="0.2">
      <c r="A93" s="14">
        <f t="shared" si="0"/>
        <v>91</v>
      </c>
      <c r="B93" s="14">
        <v>751</v>
      </c>
      <c r="C93" s="14" t="s">
        <v>211</v>
      </c>
      <c r="D93" s="14" t="s">
        <v>7</v>
      </c>
      <c r="E93" s="14">
        <v>0</v>
      </c>
      <c r="F93" s="14">
        <v>0</v>
      </c>
      <c r="G93" s="14">
        <v>40</v>
      </c>
      <c r="H93" s="14">
        <v>0</v>
      </c>
      <c r="I93" s="14">
        <v>0</v>
      </c>
      <c r="J93" s="14">
        <v>0</v>
      </c>
      <c r="K93" s="14">
        <v>100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50</v>
      </c>
      <c r="R93" s="15" t="s">
        <v>7</v>
      </c>
      <c r="S93" s="15" t="s">
        <v>7</v>
      </c>
      <c r="T93" s="15" t="s">
        <v>7</v>
      </c>
      <c r="U93" s="15" t="s">
        <v>7</v>
      </c>
      <c r="V93" s="15" t="s">
        <v>7</v>
      </c>
      <c r="W93" s="15" t="s">
        <v>7</v>
      </c>
      <c r="X93" s="15" t="s">
        <v>7</v>
      </c>
      <c r="Y93" s="15" t="s">
        <v>7</v>
      </c>
      <c r="Z93" s="15" t="s">
        <v>7</v>
      </c>
      <c r="AA93" s="15">
        <v>0</v>
      </c>
      <c r="AB93" s="15">
        <v>0</v>
      </c>
      <c r="AC93" s="15">
        <v>0</v>
      </c>
      <c r="AD93" s="15">
        <v>0</v>
      </c>
      <c r="AE93" s="15">
        <v>0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 s="16" t="s">
        <v>110</v>
      </c>
      <c r="AL93" s="15">
        <v>0</v>
      </c>
    </row>
    <row r="94" spans="1:38" s="17" customFormat="1" ht="15.75" customHeight="1" x14ac:dyDescent="0.2">
      <c r="A94" s="14">
        <f t="shared" si="0"/>
        <v>92</v>
      </c>
      <c r="B94" s="14">
        <v>752</v>
      </c>
      <c r="C94" s="14" t="s">
        <v>212</v>
      </c>
      <c r="D94" s="14" t="s">
        <v>7</v>
      </c>
      <c r="E94" s="14">
        <v>0</v>
      </c>
      <c r="F94" s="14">
        <v>0</v>
      </c>
      <c r="G94" s="14">
        <v>130</v>
      </c>
      <c r="H94" s="14">
        <v>0</v>
      </c>
      <c r="I94" s="14">
        <v>50</v>
      </c>
      <c r="J94" s="14">
        <v>0</v>
      </c>
      <c r="K94" s="14">
        <v>130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130</v>
      </c>
      <c r="R94" s="15" t="s">
        <v>213</v>
      </c>
      <c r="S94" s="15" t="s">
        <v>7</v>
      </c>
      <c r="T94" s="15" t="s">
        <v>7</v>
      </c>
      <c r="U94" s="15" t="s">
        <v>7</v>
      </c>
      <c r="V94" s="15" t="s">
        <v>7</v>
      </c>
      <c r="W94" s="15" t="s">
        <v>7</v>
      </c>
      <c r="X94" s="15" t="s">
        <v>7</v>
      </c>
      <c r="Y94" s="15" t="s">
        <v>7</v>
      </c>
      <c r="Z94" s="15" t="s">
        <v>7</v>
      </c>
      <c r="AA94" s="15">
        <v>10</v>
      </c>
      <c r="AB94" s="15">
        <v>0</v>
      </c>
      <c r="AC94" s="15">
        <v>0</v>
      </c>
      <c r="AD94" s="15">
        <v>0</v>
      </c>
      <c r="AE94" s="15">
        <v>0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6" t="s">
        <v>110</v>
      </c>
      <c r="AL94" s="15">
        <v>0</v>
      </c>
    </row>
    <row r="95" spans="1:38" s="17" customFormat="1" ht="15.75" customHeight="1" x14ac:dyDescent="0.2">
      <c r="A95" s="14">
        <f t="shared" si="0"/>
        <v>93</v>
      </c>
      <c r="B95" s="14">
        <v>760</v>
      </c>
      <c r="C95" s="14" t="s">
        <v>243</v>
      </c>
      <c r="D95" s="14" t="s">
        <v>7</v>
      </c>
      <c r="E95" s="14">
        <v>0</v>
      </c>
      <c r="F95" s="14">
        <v>0</v>
      </c>
      <c r="G95" s="14">
        <v>150</v>
      </c>
      <c r="H95" s="14">
        <v>50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50</v>
      </c>
      <c r="R95" s="15" t="s">
        <v>86</v>
      </c>
      <c r="S95" s="15" t="s">
        <v>7</v>
      </c>
      <c r="T95" s="15" t="s">
        <v>7</v>
      </c>
      <c r="U95" s="15" t="s">
        <v>7</v>
      </c>
      <c r="V95" s="15" t="s">
        <v>7</v>
      </c>
      <c r="W95" s="15" t="s">
        <v>7</v>
      </c>
      <c r="X95" s="15" t="s">
        <v>7</v>
      </c>
      <c r="Y95" s="15" t="s">
        <v>7</v>
      </c>
      <c r="Z95" s="15" t="s">
        <v>7</v>
      </c>
      <c r="AA95" s="15">
        <v>30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6" t="s">
        <v>110</v>
      </c>
      <c r="AL95" s="15">
        <v>0</v>
      </c>
    </row>
    <row r="96" spans="1:38" s="17" customFormat="1" ht="15.75" customHeight="1" x14ac:dyDescent="0.2">
      <c r="A96" s="14">
        <f t="shared" si="0"/>
        <v>94</v>
      </c>
      <c r="B96" s="14">
        <v>780</v>
      </c>
      <c r="C96" s="14" t="s">
        <v>200</v>
      </c>
      <c r="D96" s="14" t="s">
        <v>7</v>
      </c>
      <c r="E96" s="14">
        <v>0</v>
      </c>
      <c r="F96" s="14">
        <v>0</v>
      </c>
      <c r="G96" s="14">
        <v>77</v>
      </c>
      <c r="H96" s="14">
        <v>0</v>
      </c>
      <c r="I96" s="14">
        <v>50</v>
      </c>
      <c r="J96" s="14">
        <v>0</v>
      </c>
      <c r="K96" s="14">
        <v>80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100</v>
      </c>
      <c r="R96" s="15" t="s">
        <v>45</v>
      </c>
      <c r="S96" s="15" t="s">
        <v>7</v>
      </c>
      <c r="T96" s="15" t="s">
        <v>7</v>
      </c>
      <c r="U96" s="15" t="s">
        <v>7</v>
      </c>
      <c r="V96" s="15" t="s">
        <v>7</v>
      </c>
      <c r="W96" s="15" t="s">
        <v>7</v>
      </c>
      <c r="X96" s="15" t="s">
        <v>7</v>
      </c>
      <c r="Y96" s="15" t="s">
        <v>7</v>
      </c>
      <c r="Z96" s="15" t="s">
        <v>7</v>
      </c>
      <c r="AA96" s="15">
        <v>20</v>
      </c>
      <c r="AB96" s="15">
        <v>0</v>
      </c>
      <c r="AC96" s="15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6" t="s">
        <v>110</v>
      </c>
      <c r="AL96" s="15">
        <v>0</v>
      </c>
    </row>
    <row r="97" spans="1:38" s="17" customFormat="1" ht="15.75" customHeight="1" x14ac:dyDescent="0.2">
      <c r="A97" s="14">
        <f t="shared" si="0"/>
        <v>95</v>
      </c>
      <c r="B97" s="14">
        <v>781</v>
      </c>
      <c r="C97" s="14" t="s">
        <v>201</v>
      </c>
      <c r="D97" s="14" t="s">
        <v>7</v>
      </c>
      <c r="E97" s="14">
        <v>0</v>
      </c>
      <c r="F97" s="14">
        <v>0</v>
      </c>
      <c r="G97" s="14">
        <v>77</v>
      </c>
      <c r="H97" s="14">
        <v>0</v>
      </c>
      <c r="I97" s="14">
        <v>0</v>
      </c>
      <c r="J97" s="14">
        <v>0</v>
      </c>
      <c r="K97" s="14">
        <v>60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50</v>
      </c>
      <c r="R97" s="15" t="s">
        <v>45</v>
      </c>
      <c r="S97" s="15" t="s">
        <v>7</v>
      </c>
      <c r="T97" s="15" t="s">
        <v>7</v>
      </c>
      <c r="U97" s="15" t="s">
        <v>7</v>
      </c>
      <c r="V97" s="15" t="s">
        <v>7</v>
      </c>
      <c r="W97" s="15" t="s">
        <v>7</v>
      </c>
      <c r="X97" s="15" t="s">
        <v>7</v>
      </c>
      <c r="Y97" s="15" t="s">
        <v>7</v>
      </c>
      <c r="Z97" s="15" t="s">
        <v>7</v>
      </c>
      <c r="AA97" s="15">
        <v>20</v>
      </c>
      <c r="AB97" s="15">
        <v>0</v>
      </c>
      <c r="AC97" s="15">
        <v>0</v>
      </c>
      <c r="AD97" s="15">
        <v>0</v>
      </c>
      <c r="AE97" s="15">
        <v>0</v>
      </c>
      <c r="AF97" s="15">
        <v>0</v>
      </c>
      <c r="AG97" s="15">
        <v>0</v>
      </c>
      <c r="AH97" s="15">
        <v>0</v>
      </c>
      <c r="AI97" s="15">
        <v>0</v>
      </c>
      <c r="AJ97" s="15">
        <v>0</v>
      </c>
      <c r="AK97" s="16" t="s">
        <v>110</v>
      </c>
      <c r="AL97" s="15">
        <v>0</v>
      </c>
    </row>
    <row r="98" spans="1:38" s="17" customFormat="1" ht="15.75" customHeight="1" x14ac:dyDescent="0.2">
      <c r="A98" s="14">
        <f t="shared" si="0"/>
        <v>96</v>
      </c>
      <c r="B98" s="14">
        <v>782</v>
      </c>
      <c r="C98" s="14" t="s">
        <v>202</v>
      </c>
      <c r="D98" s="14" t="s">
        <v>7</v>
      </c>
      <c r="E98" s="14">
        <v>0</v>
      </c>
      <c r="F98" s="14">
        <v>0</v>
      </c>
      <c r="G98" s="14">
        <v>77</v>
      </c>
      <c r="H98" s="14">
        <v>0</v>
      </c>
      <c r="I98" s="14">
        <v>0</v>
      </c>
      <c r="J98" s="14">
        <v>0</v>
      </c>
      <c r="K98" s="14">
        <v>80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50</v>
      </c>
      <c r="R98" s="15" t="s">
        <v>45</v>
      </c>
      <c r="S98" s="15" t="s">
        <v>7</v>
      </c>
      <c r="T98" s="15" t="s">
        <v>7</v>
      </c>
      <c r="U98" s="15" t="s">
        <v>7</v>
      </c>
      <c r="V98" s="15" t="s">
        <v>7</v>
      </c>
      <c r="W98" s="15" t="s">
        <v>7</v>
      </c>
      <c r="X98" s="15" t="s">
        <v>7</v>
      </c>
      <c r="Y98" s="15" t="s">
        <v>7</v>
      </c>
      <c r="Z98" s="15" t="s">
        <v>7</v>
      </c>
      <c r="AA98" s="15">
        <v>20</v>
      </c>
      <c r="AB98" s="15">
        <v>0</v>
      </c>
      <c r="AC98" s="15">
        <v>0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6" t="s">
        <v>110</v>
      </c>
      <c r="AL98" s="15">
        <v>0</v>
      </c>
    </row>
    <row r="99" spans="1:38" s="17" customFormat="1" ht="15.75" customHeight="1" x14ac:dyDescent="0.2">
      <c r="A99" s="14">
        <f t="shared" si="0"/>
        <v>97</v>
      </c>
      <c r="B99" s="14">
        <v>783</v>
      </c>
      <c r="C99" s="14" t="s">
        <v>203</v>
      </c>
      <c r="D99" s="14" t="s">
        <v>7</v>
      </c>
      <c r="E99" s="14">
        <v>0</v>
      </c>
      <c r="F99" s="14">
        <v>0</v>
      </c>
      <c r="G99" s="14">
        <v>77</v>
      </c>
      <c r="H99" s="14">
        <v>0</v>
      </c>
      <c r="I99" s="14">
        <v>0</v>
      </c>
      <c r="J99" s="14">
        <v>0</v>
      </c>
      <c r="K99" s="14">
        <v>80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50</v>
      </c>
      <c r="R99" s="15" t="s">
        <v>45</v>
      </c>
      <c r="S99" s="15" t="s">
        <v>7</v>
      </c>
      <c r="T99" s="15" t="s">
        <v>7</v>
      </c>
      <c r="U99" s="15" t="s">
        <v>7</v>
      </c>
      <c r="V99" s="15" t="s">
        <v>7</v>
      </c>
      <c r="W99" s="15" t="s">
        <v>7</v>
      </c>
      <c r="X99" s="15" t="s">
        <v>7</v>
      </c>
      <c r="Y99" s="15" t="s">
        <v>7</v>
      </c>
      <c r="Z99" s="15" t="s">
        <v>7</v>
      </c>
      <c r="AA99" s="15">
        <v>20</v>
      </c>
      <c r="AB99" s="15">
        <v>0</v>
      </c>
      <c r="AC99" s="15">
        <v>0</v>
      </c>
      <c r="AD99" s="15">
        <v>0</v>
      </c>
      <c r="AE99" s="15">
        <v>0</v>
      </c>
      <c r="AF99" s="15">
        <v>0</v>
      </c>
      <c r="AG99" s="15">
        <v>0</v>
      </c>
      <c r="AH99" s="15">
        <v>0</v>
      </c>
      <c r="AI99" s="15">
        <v>0</v>
      </c>
      <c r="AJ99" s="15">
        <v>0</v>
      </c>
      <c r="AK99" s="16" t="s">
        <v>110</v>
      </c>
      <c r="AL99" s="15">
        <v>0</v>
      </c>
    </row>
    <row r="100" spans="1:38" s="17" customFormat="1" ht="15.75" customHeight="1" x14ac:dyDescent="0.2">
      <c r="A100" s="14">
        <f t="shared" si="0"/>
        <v>98</v>
      </c>
      <c r="B100" s="14">
        <v>800</v>
      </c>
      <c r="C100" s="14" t="s">
        <v>205</v>
      </c>
      <c r="D100" s="14" t="s">
        <v>7</v>
      </c>
      <c r="E100" s="14">
        <v>0</v>
      </c>
      <c r="F100" s="14">
        <v>0</v>
      </c>
      <c r="G100" s="14">
        <v>88</v>
      </c>
      <c r="H100" s="14">
        <v>0</v>
      </c>
      <c r="I100" s="14">
        <v>0</v>
      </c>
      <c r="J100" s="14">
        <v>0</v>
      </c>
      <c r="K100" s="14">
        <v>60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110</v>
      </c>
      <c r="R100" s="15" t="s">
        <v>47</v>
      </c>
      <c r="S100" s="15" t="s">
        <v>58</v>
      </c>
      <c r="T100" s="15" t="s">
        <v>71</v>
      </c>
      <c r="U100" s="15" t="s">
        <v>70</v>
      </c>
      <c r="V100" s="15" t="s">
        <v>7</v>
      </c>
      <c r="W100" s="15" t="s">
        <v>7</v>
      </c>
      <c r="X100" s="15" t="s">
        <v>7</v>
      </c>
      <c r="Y100" s="15" t="s">
        <v>7</v>
      </c>
      <c r="Z100" s="15" t="s">
        <v>7</v>
      </c>
      <c r="AA100" s="15">
        <v>3</v>
      </c>
      <c r="AB100" s="15">
        <v>3</v>
      </c>
      <c r="AC100" s="15">
        <v>10</v>
      </c>
      <c r="AD100" s="15">
        <v>3</v>
      </c>
      <c r="AE100" s="15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6" t="s">
        <v>110</v>
      </c>
      <c r="AL100" s="15">
        <v>0</v>
      </c>
    </row>
    <row r="101" spans="1:38" s="17" customFormat="1" ht="15.75" customHeight="1" x14ac:dyDescent="0.2">
      <c r="A101" s="14">
        <f t="shared" si="0"/>
        <v>99</v>
      </c>
      <c r="B101" s="14">
        <v>801</v>
      </c>
      <c r="C101" s="14" t="s">
        <v>206</v>
      </c>
      <c r="D101" s="14" t="s">
        <v>7</v>
      </c>
      <c r="E101" s="14">
        <v>0</v>
      </c>
      <c r="F101" s="14">
        <v>0</v>
      </c>
      <c r="G101" s="14">
        <v>88</v>
      </c>
      <c r="H101" s="14">
        <v>0</v>
      </c>
      <c r="I101" s="14">
        <v>0</v>
      </c>
      <c r="J101" s="14">
        <v>0</v>
      </c>
      <c r="K101" s="14">
        <v>60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110</v>
      </c>
      <c r="R101" s="15" t="s">
        <v>47</v>
      </c>
      <c r="S101" s="15" t="s">
        <v>58</v>
      </c>
      <c r="T101" s="15" t="s">
        <v>71</v>
      </c>
      <c r="U101" s="15" t="s">
        <v>70</v>
      </c>
      <c r="V101" s="15" t="s">
        <v>7</v>
      </c>
      <c r="W101" s="15" t="s">
        <v>7</v>
      </c>
      <c r="X101" s="15" t="s">
        <v>7</v>
      </c>
      <c r="Y101" s="15" t="s">
        <v>7</v>
      </c>
      <c r="Z101" s="15" t="s">
        <v>7</v>
      </c>
      <c r="AA101" s="15">
        <v>3</v>
      </c>
      <c r="AB101" s="15">
        <v>3</v>
      </c>
      <c r="AC101" s="15">
        <v>10</v>
      </c>
      <c r="AD101" s="15">
        <v>3</v>
      </c>
      <c r="AE101" s="15">
        <v>0</v>
      </c>
      <c r="AF101" s="15">
        <v>0</v>
      </c>
      <c r="AG101" s="15">
        <v>0</v>
      </c>
      <c r="AH101" s="15">
        <v>0</v>
      </c>
      <c r="AI101" s="15">
        <v>0</v>
      </c>
      <c r="AJ101" s="15">
        <v>0</v>
      </c>
      <c r="AK101" s="16" t="s">
        <v>110</v>
      </c>
      <c r="AL101" s="15">
        <v>0</v>
      </c>
    </row>
    <row r="102" spans="1:38" s="17" customFormat="1" ht="15.75" customHeight="1" x14ac:dyDescent="0.2">
      <c r="A102" s="14">
        <f t="shared" si="0"/>
        <v>100</v>
      </c>
      <c r="B102" s="14">
        <v>830</v>
      </c>
      <c r="C102" s="14" t="s">
        <v>207</v>
      </c>
      <c r="D102" s="14" t="s">
        <v>7</v>
      </c>
      <c r="E102" s="14">
        <v>0</v>
      </c>
      <c r="F102" s="14">
        <v>0</v>
      </c>
      <c r="G102" s="14">
        <v>88</v>
      </c>
      <c r="H102" s="14">
        <v>0</v>
      </c>
      <c r="I102" s="14">
        <v>0</v>
      </c>
      <c r="J102" s="14">
        <v>0</v>
      </c>
      <c r="K102" s="14">
        <v>80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110</v>
      </c>
      <c r="R102" s="15" t="s">
        <v>45</v>
      </c>
      <c r="S102" s="15" t="s">
        <v>7</v>
      </c>
      <c r="T102" s="15" t="s">
        <v>7</v>
      </c>
      <c r="U102" s="15" t="s">
        <v>7</v>
      </c>
      <c r="V102" s="15" t="s">
        <v>7</v>
      </c>
      <c r="W102" s="15" t="s">
        <v>7</v>
      </c>
      <c r="X102" s="15" t="s">
        <v>7</v>
      </c>
      <c r="Y102" s="15" t="s">
        <v>7</v>
      </c>
      <c r="Z102" s="15" t="s">
        <v>7</v>
      </c>
      <c r="AA102" s="15">
        <v>5</v>
      </c>
      <c r="AB102" s="15">
        <v>0</v>
      </c>
      <c r="AC102" s="15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6" t="s">
        <v>49</v>
      </c>
      <c r="AL102" s="15">
        <v>0</v>
      </c>
    </row>
    <row r="103" spans="1:38" s="17" customFormat="1" ht="15.75" customHeight="1" x14ac:dyDescent="0.2">
      <c r="A103" s="14">
        <f t="shared" si="0"/>
        <v>101</v>
      </c>
      <c r="B103" s="14">
        <v>831</v>
      </c>
      <c r="C103" s="14" t="s">
        <v>208</v>
      </c>
      <c r="D103" s="14" t="s">
        <v>7</v>
      </c>
      <c r="E103" s="14">
        <v>0</v>
      </c>
      <c r="F103" s="14">
        <v>0</v>
      </c>
      <c r="G103" s="14">
        <v>88</v>
      </c>
      <c r="H103" s="14">
        <v>0</v>
      </c>
      <c r="I103" s="14">
        <v>0</v>
      </c>
      <c r="J103" s="14">
        <v>0</v>
      </c>
      <c r="K103" s="14">
        <v>80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110</v>
      </c>
      <c r="R103" s="15" t="s">
        <v>71</v>
      </c>
      <c r="S103" s="15" t="s">
        <v>47</v>
      </c>
      <c r="T103" s="15" t="s">
        <v>7</v>
      </c>
      <c r="U103" s="15" t="s">
        <v>7</v>
      </c>
      <c r="V103" s="15" t="s">
        <v>7</v>
      </c>
      <c r="W103" s="15" t="s">
        <v>7</v>
      </c>
      <c r="X103" s="15" t="s">
        <v>7</v>
      </c>
      <c r="Y103" s="15" t="s">
        <v>7</v>
      </c>
      <c r="Z103" s="15" t="s">
        <v>7</v>
      </c>
      <c r="AA103" s="15">
        <v>5</v>
      </c>
      <c r="AB103" s="15">
        <v>10</v>
      </c>
      <c r="AC103" s="15">
        <v>0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  <c r="AK103" s="16" t="s">
        <v>49</v>
      </c>
      <c r="AL103" s="15">
        <v>0</v>
      </c>
    </row>
    <row r="104" spans="1:38" s="17" customFormat="1" ht="15.75" customHeight="1" x14ac:dyDescent="0.2">
      <c r="A104" s="14">
        <f t="shared" si="0"/>
        <v>102</v>
      </c>
      <c r="B104" s="14">
        <v>832</v>
      </c>
      <c r="C104" s="14" t="s">
        <v>209</v>
      </c>
      <c r="D104" s="14" t="s">
        <v>7</v>
      </c>
      <c r="E104" s="14">
        <v>0</v>
      </c>
      <c r="F104" s="14">
        <v>0</v>
      </c>
      <c r="G104" s="14">
        <v>88</v>
      </c>
      <c r="H104" s="14">
        <v>0</v>
      </c>
      <c r="I104" s="14">
        <v>0</v>
      </c>
      <c r="J104" s="14">
        <v>0</v>
      </c>
      <c r="K104" s="14">
        <v>80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110</v>
      </c>
      <c r="R104" s="15" t="s">
        <v>210</v>
      </c>
      <c r="S104" s="15" t="s">
        <v>60</v>
      </c>
      <c r="T104" s="15" t="s">
        <v>7</v>
      </c>
      <c r="U104" s="15" t="s">
        <v>7</v>
      </c>
      <c r="V104" s="15" t="s">
        <v>7</v>
      </c>
      <c r="W104" s="15" t="s">
        <v>7</v>
      </c>
      <c r="X104" s="15" t="s">
        <v>7</v>
      </c>
      <c r="Y104" s="15" t="s">
        <v>7</v>
      </c>
      <c r="Z104" s="15" t="s">
        <v>7</v>
      </c>
      <c r="AA104" s="15">
        <v>5</v>
      </c>
      <c r="AB104" s="15">
        <v>10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6" t="s">
        <v>49</v>
      </c>
      <c r="AL104" s="15">
        <v>0</v>
      </c>
    </row>
    <row r="105" spans="1:38" s="17" customFormat="1" ht="15.75" customHeight="1" x14ac:dyDescent="0.2">
      <c r="A105" s="14">
        <f t="shared" si="0"/>
        <v>103</v>
      </c>
      <c r="B105" s="14">
        <v>850</v>
      </c>
      <c r="C105" s="14" t="s">
        <v>214</v>
      </c>
      <c r="D105" s="14" t="s">
        <v>7</v>
      </c>
      <c r="E105" s="14">
        <v>0</v>
      </c>
      <c r="F105" s="14">
        <v>0</v>
      </c>
      <c r="G105" s="14">
        <v>88</v>
      </c>
      <c r="H105" s="14">
        <v>0</v>
      </c>
      <c r="I105" s="14">
        <v>0</v>
      </c>
      <c r="J105" s="14">
        <v>0</v>
      </c>
      <c r="K105" s="14">
        <v>0</v>
      </c>
      <c r="L105" s="14">
        <v>30</v>
      </c>
      <c r="M105" s="14">
        <v>0</v>
      </c>
      <c r="N105" s="14">
        <v>0</v>
      </c>
      <c r="O105" s="14">
        <v>0</v>
      </c>
      <c r="P105" s="14">
        <v>0</v>
      </c>
      <c r="Q105" s="14">
        <v>50</v>
      </c>
      <c r="R105" s="15" t="s">
        <v>7</v>
      </c>
      <c r="S105" s="15" t="s">
        <v>7</v>
      </c>
      <c r="T105" s="15" t="s">
        <v>7</v>
      </c>
      <c r="U105" s="15" t="s">
        <v>7</v>
      </c>
      <c r="V105" s="15" t="s">
        <v>7</v>
      </c>
      <c r="W105" s="15" t="s">
        <v>7</v>
      </c>
      <c r="X105" s="15" t="s">
        <v>7</v>
      </c>
      <c r="Y105" s="15" t="s">
        <v>7</v>
      </c>
      <c r="Z105" s="15" t="s">
        <v>7</v>
      </c>
      <c r="AA105" s="15">
        <v>0</v>
      </c>
      <c r="AB105" s="15">
        <v>0</v>
      </c>
      <c r="AC105" s="15">
        <v>0</v>
      </c>
      <c r="AD105" s="15">
        <v>0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5">
        <v>0</v>
      </c>
      <c r="AK105" s="16" t="s">
        <v>49</v>
      </c>
      <c r="AL105" s="15">
        <v>0</v>
      </c>
    </row>
    <row r="106" spans="1:38" s="17" customFormat="1" ht="15.75" customHeight="1" x14ac:dyDescent="0.2">
      <c r="A106" s="14">
        <f t="shared" si="0"/>
        <v>104</v>
      </c>
      <c r="B106" s="14">
        <v>851</v>
      </c>
      <c r="C106" s="14" t="s">
        <v>215</v>
      </c>
      <c r="D106" s="14" t="s">
        <v>7</v>
      </c>
      <c r="E106" s="14">
        <v>0</v>
      </c>
      <c r="F106" s="14">
        <v>0</v>
      </c>
      <c r="G106" s="14">
        <v>88</v>
      </c>
      <c r="H106" s="14">
        <v>0</v>
      </c>
      <c r="I106" s="14">
        <v>0</v>
      </c>
      <c r="J106" s="14">
        <v>0</v>
      </c>
      <c r="K106" s="14">
        <v>0</v>
      </c>
      <c r="L106" s="14">
        <v>30</v>
      </c>
      <c r="M106" s="14">
        <v>0</v>
      </c>
      <c r="N106" s="14">
        <v>0</v>
      </c>
      <c r="O106" s="14">
        <v>0</v>
      </c>
      <c r="P106" s="14">
        <v>0</v>
      </c>
      <c r="Q106" s="14">
        <v>50</v>
      </c>
      <c r="R106" s="15" t="s">
        <v>7</v>
      </c>
      <c r="S106" s="15" t="s">
        <v>7</v>
      </c>
      <c r="T106" s="15" t="s">
        <v>7</v>
      </c>
      <c r="U106" s="15" t="s">
        <v>7</v>
      </c>
      <c r="V106" s="15" t="s">
        <v>7</v>
      </c>
      <c r="W106" s="15" t="s">
        <v>7</v>
      </c>
      <c r="X106" s="15" t="s">
        <v>7</v>
      </c>
      <c r="Y106" s="15" t="s">
        <v>7</v>
      </c>
      <c r="Z106" s="15" t="s">
        <v>7</v>
      </c>
      <c r="AA106" s="15">
        <v>0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6" t="s">
        <v>49</v>
      </c>
      <c r="AL106" s="15">
        <v>0</v>
      </c>
    </row>
    <row r="107" spans="1:38" s="17" customFormat="1" ht="15.75" customHeight="1" x14ac:dyDescent="0.2">
      <c r="A107" s="14">
        <f t="shared" si="0"/>
        <v>105</v>
      </c>
      <c r="B107" s="14">
        <v>870</v>
      </c>
      <c r="C107" s="14" t="s">
        <v>216</v>
      </c>
      <c r="D107" s="14" t="s">
        <v>7</v>
      </c>
      <c r="E107" s="14">
        <v>0</v>
      </c>
      <c r="F107" s="14">
        <v>0</v>
      </c>
      <c r="G107" s="14">
        <v>88</v>
      </c>
      <c r="H107" s="14">
        <v>0</v>
      </c>
      <c r="I107" s="14">
        <v>0</v>
      </c>
      <c r="J107" s="14">
        <v>0</v>
      </c>
      <c r="K107" s="14">
        <v>0</v>
      </c>
      <c r="L107" s="14">
        <v>60</v>
      </c>
      <c r="M107" s="14">
        <v>0</v>
      </c>
      <c r="N107" s="14">
        <v>0</v>
      </c>
      <c r="O107" s="14">
        <v>0</v>
      </c>
      <c r="P107" s="14">
        <v>0</v>
      </c>
      <c r="Q107" s="14">
        <v>50</v>
      </c>
      <c r="R107" s="15" t="s">
        <v>127</v>
      </c>
      <c r="S107" s="15" t="s">
        <v>27</v>
      </c>
      <c r="T107" s="15" t="s">
        <v>7</v>
      </c>
      <c r="U107" s="15" t="s">
        <v>7</v>
      </c>
      <c r="V107" s="15" t="s">
        <v>7</v>
      </c>
      <c r="W107" s="15" t="s">
        <v>7</v>
      </c>
      <c r="X107" s="15" t="s">
        <v>7</v>
      </c>
      <c r="Y107" s="15" t="s">
        <v>7</v>
      </c>
      <c r="Z107" s="15" t="s">
        <v>7</v>
      </c>
      <c r="AA107" s="15">
        <v>10</v>
      </c>
      <c r="AB107" s="15">
        <v>20</v>
      </c>
      <c r="AC107" s="15">
        <v>0</v>
      </c>
      <c r="AD107" s="15">
        <v>0</v>
      </c>
      <c r="AE107" s="15">
        <v>0</v>
      </c>
      <c r="AF107" s="15">
        <v>0</v>
      </c>
      <c r="AG107" s="15">
        <v>0</v>
      </c>
      <c r="AH107" s="15">
        <v>0</v>
      </c>
      <c r="AI107" s="15">
        <v>0</v>
      </c>
      <c r="AJ107" s="15">
        <v>0</v>
      </c>
      <c r="AK107" s="16" t="s">
        <v>49</v>
      </c>
      <c r="AL107" s="15">
        <v>0</v>
      </c>
    </row>
    <row r="108" spans="1:38" s="17" customFormat="1" ht="15.75" customHeight="1" x14ac:dyDescent="0.2">
      <c r="A108" s="14">
        <f t="shared" si="0"/>
        <v>106</v>
      </c>
      <c r="B108" s="14">
        <v>871</v>
      </c>
      <c r="C108" s="14" t="s">
        <v>217</v>
      </c>
      <c r="D108" s="14" t="s">
        <v>7</v>
      </c>
      <c r="E108" s="14">
        <v>0</v>
      </c>
      <c r="F108" s="14">
        <v>0</v>
      </c>
      <c r="G108" s="14">
        <v>88</v>
      </c>
      <c r="H108" s="14">
        <v>0</v>
      </c>
      <c r="I108" s="14">
        <v>0</v>
      </c>
      <c r="J108" s="14">
        <v>0</v>
      </c>
      <c r="K108" s="14">
        <v>0</v>
      </c>
      <c r="L108" s="14">
        <v>60</v>
      </c>
      <c r="M108" s="14">
        <v>0</v>
      </c>
      <c r="N108" s="14">
        <v>0</v>
      </c>
      <c r="O108" s="14">
        <v>0</v>
      </c>
      <c r="P108" s="14">
        <v>0</v>
      </c>
      <c r="Q108" s="14">
        <v>50</v>
      </c>
      <c r="R108" s="15" t="s">
        <v>127</v>
      </c>
      <c r="S108" s="15" t="s">
        <v>47</v>
      </c>
      <c r="T108" s="15" t="s">
        <v>7</v>
      </c>
      <c r="U108" s="15" t="s">
        <v>7</v>
      </c>
      <c r="V108" s="15" t="s">
        <v>7</v>
      </c>
      <c r="W108" s="15" t="s">
        <v>7</v>
      </c>
      <c r="X108" s="15" t="s">
        <v>7</v>
      </c>
      <c r="Y108" s="15" t="s">
        <v>7</v>
      </c>
      <c r="Z108" s="15" t="s">
        <v>7</v>
      </c>
      <c r="AA108" s="15">
        <v>10</v>
      </c>
      <c r="AB108" s="15">
        <v>20</v>
      </c>
      <c r="AC108" s="15">
        <v>0</v>
      </c>
      <c r="AD108" s="15">
        <v>0</v>
      </c>
      <c r="AE108" s="15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6" t="s">
        <v>49</v>
      </c>
      <c r="AL108" s="15">
        <v>0</v>
      </c>
    </row>
    <row r="109" spans="1:38" s="17" customFormat="1" ht="15.75" customHeight="1" x14ac:dyDescent="0.2">
      <c r="A109" s="14">
        <f t="shared" si="0"/>
        <v>107</v>
      </c>
      <c r="B109" s="14">
        <v>872</v>
      </c>
      <c r="C109" s="14" t="s">
        <v>218</v>
      </c>
      <c r="D109" s="14" t="s">
        <v>7</v>
      </c>
      <c r="E109" s="14">
        <v>0</v>
      </c>
      <c r="F109" s="14">
        <v>0</v>
      </c>
      <c r="G109" s="14">
        <v>88</v>
      </c>
      <c r="H109" s="14">
        <v>0</v>
      </c>
      <c r="I109" s="14">
        <v>0</v>
      </c>
      <c r="J109" s="14">
        <v>0</v>
      </c>
      <c r="K109" s="14">
        <v>0</v>
      </c>
      <c r="L109" s="14">
        <v>60</v>
      </c>
      <c r="M109" s="14">
        <v>0</v>
      </c>
      <c r="N109" s="14">
        <v>0</v>
      </c>
      <c r="O109" s="14">
        <v>0</v>
      </c>
      <c r="P109" s="14">
        <v>0</v>
      </c>
      <c r="Q109" s="14">
        <v>50</v>
      </c>
      <c r="R109" s="15" t="s">
        <v>127</v>
      </c>
      <c r="S109" s="15" t="s">
        <v>86</v>
      </c>
      <c r="T109" s="15" t="s">
        <v>7</v>
      </c>
      <c r="U109" s="15" t="s">
        <v>7</v>
      </c>
      <c r="V109" s="15" t="s">
        <v>7</v>
      </c>
      <c r="W109" s="15" t="s">
        <v>7</v>
      </c>
      <c r="X109" s="15" t="s">
        <v>7</v>
      </c>
      <c r="Y109" s="15" t="s">
        <v>7</v>
      </c>
      <c r="Z109" s="15" t="s">
        <v>7</v>
      </c>
      <c r="AA109" s="15">
        <v>10</v>
      </c>
      <c r="AB109" s="15">
        <v>20</v>
      </c>
      <c r="AC109" s="15">
        <v>0</v>
      </c>
      <c r="AD109" s="15">
        <v>0</v>
      </c>
      <c r="AE109" s="15">
        <v>0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  <c r="AK109" s="16" t="s">
        <v>49</v>
      </c>
      <c r="AL109" s="15">
        <v>0</v>
      </c>
    </row>
    <row r="110" spans="1:38" s="17" customFormat="1" ht="15.75" customHeight="1" x14ac:dyDescent="0.2">
      <c r="A110" s="14">
        <f t="shared" si="0"/>
        <v>108</v>
      </c>
      <c r="B110" s="14">
        <v>873</v>
      </c>
      <c r="C110" s="14" t="s">
        <v>219</v>
      </c>
      <c r="D110" s="14" t="s">
        <v>7</v>
      </c>
      <c r="E110" s="14">
        <v>0</v>
      </c>
      <c r="F110" s="14">
        <v>0</v>
      </c>
      <c r="G110" s="14">
        <v>88</v>
      </c>
      <c r="H110" s="14">
        <v>0</v>
      </c>
      <c r="I110" s="14">
        <v>0</v>
      </c>
      <c r="J110" s="14">
        <v>0</v>
      </c>
      <c r="K110" s="14">
        <v>0</v>
      </c>
      <c r="L110" s="14">
        <v>60</v>
      </c>
      <c r="M110" s="14">
        <v>0</v>
      </c>
      <c r="N110" s="14">
        <v>0</v>
      </c>
      <c r="O110" s="14">
        <v>0</v>
      </c>
      <c r="P110" s="14">
        <v>0</v>
      </c>
      <c r="Q110" s="14">
        <v>50</v>
      </c>
      <c r="R110" s="15" t="s">
        <v>127</v>
      </c>
      <c r="S110" s="15" t="s">
        <v>229</v>
      </c>
      <c r="T110" s="15" t="s">
        <v>7</v>
      </c>
      <c r="U110" s="15" t="s">
        <v>7</v>
      </c>
      <c r="V110" s="15" t="s">
        <v>7</v>
      </c>
      <c r="W110" s="15" t="s">
        <v>7</v>
      </c>
      <c r="X110" s="15" t="s">
        <v>7</v>
      </c>
      <c r="Y110" s="15" t="s">
        <v>7</v>
      </c>
      <c r="Z110" s="15" t="s">
        <v>7</v>
      </c>
      <c r="AA110" s="15">
        <v>10</v>
      </c>
      <c r="AB110" s="15">
        <v>20</v>
      </c>
      <c r="AC110" s="15">
        <v>0</v>
      </c>
      <c r="AD110" s="15">
        <v>0</v>
      </c>
      <c r="AE110" s="15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6" t="s">
        <v>49</v>
      </c>
      <c r="AL110" s="15">
        <v>0</v>
      </c>
    </row>
    <row r="111" spans="1:38" s="17" customFormat="1" ht="15.75" customHeight="1" x14ac:dyDescent="0.2">
      <c r="A111" s="14">
        <f t="shared" si="0"/>
        <v>109</v>
      </c>
      <c r="B111" s="14">
        <v>874</v>
      </c>
      <c r="C111" s="14" t="s">
        <v>226</v>
      </c>
      <c r="D111" s="14" t="s">
        <v>7</v>
      </c>
      <c r="E111" s="14">
        <v>0</v>
      </c>
      <c r="F111" s="14">
        <v>0</v>
      </c>
      <c r="G111" s="14">
        <v>88</v>
      </c>
      <c r="H111" s="14">
        <v>0</v>
      </c>
      <c r="I111" s="14">
        <v>0</v>
      </c>
      <c r="J111" s="14">
        <v>0</v>
      </c>
      <c r="K111" s="14">
        <v>0</v>
      </c>
      <c r="L111" s="14">
        <v>60</v>
      </c>
      <c r="M111" s="14">
        <v>0</v>
      </c>
      <c r="N111" s="14">
        <v>0</v>
      </c>
      <c r="O111" s="14">
        <v>0</v>
      </c>
      <c r="P111" s="14">
        <v>0</v>
      </c>
      <c r="Q111" s="14">
        <v>50</v>
      </c>
      <c r="R111" s="15" t="s">
        <v>127</v>
      </c>
      <c r="S111" s="15" t="s">
        <v>70</v>
      </c>
      <c r="T111" s="15" t="s">
        <v>7</v>
      </c>
      <c r="U111" s="15" t="s">
        <v>7</v>
      </c>
      <c r="V111" s="15" t="s">
        <v>7</v>
      </c>
      <c r="W111" s="15" t="s">
        <v>7</v>
      </c>
      <c r="X111" s="15" t="s">
        <v>7</v>
      </c>
      <c r="Y111" s="15" t="s">
        <v>7</v>
      </c>
      <c r="Z111" s="15" t="s">
        <v>7</v>
      </c>
      <c r="AA111" s="15">
        <v>10</v>
      </c>
      <c r="AB111" s="15">
        <v>20</v>
      </c>
      <c r="AC111" s="15">
        <v>0</v>
      </c>
      <c r="AD111" s="15">
        <v>0</v>
      </c>
      <c r="AE111" s="15">
        <v>0</v>
      </c>
      <c r="AF111" s="15">
        <v>0</v>
      </c>
      <c r="AG111" s="15">
        <v>0</v>
      </c>
      <c r="AH111" s="15">
        <v>0</v>
      </c>
      <c r="AI111" s="15">
        <v>0</v>
      </c>
      <c r="AJ111" s="15">
        <v>0</v>
      </c>
      <c r="AK111" s="16" t="s">
        <v>49</v>
      </c>
      <c r="AL111" s="15">
        <v>0</v>
      </c>
    </row>
    <row r="112" spans="1:38" s="17" customFormat="1" ht="15.75" customHeight="1" x14ac:dyDescent="0.2">
      <c r="A112" s="14">
        <f t="shared" si="0"/>
        <v>110</v>
      </c>
      <c r="B112" s="14">
        <v>875</v>
      </c>
      <c r="C112" s="14" t="s">
        <v>227</v>
      </c>
      <c r="D112" s="14" t="s">
        <v>7</v>
      </c>
      <c r="E112" s="14">
        <v>0</v>
      </c>
      <c r="F112" s="14">
        <v>0</v>
      </c>
      <c r="G112" s="14">
        <v>88</v>
      </c>
      <c r="H112" s="14">
        <v>0</v>
      </c>
      <c r="I112" s="14">
        <v>0</v>
      </c>
      <c r="J112" s="14">
        <v>0</v>
      </c>
      <c r="K112" s="14">
        <v>0</v>
      </c>
      <c r="L112" s="14">
        <v>60</v>
      </c>
      <c r="M112" s="14">
        <v>0</v>
      </c>
      <c r="N112" s="14">
        <v>0</v>
      </c>
      <c r="O112" s="14">
        <v>0</v>
      </c>
      <c r="P112" s="14">
        <v>0</v>
      </c>
      <c r="Q112" s="14">
        <v>50</v>
      </c>
      <c r="R112" s="15" t="s">
        <v>127</v>
      </c>
      <c r="S112" s="15" t="s">
        <v>133</v>
      </c>
      <c r="T112" s="15" t="s">
        <v>7</v>
      </c>
      <c r="U112" s="15" t="s">
        <v>7</v>
      </c>
      <c r="V112" s="15" t="s">
        <v>7</v>
      </c>
      <c r="W112" s="15" t="s">
        <v>7</v>
      </c>
      <c r="X112" s="15" t="s">
        <v>7</v>
      </c>
      <c r="Y112" s="15" t="s">
        <v>7</v>
      </c>
      <c r="Z112" s="15" t="s">
        <v>7</v>
      </c>
      <c r="AA112" s="15">
        <v>10</v>
      </c>
      <c r="AB112" s="15">
        <v>20</v>
      </c>
      <c r="AC112" s="15">
        <v>0</v>
      </c>
      <c r="AD112" s="15">
        <v>0</v>
      </c>
      <c r="AE112" s="15">
        <v>0</v>
      </c>
      <c r="AF112" s="15">
        <v>0</v>
      </c>
      <c r="AG112" s="15">
        <v>0</v>
      </c>
      <c r="AH112" s="15">
        <v>0</v>
      </c>
      <c r="AI112" s="15">
        <v>0</v>
      </c>
      <c r="AJ112" s="15">
        <v>0</v>
      </c>
      <c r="AK112" s="16" t="s">
        <v>49</v>
      </c>
      <c r="AL112" s="15">
        <v>0</v>
      </c>
    </row>
    <row r="113" spans="1:38" s="17" customFormat="1" ht="15.75" customHeight="1" x14ac:dyDescent="0.2">
      <c r="A113" s="14">
        <f t="shared" si="0"/>
        <v>111</v>
      </c>
      <c r="B113" s="14">
        <v>876</v>
      </c>
      <c r="C113" s="14" t="s">
        <v>228</v>
      </c>
      <c r="D113" s="14" t="s">
        <v>7</v>
      </c>
      <c r="E113" s="14">
        <v>0</v>
      </c>
      <c r="F113" s="14">
        <v>0</v>
      </c>
      <c r="G113" s="14">
        <v>88</v>
      </c>
      <c r="H113" s="14">
        <v>0</v>
      </c>
      <c r="I113" s="14">
        <v>0</v>
      </c>
      <c r="J113" s="14">
        <v>0</v>
      </c>
      <c r="K113" s="14">
        <v>0</v>
      </c>
      <c r="L113" s="14">
        <v>60</v>
      </c>
      <c r="M113" s="14">
        <v>0</v>
      </c>
      <c r="N113" s="14">
        <v>0</v>
      </c>
      <c r="O113" s="14">
        <v>0</v>
      </c>
      <c r="P113" s="14">
        <v>0</v>
      </c>
      <c r="Q113" s="14">
        <v>50</v>
      </c>
      <c r="R113" s="15" t="s">
        <v>127</v>
      </c>
      <c r="S113" s="15" t="s">
        <v>86</v>
      </c>
      <c r="T113" s="15" t="s">
        <v>7</v>
      </c>
      <c r="U113" s="15" t="s">
        <v>7</v>
      </c>
      <c r="V113" s="15" t="s">
        <v>7</v>
      </c>
      <c r="W113" s="15" t="s">
        <v>7</v>
      </c>
      <c r="X113" s="15" t="s">
        <v>7</v>
      </c>
      <c r="Y113" s="15" t="s">
        <v>7</v>
      </c>
      <c r="Z113" s="15" t="s">
        <v>7</v>
      </c>
      <c r="AA113" s="15">
        <v>20</v>
      </c>
      <c r="AB113" s="15">
        <v>20</v>
      </c>
      <c r="AC113" s="15">
        <v>0</v>
      </c>
      <c r="AD113" s="15">
        <v>0</v>
      </c>
      <c r="AE113" s="15">
        <v>0</v>
      </c>
      <c r="AF113" s="15">
        <v>0</v>
      </c>
      <c r="AG113" s="15">
        <v>0</v>
      </c>
      <c r="AH113" s="15">
        <v>0</v>
      </c>
      <c r="AI113" s="15">
        <v>0</v>
      </c>
      <c r="AJ113" s="15">
        <v>0</v>
      </c>
      <c r="AK113" s="16" t="s">
        <v>49</v>
      </c>
      <c r="AL113" s="15">
        <v>0</v>
      </c>
    </row>
    <row r="114" spans="1:38" s="17" customFormat="1" ht="15.75" customHeight="1" x14ac:dyDescent="0.2">
      <c r="A114" s="14">
        <f t="shared" si="0"/>
        <v>112</v>
      </c>
      <c r="B114" s="14">
        <v>900</v>
      </c>
      <c r="C114" s="14" t="s">
        <v>220</v>
      </c>
      <c r="D114" s="14" t="s">
        <v>7</v>
      </c>
      <c r="E114" s="14">
        <v>0</v>
      </c>
      <c r="F114" s="14">
        <v>0</v>
      </c>
      <c r="G114" s="14">
        <v>32</v>
      </c>
      <c r="H114" s="14">
        <v>0</v>
      </c>
      <c r="I114" s="14">
        <v>0</v>
      </c>
      <c r="J114" s="14">
        <v>0</v>
      </c>
      <c r="K114" s="14">
        <v>0</v>
      </c>
      <c r="L114" s="14">
        <v>0</v>
      </c>
      <c r="M114" s="14">
        <v>0</v>
      </c>
      <c r="N114" s="14">
        <v>0</v>
      </c>
      <c r="O114" s="14">
        <v>0</v>
      </c>
      <c r="P114" s="14">
        <v>80</v>
      </c>
      <c r="Q114" s="14">
        <v>50</v>
      </c>
      <c r="R114" s="15" t="s">
        <v>7</v>
      </c>
      <c r="S114" s="15" t="s">
        <v>7</v>
      </c>
      <c r="T114" s="15" t="s">
        <v>7</v>
      </c>
      <c r="U114" s="15" t="s">
        <v>7</v>
      </c>
      <c r="V114" s="15" t="s">
        <v>7</v>
      </c>
      <c r="W114" s="15" t="s">
        <v>7</v>
      </c>
      <c r="X114" s="15" t="s">
        <v>7</v>
      </c>
      <c r="Y114" s="15" t="s">
        <v>7</v>
      </c>
      <c r="Z114" s="15" t="s">
        <v>7</v>
      </c>
      <c r="AA114" s="15">
        <v>0</v>
      </c>
      <c r="AB114" s="15">
        <v>0</v>
      </c>
      <c r="AC114" s="15">
        <v>0</v>
      </c>
      <c r="AD114" s="15">
        <v>0</v>
      </c>
      <c r="AE114" s="15">
        <v>0</v>
      </c>
      <c r="AF114" s="15">
        <v>0</v>
      </c>
      <c r="AG114" s="15">
        <v>0</v>
      </c>
      <c r="AH114" s="15">
        <v>0</v>
      </c>
      <c r="AI114" s="15">
        <v>0</v>
      </c>
      <c r="AJ114" s="15">
        <v>0</v>
      </c>
      <c r="AK114" s="16" t="s">
        <v>231</v>
      </c>
      <c r="AL114" s="15">
        <v>0</v>
      </c>
    </row>
    <row r="115" spans="1:38" s="17" customFormat="1" ht="15.75" customHeight="1" x14ac:dyDescent="0.2">
      <c r="A115" s="14">
        <f t="shared" si="0"/>
        <v>113</v>
      </c>
      <c r="B115" s="14">
        <v>901</v>
      </c>
      <c r="C115" s="14" t="s">
        <v>221</v>
      </c>
      <c r="D115" s="14" t="s">
        <v>7</v>
      </c>
      <c r="E115" s="14">
        <v>0</v>
      </c>
      <c r="F115" s="14">
        <v>0</v>
      </c>
      <c r="G115" s="14">
        <v>32</v>
      </c>
      <c r="H115" s="14">
        <v>0</v>
      </c>
      <c r="I115" s="14">
        <v>0</v>
      </c>
      <c r="J115" s="14">
        <v>0</v>
      </c>
      <c r="K115" s="14">
        <v>0</v>
      </c>
      <c r="L115" s="14">
        <v>0</v>
      </c>
      <c r="M115" s="14">
        <v>0</v>
      </c>
      <c r="N115" s="14">
        <v>0</v>
      </c>
      <c r="O115" s="14">
        <v>0</v>
      </c>
      <c r="P115" s="14">
        <v>80</v>
      </c>
      <c r="Q115" s="14">
        <v>50</v>
      </c>
      <c r="R115" s="15" t="s">
        <v>7</v>
      </c>
      <c r="S115" s="15" t="s">
        <v>7</v>
      </c>
      <c r="T115" s="15" t="s">
        <v>7</v>
      </c>
      <c r="U115" s="15" t="s">
        <v>7</v>
      </c>
      <c r="V115" s="15" t="s">
        <v>7</v>
      </c>
      <c r="W115" s="15" t="s">
        <v>7</v>
      </c>
      <c r="X115" s="15" t="s">
        <v>7</v>
      </c>
      <c r="Y115" s="15" t="s">
        <v>7</v>
      </c>
      <c r="Z115" s="15" t="s">
        <v>7</v>
      </c>
      <c r="AA115" s="15">
        <v>0</v>
      </c>
      <c r="AB115" s="15">
        <v>0</v>
      </c>
      <c r="AC115" s="15">
        <v>0</v>
      </c>
      <c r="AD115" s="15">
        <v>0</v>
      </c>
      <c r="AE115" s="15">
        <v>0</v>
      </c>
      <c r="AF115" s="15">
        <v>0</v>
      </c>
      <c r="AG115" s="15">
        <v>0</v>
      </c>
      <c r="AH115" s="15">
        <v>0</v>
      </c>
      <c r="AI115" s="15">
        <v>0</v>
      </c>
      <c r="AJ115" s="15">
        <v>0</v>
      </c>
      <c r="AK115" s="16" t="s">
        <v>231</v>
      </c>
      <c r="AL115" s="15">
        <v>0</v>
      </c>
    </row>
    <row r="116" spans="1:38" s="17" customFormat="1" ht="15.75" customHeight="1" x14ac:dyDescent="0.2">
      <c r="A116" s="14">
        <f t="shared" si="0"/>
        <v>114</v>
      </c>
      <c r="B116" s="14">
        <v>902</v>
      </c>
      <c r="C116" s="14" t="s">
        <v>222</v>
      </c>
      <c r="D116" s="14" t="s">
        <v>7</v>
      </c>
      <c r="E116" s="14">
        <v>0</v>
      </c>
      <c r="F116" s="14">
        <v>0</v>
      </c>
      <c r="G116" s="14">
        <v>32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0</v>
      </c>
      <c r="O116" s="14">
        <v>0</v>
      </c>
      <c r="P116" s="14">
        <v>80</v>
      </c>
      <c r="Q116" s="14">
        <v>50</v>
      </c>
      <c r="R116" s="15" t="s">
        <v>7</v>
      </c>
      <c r="S116" s="15" t="s">
        <v>7</v>
      </c>
      <c r="T116" s="15" t="s">
        <v>7</v>
      </c>
      <c r="U116" s="15" t="s">
        <v>7</v>
      </c>
      <c r="V116" s="15" t="s">
        <v>7</v>
      </c>
      <c r="W116" s="15" t="s">
        <v>7</v>
      </c>
      <c r="X116" s="15" t="s">
        <v>7</v>
      </c>
      <c r="Y116" s="15" t="s">
        <v>7</v>
      </c>
      <c r="Z116" s="15" t="s">
        <v>7</v>
      </c>
      <c r="AA116" s="15">
        <v>0</v>
      </c>
      <c r="AB116" s="15">
        <v>0</v>
      </c>
      <c r="AC116" s="15">
        <v>0</v>
      </c>
      <c r="AD116" s="15">
        <v>0</v>
      </c>
      <c r="AE116" s="15">
        <v>0</v>
      </c>
      <c r="AF116" s="15">
        <v>0</v>
      </c>
      <c r="AG116" s="15">
        <v>0</v>
      </c>
      <c r="AH116" s="15">
        <v>0</v>
      </c>
      <c r="AI116" s="15">
        <v>0</v>
      </c>
      <c r="AJ116" s="15">
        <v>0</v>
      </c>
      <c r="AK116" s="16" t="s">
        <v>231</v>
      </c>
      <c r="AL116" s="15">
        <v>0</v>
      </c>
    </row>
    <row r="117" spans="1:38" s="17" customFormat="1" ht="15.75" customHeight="1" x14ac:dyDescent="0.2">
      <c r="A117" s="14">
        <f t="shared" si="0"/>
        <v>115</v>
      </c>
      <c r="B117" s="14">
        <v>903</v>
      </c>
      <c r="C117" s="14" t="s">
        <v>223</v>
      </c>
      <c r="D117" s="14" t="s">
        <v>7</v>
      </c>
      <c r="E117" s="14">
        <v>0</v>
      </c>
      <c r="F117" s="14">
        <v>0</v>
      </c>
      <c r="G117" s="14">
        <v>32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0</v>
      </c>
      <c r="O117" s="14">
        <v>0</v>
      </c>
      <c r="P117" s="14">
        <v>80</v>
      </c>
      <c r="Q117" s="14">
        <v>50</v>
      </c>
      <c r="R117" s="15" t="s">
        <v>7</v>
      </c>
      <c r="S117" s="15" t="s">
        <v>7</v>
      </c>
      <c r="T117" s="15" t="s">
        <v>7</v>
      </c>
      <c r="U117" s="15" t="s">
        <v>7</v>
      </c>
      <c r="V117" s="15" t="s">
        <v>7</v>
      </c>
      <c r="W117" s="15" t="s">
        <v>7</v>
      </c>
      <c r="X117" s="15" t="s">
        <v>7</v>
      </c>
      <c r="Y117" s="15" t="s">
        <v>7</v>
      </c>
      <c r="Z117" s="15" t="s">
        <v>7</v>
      </c>
      <c r="AA117" s="15">
        <v>0</v>
      </c>
      <c r="AB117" s="15">
        <v>0</v>
      </c>
      <c r="AC117" s="15">
        <v>0</v>
      </c>
      <c r="AD117" s="15">
        <v>0</v>
      </c>
      <c r="AE117" s="15">
        <v>0</v>
      </c>
      <c r="AF117" s="15">
        <v>0</v>
      </c>
      <c r="AG117" s="15">
        <v>0</v>
      </c>
      <c r="AH117" s="15">
        <v>0</v>
      </c>
      <c r="AI117" s="15">
        <v>0</v>
      </c>
      <c r="AJ117" s="15">
        <v>0</v>
      </c>
      <c r="AK117" s="16" t="s">
        <v>231</v>
      </c>
      <c r="AL117" s="15">
        <v>0</v>
      </c>
    </row>
    <row r="118" spans="1:38" s="17" customFormat="1" ht="15.75" customHeight="1" x14ac:dyDescent="0.2">
      <c r="A118" s="14">
        <f t="shared" si="0"/>
        <v>116</v>
      </c>
      <c r="B118" s="14">
        <v>904</v>
      </c>
      <c r="C118" s="14" t="s">
        <v>224</v>
      </c>
      <c r="D118" s="14" t="s">
        <v>7</v>
      </c>
      <c r="E118" s="14">
        <v>0</v>
      </c>
      <c r="F118" s="14">
        <v>0</v>
      </c>
      <c r="G118" s="14">
        <v>32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0</v>
      </c>
      <c r="O118" s="14">
        <v>0</v>
      </c>
      <c r="P118" s="14">
        <v>80</v>
      </c>
      <c r="Q118" s="14">
        <v>50</v>
      </c>
      <c r="R118" s="15" t="s">
        <v>7</v>
      </c>
      <c r="S118" s="15" t="s">
        <v>7</v>
      </c>
      <c r="T118" s="15" t="s">
        <v>7</v>
      </c>
      <c r="U118" s="15" t="s">
        <v>7</v>
      </c>
      <c r="V118" s="15" t="s">
        <v>7</v>
      </c>
      <c r="W118" s="15" t="s">
        <v>7</v>
      </c>
      <c r="X118" s="15" t="s">
        <v>7</v>
      </c>
      <c r="Y118" s="15" t="s">
        <v>7</v>
      </c>
      <c r="Z118" s="15" t="s">
        <v>7</v>
      </c>
      <c r="AA118" s="15">
        <v>0</v>
      </c>
      <c r="AB118" s="15">
        <v>0</v>
      </c>
      <c r="AC118" s="15">
        <v>0</v>
      </c>
      <c r="AD118" s="15">
        <v>0</v>
      </c>
      <c r="AE118" s="15">
        <v>0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6" t="s">
        <v>231</v>
      </c>
      <c r="AL118" s="15">
        <v>0</v>
      </c>
    </row>
    <row r="119" spans="1:38" s="17" customFormat="1" ht="15.75" customHeight="1" x14ac:dyDescent="0.2">
      <c r="A119" s="14">
        <f t="shared" si="0"/>
        <v>117</v>
      </c>
      <c r="B119" s="14">
        <v>905</v>
      </c>
      <c r="C119" s="14" t="s">
        <v>225</v>
      </c>
      <c r="D119" s="14" t="s">
        <v>7</v>
      </c>
      <c r="E119" s="14">
        <v>0</v>
      </c>
      <c r="F119" s="14">
        <v>0</v>
      </c>
      <c r="G119" s="14">
        <v>32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4">
        <v>0</v>
      </c>
      <c r="P119" s="14">
        <v>80</v>
      </c>
      <c r="Q119" s="14">
        <v>50</v>
      </c>
      <c r="R119" s="15" t="s">
        <v>7</v>
      </c>
      <c r="S119" s="15" t="s">
        <v>7</v>
      </c>
      <c r="T119" s="15" t="s">
        <v>7</v>
      </c>
      <c r="U119" s="15" t="s">
        <v>7</v>
      </c>
      <c r="V119" s="15" t="s">
        <v>7</v>
      </c>
      <c r="W119" s="15" t="s">
        <v>7</v>
      </c>
      <c r="X119" s="15" t="s">
        <v>7</v>
      </c>
      <c r="Y119" s="15" t="s">
        <v>7</v>
      </c>
      <c r="Z119" s="15" t="s">
        <v>7</v>
      </c>
      <c r="AA119" s="15">
        <v>0</v>
      </c>
      <c r="AB119" s="15">
        <v>0</v>
      </c>
      <c r="AC119" s="15">
        <v>0</v>
      </c>
      <c r="AD119" s="15">
        <v>0</v>
      </c>
      <c r="AE119" s="15">
        <v>0</v>
      </c>
      <c r="AF119" s="15">
        <v>0</v>
      </c>
      <c r="AG119" s="15">
        <v>0</v>
      </c>
      <c r="AH119" s="15">
        <v>0</v>
      </c>
      <c r="AI119" s="15">
        <v>0</v>
      </c>
      <c r="AJ119" s="15">
        <v>0</v>
      </c>
      <c r="AK119" s="16" t="s">
        <v>231</v>
      </c>
      <c r="AL119" s="15">
        <v>0</v>
      </c>
    </row>
    <row r="120" spans="1:38" s="17" customFormat="1" ht="15.75" customHeight="1" x14ac:dyDescent="0.2">
      <c r="A120" s="14">
        <f t="shared" si="0"/>
        <v>118</v>
      </c>
      <c r="B120" s="14">
        <v>906</v>
      </c>
      <c r="C120" s="14" t="s">
        <v>232</v>
      </c>
      <c r="D120" s="14" t="s">
        <v>7</v>
      </c>
      <c r="E120" s="14">
        <v>0</v>
      </c>
      <c r="F120" s="14">
        <v>0</v>
      </c>
      <c r="G120" s="14">
        <v>32</v>
      </c>
      <c r="H120" s="14">
        <v>0</v>
      </c>
      <c r="I120" s="14">
        <v>0</v>
      </c>
      <c r="J120" s="14">
        <v>0</v>
      </c>
      <c r="K120" s="14">
        <v>0</v>
      </c>
      <c r="L120" s="14">
        <v>0</v>
      </c>
      <c r="M120" s="14">
        <v>0</v>
      </c>
      <c r="N120" s="14">
        <v>0</v>
      </c>
      <c r="O120" s="14">
        <v>0</v>
      </c>
      <c r="P120" s="14">
        <v>80</v>
      </c>
      <c r="Q120" s="14">
        <v>50</v>
      </c>
      <c r="R120" s="15" t="s">
        <v>7</v>
      </c>
      <c r="S120" s="15" t="s">
        <v>7</v>
      </c>
      <c r="T120" s="15" t="s">
        <v>7</v>
      </c>
      <c r="U120" s="15" t="s">
        <v>7</v>
      </c>
      <c r="V120" s="15" t="s">
        <v>7</v>
      </c>
      <c r="W120" s="15" t="s">
        <v>7</v>
      </c>
      <c r="X120" s="15" t="s">
        <v>7</v>
      </c>
      <c r="Y120" s="15" t="s">
        <v>7</v>
      </c>
      <c r="Z120" s="15" t="s">
        <v>7</v>
      </c>
      <c r="AA120" s="15">
        <v>0</v>
      </c>
      <c r="AB120" s="15">
        <v>0</v>
      </c>
      <c r="AC120" s="15">
        <v>0</v>
      </c>
      <c r="AD120" s="15">
        <v>0</v>
      </c>
      <c r="AE120" s="15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6" t="s">
        <v>231</v>
      </c>
      <c r="AL120" s="15">
        <v>0</v>
      </c>
    </row>
    <row r="121" spans="1:38" s="17" customFormat="1" ht="15.75" customHeight="1" x14ac:dyDescent="0.2">
      <c r="A121" s="14">
        <f t="shared" si="0"/>
        <v>119</v>
      </c>
      <c r="B121" s="14">
        <v>907</v>
      </c>
      <c r="C121" s="14" t="s">
        <v>233</v>
      </c>
      <c r="D121" s="14" t="s">
        <v>7</v>
      </c>
      <c r="E121" s="14">
        <v>0</v>
      </c>
      <c r="F121" s="14">
        <v>0</v>
      </c>
      <c r="G121" s="14">
        <v>32</v>
      </c>
      <c r="H121" s="14">
        <v>0</v>
      </c>
      <c r="I121" s="14">
        <v>0</v>
      </c>
      <c r="J121" s="14">
        <v>0</v>
      </c>
      <c r="K121" s="14">
        <v>0</v>
      </c>
      <c r="L121" s="14">
        <v>0</v>
      </c>
      <c r="M121" s="14">
        <v>0</v>
      </c>
      <c r="N121" s="14">
        <v>0</v>
      </c>
      <c r="O121" s="14">
        <v>0</v>
      </c>
      <c r="P121" s="14">
        <v>80</v>
      </c>
      <c r="Q121" s="14">
        <v>50</v>
      </c>
      <c r="R121" s="15" t="s">
        <v>7</v>
      </c>
      <c r="S121" s="15" t="s">
        <v>7</v>
      </c>
      <c r="T121" s="15" t="s">
        <v>7</v>
      </c>
      <c r="U121" s="15" t="s">
        <v>7</v>
      </c>
      <c r="V121" s="15" t="s">
        <v>7</v>
      </c>
      <c r="W121" s="15" t="s">
        <v>7</v>
      </c>
      <c r="X121" s="15" t="s">
        <v>7</v>
      </c>
      <c r="Y121" s="15" t="s">
        <v>7</v>
      </c>
      <c r="Z121" s="15" t="s">
        <v>7</v>
      </c>
      <c r="AA121" s="15">
        <v>0</v>
      </c>
      <c r="AB121" s="15">
        <v>0</v>
      </c>
      <c r="AC121" s="15">
        <v>0</v>
      </c>
      <c r="AD121" s="15">
        <v>0</v>
      </c>
      <c r="AE121" s="15">
        <v>0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  <c r="AK121" s="16" t="s">
        <v>231</v>
      </c>
      <c r="AL121" s="15">
        <v>0</v>
      </c>
    </row>
    <row r="122" spans="1:38" s="17" customFormat="1" ht="15.75" customHeight="1" x14ac:dyDescent="0.2">
      <c r="A122" s="14">
        <f t="shared" si="0"/>
        <v>120</v>
      </c>
      <c r="B122" s="14">
        <v>908</v>
      </c>
      <c r="C122" s="14" t="s">
        <v>234</v>
      </c>
      <c r="D122" s="14" t="s">
        <v>7</v>
      </c>
      <c r="E122" s="14">
        <v>0</v>
      </c>
      <c r="F122" s="14">
        <v>0</v>
      </c>
      <c r="G122" s="14">
        <v>32</v>
      </c>
      <c r="H122" s="14">
        <v>0</v>
      </c>
      <c r="I122" s="14">
        <v>0</v>
      </c>
      <c r="J122" s="14">
        <v>0</v>
      </c>
      <c r="K122" s="14">
        <v>0</v>
      </c>
      <c r="L122" s="14">
        <v>0</v>
      </c>
      <c r="M122" s="14">
        <v>0</v>
      </c>
      <c r="N122" s="14">
        <v>0</v>
      </c>
      <c r="O122" s="14">
        <v>0</v>
      </c>
      <c r="P122" s="14">
        <v>80</v>
      </c>
      <c r="Q122" s="14">
        <v>50</v>
      </c>
      <c r="R122" s="15" t="s">
        <v>7</v>
      </c>
      <c r="S122" s="15" t="s">
        <v>7</v>
      </c>
      <c r="T122" s="15" t="s">
        <v>7</v>
      </c>
      <c r="U122" s="15" t="s">
        <v>7</v>
      </c>
      <c r="V122" s="15" t="s">
        <v>7</v>
      </c>
      <c r="W122" s="15" t="s">
        <v>7</v>
      </c>
      <c r="X122" s="15" t="s">
        <v>7</v>
      </c>
      <c r="Y122" s="15" t="s">
        <v>7</v>
      </c>
      <c r="Z122" s="15" t="s">
        <v>7</v>
      </c>
      <c r="AA122" s="15">
        <v>0</v>
      </c>
      <c r="AB122" s="15">
        <v>0</v>
      </c>
      <c r="AC122" s="15">
        <v>0</v>
      </c>
      <c r="AD122" s="15">
        <v>0</v>
      </c>
      <c r="AE122" s="15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6" t="s">
        <v>231</v>
      </c>
      <c r="AL122" s="15">
        <v>0</v>
      </c>
    </row>
    <row r="123" spans="1:38" s="17" customFormat="1" ht="15.75" customHeight="1" x14ac:dyDescent="0.2">
      <c r="A123" s="14">
        <f t="shared" si="0"/>
        <v>121</v>
      </c>
      <c r="B123" s="14">
        <v>950</v>
      </c>
      <c r="C123" s="14" t="s">
        <v>241</v>
      </c>
      <c r="D123" s="14" t="s">
        <v>7</v>
      </c>
      <c r="E123" s="14">
        <v>0</v>
      </c>
      <c r="F123" s="14">
        <v>0</v>
      </c>
      <c r="G123" s="14">
        <v>88</v>
      </c>
      <c r="H123" s="14">
        <v>0</v>
      </c>
      <c r="I123" s="14">
        <v>0</v>
      </c>
      <c r="J123" s="14">
        <v>0</v>
      </c>
      <c r="K123" s="14">
        <v>60</v>
      </c>
      <c r="L123" s="14">
        <v>60</v>
      </c>
      <c r="M123" s="14">
        <v>0</v>
      </c>
      <c r="N123" s="14">
        <v>0</v>
      </c>
      <c r="O123" s="14">
        <v>0</v>
      </c>
      <c r="P123" s="14">
        <v>0</v>
      </c>
      <c r="Q123" s="14">
        <v>110</v>
      </c>
      <c r="R123" s="15" t="s">
        <v>129</v>
      </c>
      <c r="S123" s="15" t="s">
        <v>7</v>
      </c>
      <c r="T123" s="15" t="s">
        <v>7</v>
      </c>
      <c r="U123" s="15" t="s">
        <v>7</v>
      </c>
      <c r="V123" s="15" t="s">
        <v>7</v>
      </c>
      <c r="W123" s="15" t="s">
        <v>7</v>
      </c>
      <c r="X123" s="15" t="s">
        <v>7</v>
      </c>
      <c r="Y123" s="15" t="s">
        <v>7</v>
      </c>
      <c r="Z123" s="15" t="s">
        <v>7</v>
      </c>
      <c r="AA123" s="15">
        <v>10</v>
      </c>
      <c r="AB123" s="15">
        <v>0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  <c r="AK123" s="16" t="s">
        <v>231</v>
      </c>
      <c r="AL123" s="15">
        <v>0</v>
      </c>
    </row>
    <row r="124" spans="1:38" s="17" customFormat="1" ht="15.75" customHeight="1" x14ac:dyDescent="0.2">
      <c r="A124" s="14">
        <f t="shared" si="0"/>
        <v>122</v>
      </c>
      <c r="B124" s="14">
        <v>951</v>
      </c>
      <c r="C124" s="14" t="s">
        <v>242</v>
      </c>
      <c r="D124" s="14" t="s">
        <v>7</v>
      </c>
      <c r="E124" s="14">
        <v>0</v>
      </c>
      <c r="F124" s="14">
        <v>0</v>
      </c>
      <c r="G124" s="14">
        <v>88</v>
      </c>
      <c r="H124" s="14">
        <v>0</v>
      </c>
      <c r="I124" s="14">
        <v>0</v>
      </c>
      <c r="J124" s="14">
        <v>0</v>
      </c>
      <c r="K124" s="14">
        <v>60</v>
      </c>
      <c r="L124" s="14">
        <v>60</v>
      </c>
      <c r="M124" s="14">
        <v>0</v>
      </c>
      <c r="N124" s="14">
        <v>0</v>
      </c>
      <c r="O124" s="14">
        <v>0</v>
      </c>
      <c r="P124" s="14">
        <v>0</v>
      </c>
      <c r="Q124" s="14">
        <v>110</v>
      </c>
      <c r="R124" s="15" t="s">
        <v>178</v>
      </c>
      <c r="S124" s="15" t="s">
        <v>7</v>
      </c>
      <c r="T124" s="15" t="s">
        <v>7</v>
      </c>
      <c r="U124" s="15" t="s">
        <v>7</v>
      </c>
      <c r="V124" s="15" t="s">
        <v>7</v>
      </c>
      <c r="W124" s="15" t="s">
        <v>7</v>
      </c>
      <c r="X124" s="15" t="s">
        <v>7</v>
      </c>
      <c r="Y124" s="15" t="s">
        <v>7</v>
      </c>
      <c r="Z124" s="15" t="s">
        <v>7</v>
      </c>
      <c r="AA124" s="15">
        <v>10</v>
      </c>
      <c r="AB124" s="15">
        <v>0</v>
      </c>
      <c r="AC124" s="15">
        <v>0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6" t="s">
        <v>231</v>
      </c>
      <c r="AL124" s="1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L56"/>
  <sheetViews>
    <sheetView zoomScale="85" zoomScaleNormal="85" workbookViewId="0">
      <pane ySplit="1" topLeftCell="A2" activePane="bottomLeft" state="frozen"/>
      <selection activeCell="D1" sqref="D1"/>
      <selection pane="bottomLeft" activeCell="P2" sqref="P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18" width="11.5703125" customWidth="1"/>
    <col min="19" max="26" width="11.28515625" customWidth="1"/>
    <col min="27" max="36" width="10" customWidth="1"/>
    <col min="37" max="37" width="24.42578125" customWidth="1"/>
    <col min="38" max="38" width="9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150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s="9" customFormat="1" ht="15.75" customHeight="1" x14ac:dyDescent="0.2">
      <c r="A3" s="6">
        <f t="shared" ref="A3:A56" si="0">ROW()-2+1000</f>
        <v>1001</v>
      </c>
      <c r="B3" s="6">
        <v>10010</v>
      </c>
      <c r="C3" s="6" t="s">
        <v>72</v>
      </c>
      <c r="D3" s="6" t="s">
        <v>7</v>
      </c>
      <c r="E3" s="6">
        <v>0</v>
      </c>
      <c r="F3" s="6">
        <v>0</v>
      </c>
      <c r="G3" s="6">
        <v>60</v>
      </c>
      <c r="H3" s="6">
        <v>0</v>
      </c>
      <c r="I3" s="6">
        <v>0</v>
      </c>
      <c r="J3" s="6">
        <v>100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7" t="s">
        <v>60</v>
      </c>
      <c r="S3" s="7" t="s">
        <v>7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 t="s">
        <v>7</v>
      </c>
      <c r="Z3" s="7" t="s">
        <v>7</v>
      </c>
      <c r="AA3" s="7">
        <v>10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8" t="s">
        <v>54</v>
      </c>
      <c r="AL3" s="7">
        <v>0</v>
      </c>
    </row>
    <row r="4" spans="1:38" ht="15.75" customHeight="1" x14ac:dyDescent="0.2">
      <c r="A4" s="3">
        <f t="shared" si="0"/>
        <v>1002</v>
      </c>
      <c r="B4" s="3">
        <f>INDEX(B:B,MATCH(10010,B:B,0),1)+(ROW()-MATCH(10010,B:B,0))</f>
        <v>10011</v>
      </c>
      <c r="C4" s="3" t="s">
        <v>7</v>
      </c>
      <c r="D4" s="3" t="s">
        <v>7</v>
      </c>
      <c r="E4" s="3">
        <v>0</v>
      </c>
      <c r="F4" s="3">
        <v>0</v>
      </c>
      <c r="G4" s="3">
        <v>80</v>
      </c>
      <c r="H4" s="3">
        <v>0</v>
      </c>
      <c r="I4" s="3">
        <v>10</v>
      </c>
      <c r="J4" s="3">
        <v>120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60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10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55</v>
      </c>
      <c r="AL4" s="5">
        <v>0</v>
      </c>
    </row>
    <row r="5" spans="1:38" ht="15.75" customHeight="1" x14ac:dyDescent="0.2">
      <c r="A5" s="3">
        <f t="shared" si="0"/>
        <v>1003</v>
      </c>
      <c r="B5" s="3">
        <f t="shared" ref="B5:B11" si="1">INDEX(B:B,MATCH(10010,B:B,0),1)+(ROW()-MATCH(10010,B:B,0))</f>
        <v>10012</v>
      </c>
      <c r="C5" s="3" t="s">
        <v>7</v>
      </c>
      <c r="D5" s="3" t="s">
        <v>7</v>
      </c>
      <c r="E5" s="3">
        <v>0</v>
      </c>
      <c r="F5" s="3">
        <v>0</v>
      </c>
      <c r="G5" s="3">
        <v>60</v>
      </c>
      <c r="H5" s="3">
        <v>10</v>
      </c>
      <c r="I5" s="3">
        <v>0</v>
      </c>
      <c r="J5" s="3">
        <v>100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60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10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56</v>
      </c>
      <c r="AL5" s="5">
        <v>0</v>
      </c>
    </row>
    <row r="6" spans="1:38" ht="15.75" customHeight="1" x14ac:dyDescent="0.2">
      <c r="A6" s="3">
        <f t="shared" si="0"/>
        <v>1004</v>
      </c>
      <c r="B6" s="3">
        <f t="shared" si="1"/>
        <v>10013</v>
      </c>
      <c r="C6" s="3" t="s">
        <v>77</v>
      </c>
      <c r="D6" s="3" t="s">
        <v>7</v>
      </c>
      <c r="E6" s="3">
        <v>0</v>
      </c>
      <c r="F6" s="3">
        <v>0</v>
      </c>
      <c r="G6" s="3">
        <v>60</v>
      </c>
      <c r="H6" s="3">
        <v>20</v>
      </c>
      <c r="I6" s="3">
        <v>30</v>
      </c>
      <c r="J6" s="3">
        <v>70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60</v>
      </c>
      <c r="R6" s="5" t="s">
        <v>74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10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54</v>
      </c>
      <c r="AL6" s="5">
        <v>0</v>
      </c>
    </row>
    <row r="7" spans="1:38" ht="15.75" customHeight="1" x14ac:dyDescent="0.2">
      <c r="A7" s="3">
        <f t="shared" si="0"/>
        <v>1005</v>
      </c>
      <c r="B7" s="3">
        <f t="shared" si="1"/>
        <v>10014</v>
      </c>
      <c r="C7" s="3" t="s">
        <v>7</v>
      </c>
      <c r="D7" s="3" t="s">
        <v>7</v>
      </c>
      <c r="E7" s="3">
        <v>0</v>
      </c>
      <c r="F7" s="3">
        <v>0</v>
      </c>
      <c r="G7" s="3">
        <v>60</v>
      </c>
      <c r="H7" s="3">
        <v>20</v>
      </c>
      <c r="I7" s="3">
        <v>30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90</v>
      </c>
      <c r="R7" s="5" t="s">
        <v>74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10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55</v>
      </c>
      <c r="AL7" s="5">
        <v>0</v>
      </c>
    </row>
    <row r="8" spans="1:38" ht="15.75" customHeight="1" x14ac:dyDescent="0.2">
      <c r="A8" s="3">
        <f t="shared" si="0"/>
        <v>1006</v>
      </c>
      <c r="B8" s="3">
        <f t="shared" si="1"/>
        <v>10015</v>
      </c>
      <c r="C8" s="3" t="s">
        <v>7</v>
      </c>
      <c r="D8" s="3" t="s">
        <v>7</v>
      </c>
      <c r="E8" s="3">
        <v>0</v>
      </c>
      <c r="F8" s="3">
        <v>0</v>
      </c>
      <c r="G8" s="3">
        <v>60</v>
      </c>
      <c r="H8" s="3">
        <v>20</v>
      </c>
      <c r="I8" s="3">
        <v>30</v>
      </c>
      <c r="J8" s="3">
        <v>90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60</v>
      </c>
      <c r="R8" s="5" t="s">
        <v>74</v>
      </c>
      <c r="S8" s="5" t="s">
        <v>7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>
        <v>10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4" t="s">
        <v>56</v>
      </c>
      <c r="AL8" s="5">
        <v>0</v>
      </c>
    </row>
    <row r="9" spans="1:38" ht="15.75" customHeight="1" x14ac:dyDescent="0.2">
      <c r="A9" s="3">
        <f t="shared" si="0"/>
        <v>1007</v>
      </c>
      <c r="B9" s="3">
        <f t="shared" si="1"/>
        <v>10016</v>
      </c>
      <c r="C9" s="3" t="s">
        <v>155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60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80</v>
      </c>
      <c r="R9" s="5" t="s">
        <v>7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4" t="s">
        <v>156</v>
      </c>
      <c r="AL9" s="5">
        <v>0</v>
      </c>
    </row>
    <row r="10" spans="1:38" ht="15.75" customHeight="1" x14ac:dyDescent="0.2">
      <c r="A10" s="3">
        <f t="shared" si="0"/>
        <v>1008</v>
      </c>
      <c r="B10" s="3">
        <f t="shared" si="1"/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70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90</v>
      </c>
      <c r="R10" s="5" t="s">
        <v>7</v>
      </c>
      <c r="S10" s="5" t="s">
        <v>7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4" t="s">
        <v>156</v>
      </c>
      <c r="AL10" s="5">
        <v>0</v>
      </c>
    </row>
    <row r="11" spans="1:38" ht="15.75" customHeight="1" x14ac:dyDescent="0.2">
      <c r="A11" s="3">
        <f t="shared" si="0"/>
        <v>1009</v>
      </c>
      <c r="B11" s="3">
        <f t="shared" si="1"/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80</v>
      </c>
      <c r="R11" s="5" t="s">
        <v>7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4" t="s">
        <v>156</v>
      </c>
      <c r="AL11" s="5">
        <v>0</v>
      </c>
    </row>
    <row r="12" spans="1:38" s="9" customFormat="1" ht="15.75" customHeight="1" x14ac:dyDescent="0.2">
      <c r="A12" s="6">
        <f t="shared" si="0"/>
        <v>1010</v>
      </c>
      <c r="B12" s="6">
        <v>15000</v>
      </c>
      <c r="C12" s="6" t="s">
        <v>7</v>
      </c>
      <c r="D12" s="6" t="s">
        <v>26</v>
      </c>
      <c r="E12" s="6">
        <v>0</v>
      </c>
      <c r="F12" s="6">
        <v>0</v>
      </c>
      <c r="G12" s="6">
        <v>32</v>
      </c>
      <c r="H12" s="6">
        <v>0</v>
      </c>
      <c r="I12" s="6">
        <v>0</v>
      </c>
      <c r="J12" s="6">
        <v>70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60</v>
      </c>
      <c r="R12" s="7" t="s">
        <v>73</v>
      </c>
      <c r="S12" s="7" t="s">
        <v>29</v>
      </c>
      <c r="T12" s="7" t="s">
        <v>7</v>
      </c>
      <c r="U12" s="7" t="s">
        <v>7</v>
      </c>
      <c r="V12" s="7" t="s">
        <v>7</v>
      </c>
      <c r="W12" s="7" t="s">
        <v>7</v>
      </c>
      <c r="X12" s="7" t="s">
        <v>7</v>
      </c>
      <c r="Y12" s="7" t="s">
        <v>7</v>
      </c>
      <c r="Z12" s="7" t="s">
        <v>7</v>
      </c>
      <c r="AA12" s="7">
        <v>20</v>
      </c>
      <c r="AB12" s="7">
        <v>7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8" t="s">
        <v>153</v>
      </c>
      <c r="AL12" s="7">
        <v>0</v>
      </c>
    </row>
    <row r="13" spans="1:38" ht="15.75" customHeight="1" x14ac:dyDescent="0.2">
      <c r="A13" s="3">
        <f t="shared" si="0"/>
        <v>1011</v>
      </c>
      <c r="B13" s="3">
        <f>INDEX(B:B,MATCH(15000,B:B,0),1)+(ROW()-MATCH(15000,B:B,0))</f>
        <v>15001</v>
      </c>
      <c r="C13" s="3" t="s">
        <v>7</v>
      </c>
      <c r="D13" s="3" t="s">
        <v>7</v>
      </c>
      <c r="E13" s="3">
        <v>0</v>
      </c>
      <c r="F13" s="3">
        <v>0</v>
      </c>
      <c r="G13" s="3">
        <v>32</v>
      </c>
      <c r="H13" s="3">
        <v>0</v>
      </c>
      <c r="I13" s="3">
        <v>0</v>
      </c>
      <c r="J13" s="3">
        <v>80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80</v>
      </c>
      <c r="R13" s="5" t="s">
        <v>74</v>
      </c>
      <c r="S13" s="5" t="s">
        <v>75</v>
      </c>
      <c r="T13" s="5" t="s">
        <v>70</v>
      </c>
      <c r="U13" s="5" t="s">
        <v>29</v>
      </c>
      <c r="V13" s="5" t="s">
        <v>47</v>
      </c>
      <c r="W13" s="5" t="s">
        <v>7</v>
      </c>
      <c r="X13" s="5" t="s">
        <v>7</v>
      </c>
      <c r="Y13" s="5" t="s">
        <v>7</v>
      </c>
      <c r="Z13" s="5" t="s">
        <v>7</v>
      </c>
      <c r="AA13" s="5">
        <v>20</v>
      </c>
      <c r="AB13" s="5">
        <v>20</v>
      </c>
      <c r="AC13" s="5">
        <v>10</v>
      </c>
      <c r="AD13" s="5">
        <v>10</v>
      </c>
      <c r="AE13" s="5">
        <v>30</v>
      </c>
      <c r="AF13" s="5">
        <v>0</v>
      </c>
      <c r="AG13" s="5">
        <v>0</v>
      </c>
      <c r="AH13" s="5">
        <v>0</v>
      </c>
      <c r="AI13" s="5">
        <v>0</v>
      </c>
      <c r="AJ13" s="5">
        <v>-20</v>
      </c>
      <c r="AK13" s="4" t="s">
        <v>55</v>
      </c>
      <c r="AL13" s="5">
        <v>0</v>
      </c>
    </row>
    <row r="14" spans="1:38" ht="15.75" customHeight="1" x14ac:dyDescent="0.2">
      <c r="A14" s="3">
        <f t="shared" si="0"/>
        <v>1012</v>
      </c>
      <c r="B14" s="3">
        <f t="shared" ref="B14:B56" si="2">INDEX(B:B,MATCH(15000,B:B,0),1)+(ROW()-MATCH(15000,B:B,0))</f>
        <v>15002</v>
      </c>
      <c r="C14" s="3" t="s">
        <v>7</v>
      </c>
      <c r="D14" s="3" t="s">
        <v>7</v>
      </c>
      <c r="E14" s="3">
        <v>0</v>
      </c>
      <c r="F14" s="3">
        <v>0</v>
      </c>
      <c r="G14" s="3">
        <v>32</v>
      </c>
      <c r="H14" s="3">
        <v>0</v>
      </c>
      <c r="I14" s="3">
        <v>0</v>
      </c>
      <c r="J14" s="3">
        <v>90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60</v>
      </c>
      <c r="R14" s="5" t="s">
        <v>76</v>
      </c>
      <c r="S14" s="5" t="s">
        <v>95</v>
      </c>
      <c r="T14" s="5" t="s">
        <v>96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>
        <v>100</v>
      </c>
      <c r="AB14" s="5">
        <v>70</v>
      </c>
      <c r="AC14" s="5">
        <v>20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4" t="s">
        <v>56</v>
      </c>
      <c r="AL14" s="5">
        <v>0</v>
      </c>
    </row>
    <row r="15" spans="1:38" ht="15.75" customHeight="1" x14ac:dyDescent="0.2">
      <c r="A15" s="3">
        <f t="shared" si="0"/>
        <v>1013</v>
      </c>
      <c r="B15" s="3">
        <f t="shared" si="2"/>
        <v>15003</v>
      </c>
      <c r="C15" s="3" t="s">
        <v>7</v>
      </c>
      <c r="D15" s="3" t="s">
        <v>33</v>
      </c>
      <c r="E15" s="3">
        <v>0</v>
      </c>
      <c r="F15" s="3">
        <v>0</v>
      </c>
      <c r="G15" s="3">
        <v>54</v>
      </c>
      <c r="H15" s="3">
        <v>0</v>
      </c>
      <c r="I15" s="3">
        <v>0</v>
      </c>
      <c r="J15" s="3">
        <v>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50</v>
      </c>
      <c r="R15" s="5" t="s">
        <v>86</v>
      </c>
      <c r="S15" s="5" t="s">
        <v>58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>
        <v>30</v>
      </c>
      <c r="AB15" s="5">
        <v>20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-10</v>
      </c>
      <c r="AK15" s="4" t="s">
        <v>154</v>
      </c>
      <c r="AL15" s="5">
        <v>0</v>
      </c>
    </row>
    <row r="16" spans="1:38" ht="15.75" customHeight="1" x14ac:dyDescent="0.2">
      <c r="A16" s="3">
        <f t="shared" si="0"/>
        <v>1014</v>
      </c>
      <c r="B16" s="3">
        <f t="shared" si="2"/>
        <v>15004</v>
      </c>
      <c r="C16" s="3" t="s">
        <v>7</v>
      </c>
      <c r="D16" s="3" t="s">
        <v>7</v>
      </c>
      <c r="E16" s="3">
        <v>0</v>
      </c>
      <c r="F16" s="3">
        <v>0</v>
      </c>
      <c r="G16" s="3">
        <v>54</v>
      </c>
      <c r="H16" s="3">
        <v>0</v>
      </c>
      <c r="I16" s="3">
        <v>0</v>
      </c>
      <c r="J16" s="3">
        <v>70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70</v>
      </c>
      <c r="R16" s="5" t="s">
        <v>86</v>
      </c>
      <c r="S16" s="5" t="s">
        <v>58</v>
      </c>
      <c r="T16" s="5" t="s">
        <v>133</v>
      </c>
      <c r="U16" s="5" t="s">
        <v>70</v>
      </c>
      <c r="V16" s="5" t="s">
        <v>7</v>
      </c>
      <c r="W16" s="5" t="s">
        <v>7</v>
      </c>
      <c r="X16" s="5" t="s">
        <v>7</v>
      </c>
      <c r="Y16" s="5" t="s">
        <v>7</v>
      </c>
      <c r="Z16" s="5" t="s">
        <v>7</v>
      </c>
      <c r="AA16" s="5">
        <v>30</v>
      </c>
      <c r="AB16" s="5">
        <v>20</v>
      </c>
      <c r="AC16" s="5">
        <v>20</v>
      </c>
      <c r="AD16" s="5">
        <v>20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-20</v>
      </c>
      <c r="AK16" s="4" t="s">
        <v>55</v>
      </c>
      <c r="AL16" s="5">
        <v>0</v>
      </c>
    </row>
    <row r="17" spans="1:38" ht="15.75" customHeight="1" x14ac:dyDescent="0.2">
      <c r="A17" s="3">
        <f t="shared" si="0"/>
        <v>1015</v>
      </c>
      <c r="B17" s="3">
        <f t="shared" si="2"/>
        <v>15005</v>
      </c>
      <c r="C17" s="3" t="s">
        <v>7</v>
      </c>
      <c r="D17" s="3" t="s">
        <v>7</v>
      </c>
      <c r="E17" s="3">
        <v>0</v>
      </c>
      <c r="F17" s="3">
        <v>0</v>
      </c>
      <c r="G17" s="3">
        <v>54</v>
      </c>
      <c r="H17" s="3">
        <v>0</v>
      </c>
      <c r="I17" s="3">
        <v>0</v>
      </c>
      <c r="J17" s="3">
        <v>80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50</v>
      </c>
      <c r="R17" s="5" t="s">
        <v>76</v>
      </c>
      <c r="S17" s="5" t="s">
        <v>58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>
        <v>100</v>
      </c>
      <c r="AB17" s="5">
        <v>20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4" t="s">
        <v>56</v>
      </c>
      <c r="AL17" s="5">
        <v>0</v>
      </c>
    </row>
    <row r="18" spans="1:38" ht="15.75" customHeight="1" x14ac:dyDescent="0.2">
      <c r="A18" s="3">
        <f t="shared" si="0"/>
        <v>1016</v>
      </c>
      <c r="B18" s="3">
        <f t="shared" si="2"/>
        <v>15006</v>
      </c>
      <c r="C18" s="3" t="s">
        <v>7</v>
      </c>
      <c r="D18" s="3" t="s">
        <v>42</v>
      </c>
      <c r="E18" s="3">
        <v>0</v>
      </c>
      <c r="F18" s="3">
        <v>0</v>
      </c>
      <c r="G18" s="3">
        <v>88</v>
      </c>
      <c r="H18" s="3">
        <v>0</v>
      </c>
      <c r="I18" s="3">
        <v>0</v>
      </c>
      <c r="J18" s="3">
        <v>0</v>
      </c>
      <c r="K18" s="3">
        <v>85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70</v>
      </c>
      <c r="R18" s="5" t="s">
        <v>7</v>
      </c>
      <c r="S18" s="5" t="s">
        <v>27</v>
      </c>
      <c r="T18" s="5" t="s">
        <v>73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>
        <v>0</v>
      </c>
      <c r="AB18" s="5">
        <v>10</v>
      </c>
      <c r="AC18" s="5">
        <v>30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-30</v>
      </c>
      <c r="AK18" s="4" t="s">
        <v>54</v>
      </c>
      <c r="AL18" s="5">
        <v>0</v>
      </c>
    </row>
    <row r="19" spans="1:38" ht="15.75" customHeight="1" x14ac:dyDescent="0.2">
      <c r="A19" s="3">
        <f t="shared" si="0"/>
        <v>1017</v>
      </c>
      <c r="B19" s="3">
        <f t="shared" si="2"/>
        <v>15007</v>
      </c>
      <c r="C19" s="3" t="s">
        <v>7</v>
      </c>
      <c r="D19" s="3" t="s">
        <v>7</v>
      </c>
      <c r="E19" s="3">
        <v>0</v>
      </c>
      <c r="F19" s="3">
        <v>0</v>
      </c>
      <c r="G19" s="3">
        <v>88</v>
      </c>
      <c r="H19" s="3">
        <v>0</v>
      </c>
      <c r="I19" s="3">
        <v>30</v>
      </c>
      <c r="J19" s="3">
        <v>0</v>
      </c>
      <c r="K19" s="3">
        <v>85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110</v>
      </c>
      <c r="R19" s="5" t="s">
        <v>7</v>
      </c>
      <c r="S19" s="5" t="s">
        <v>70</v>
      </c>
      <c r="T19" s="5" t="s">
        <v>60</v>
      </c>
      <c r="U19" s="5" t="s">
        <v>47</v>
      </c>
      <c r="V19" s="5" t="s">
        <v>58</v>
      </c>
      <c r="W19" s="5" t="s">
        <v>7</v>
      </c>
      <c r="X19" s="5" t="s">
        <v>7</v>
      </c>
      <c r="Y19" s="5" t="s">
        <v>7</v>
      </c>
      <c r="Z19" s="5" t="s">
        <v>7</v>
      </c>
      <c r="AA19" s="5">
        <v>0</v>
      </c>
      <c r="AB19" s="5">
        <v>15</v>
      </c>
      <c r="AC19" s="5">
        <v>10</v>
      </c>
      <c r="AD19" s="5">
        <v>15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-30</v>
      </c>
      <c r="AK19" s="4" t="s">
        <v>55</v>
      </c>
      <c r="AL19" s="5">
        <v>0</v>
      </c>
    </row>
    <row r="20" spans="1:38" ht="15.75" customHeight="1" x14ac:dyDescent="0.2">
      <c r="A20" s="3">
        <f t="shared" si="0"/>
        <v>1018</v>
      </c>
      <c r="B20" s="3">
        <f t="shared" si="2"/>
        <v>15008</v>
      </c>
      <c r="C20" s="3" t="s">
        <v>7</v>
      </c>
      <c r="D20" s="3" t="s">
        <v>7</v>
      </c>
      <c r="E20" s="3">
        <v>0</v>
      </c>
      <c r="F20" s="3">
        <v>0</v>
      </c>
      <c r="G20" s="3">
        <v>88</v>
      </c>
      <c r="H20" s="3">
        <v>0</v>
      </c>
      <c r="I20" s="3">
        <v>0</v>
      </c>
      <c r="J20" s="3">
        <v>0</v>
      </c>
      <c r="K20" s="3">
        <v>105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70</v>
      </c>
      <c r="R20" s="5" t="s">
        <v>7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-30</v>
      </c>
      <c r="AK20" s="4" t="s">
        <v>56</v>
      </c>
      <c r="AL20" s="5">
        <v>0</v>
      </c>
    </row>
    <row r="21" spans="1:38" ht="15.75" customHeight="1" x14ac:dyDescent="0.2">
      <c r="A21" s="3">
        <f t="shared" si="0"/>
        <v>1019</v>
      </c>
      <c r="B21" s="3">
        <f t="shared" si="2"/>
        <v>15009</v>
      </c>
      <c r="C21" s="3" t="s">
        <v>7</v>
      </c>
      <c r="D21" s="3" t="s">
        <v>46</v>
      </c>
      <c r="E21" s="3">
        <v>0</v>
      </c>
      <c r="F21" s="3">
        <v>0</v>
      </c>
      <c r="G21" s="3">
        <v>88</v>
      </c>
      <c r="H21" s="3">
        <v>0</v>
      </c>
      <c r="I21" s="3">
        <v>0</v>
      </c>
      <c r="J21" s="3">
        <v>0</v>
      </c>
      <c r="K21" s="3">
        <v>60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5" t="s">
        <v>7</v>
      </c>
      <c r="S21" s="5" t="s">
        <v>71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>
        <v>0</v>
      </c>
      <c r="AB21" s="5">
        <v>20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-50</v>
      </c>
      <c r="AK21" s="4" t="s">
        <v>54</v>
      </c>
      <c r="AL21" s="5">
        <v>0</v>
      </c>
    </row>
    <row r="22" spans="1:38" ht="15.75" customHeight="1" x14ac:dyDescent="0.2">
      <c r="A22" s="3">
        <f t="shared" si="0"/>
        <v>1020</v>
      </c>
      <c r="B22" s="3">
        <f t="shared" si="2"/>
        <v>15010</v>
      </c>
      <c r="C22" s="3" t="s">
        <v>7</v>
      </c>
      <c r="D22" s="3" t="s">
        <v>7</v>
      </c>
      <c r="E22" s="3">
        <v>0</v>
      </c>
      <c r="F22" s="3">
        <v>0</v>
      </c>
      <c r="G22" s="3">
        <v>88</v>
      </c>
      <c r="H22" s="3">
        <v>0</v>
      </c>
      <c r="I22" s="3">
        <v>0</v>
      </c>
      <c r="J22" s="3">
        <v>0</v>
      </c>
      <c r="K22" s="3">
        <v>70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90</v>
      </c>
      <c r="R22" s="5" t="s">
        <v>7</v>
      </c>
      <c r="S22" s="5" t="s">
        <v>71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>
        <v>0</v>
      </c>
      <c r="AB22" s="5">
        <v>20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-50</v>
      </c>
      <c r="AK22" s="4" t="s">
        <v>55</v>
      </c>
      <c r="AL22" s="5">
        <v>0</v>
      </c>
    </row>
    <row r="23" spans="1:38" ht="15.75" customHeight="1" x14ac:dyDescent="0.2">
      <c r="A23" s="3">
        <f t="shared" si="0"/>
        <v>1021</v>
      </c>
      <c r="B23" s="3">
        <f t="shared" si="2"/>
        <v>15011</v>
      </c>
      <c r="C23" s="3" t="s">
        <v>7</v>
      </c>
      <c r="D23" s="3" t="s">
        <v>7</v>
      </c>
      <c r="E23" s="3">
        <v>0</v>
      </c>
      <c r="F23" s="3">
        <v>0</v>
      </c>
      <c r="G23" s="3">
        <v>88</v>
      </c>
      <c r="H23" s="3">
        <v>0</v>
      </c>
      <c r="I23" s="3">
        <v>0</v>
      </c>
      <c r="J23" s="3">
        <v>0</v>
      </c>
      <c r="K23" s="3">
        <v>85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80</v>
      </c>
      <c r="R23" s="5" t="s">
        <v>7</v>
      </c>
      <c r="S23" s="5" t="s">
        <v>71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>
        <v>0</v>
      </c>
      <c r="AB23" s="5">
        <v>20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-50</v>
      </c>
      <c r="AK23" s="4" t="s">
        <v>56</v>
      </c>
      <c r="AL23" s="5">
        <v>0</v>
      </c>
    </row>
    <row r="24" spans="1:38" ht="15.75" customHeight="1" x14ac:dyDescent="0.2">
      <c r="A24" s="3">
        <f t="shared" si="0"/>
        <v>1022</v>
      </c>
      <c r="B24" s="3">
        <f t="shared" si="2"/>
        <v>15012</v>
      </c>
      <c r="C24" s="3" t="s">
        <v>7</v>
      </c>
      <c r="D24" s="3" t="s">
        <v>52</v>
      </c>
      <c r="E24" s="3">
        <v>0</v>
      </c>
      <c r="F24" s="3">
        <v>0</v>
      </c>
      <c r="G24" s="3">
        <v>88</v>
      </c>
      <c r="H24" s="3">
        <v>0</v>
      </c>
      <c r="I24" s="3">
        <v>0</v>
      </c>
      <c r="J24" s="3">
        <v>60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100</v>
      </c>
      <c r="R24" s="5" t="s">
        <v>7</v>
      </c>
      <c r="S24" s="5" t="s">
        <v>71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>
        <v>0</v>
      </c>
      <c r="AB24" s="5">
        <v>20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-30</v>
      </c>
      <c r="AK24" s="4" t="s">
        <v>54</v>
      </c>
      <c r="AL24" s="5">
        <v>0</v>
      </c>
    </row>
    <row r="25" spans="1:38" ht="15.75" customHeight="1" x14ac:dyDescent="0.2">
      <c r="A25" s="3">
        <f t="shared" si="0"/>
        <v>1023</v>
      </c>
      <c r="B25" s="3">
        <f t="shared" si="2"/>
        <v>15013</v>
      </c>
      <c r="C25" s="3" t="s">
        <v>7</v>
      </c>
      <c r="D25" s="3" t="s">
        <v>7</v>
      </c>
      <c r="E25" s="3">
        <v>0</v>
      </c>
      <c r="F25" s="3">
        <v>0</v>
      </c>
      <c r="G25" s="3">
        <v>88</v>
      </c>
      <c r="H25" s="3">
        <v>0</v>
      </c>
      <c r="I25" s="3">
        <v>0</v>
      </c>
      <c r="J25" s="3">
        <v>70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110</v>
      </c>
      <c r="R25" s="5" t="s">
        <v>7</v>
      </c>
      <c r="S25" s="5" t="s">
        <v>71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>
        <v>0</v>
      </c>
      <c r="AB25" s="5">
        <v>20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4" t="s">
        <v>55</v>
      </c>
      <c r="AL25" s="5">
        <v>0</v>
      </c>
    </row>
    <row r="26" spans="1:38" ht="15.75" customHeight="1" x14ac:dyDescent="0.2">
      <c r="A26" s="3">
        <f t="shared" si="0"/>
        <v>1024</v>
      </c>
      <c r="B26" s="3">
        <f t="shared" si="2"/>
        <v>15014</v>
      </c>
      <c r="C26" s="3" t="s">
        <v>7</v>
      </c>
      <c r="D26" s="3" t="s">
        <v>7</v>
      </c>
      <c r="E26" s="3">
        <v>0</v>
      </c>
      <c r="F26" s="3">
        <v>0</v>
      </c>
      <c r="G26" s="3">
        <v>88</v>
      </c>
      <c r="H26" s="3">
        <v>0</v>
      </c>
      <c r="I26" s="3">
        <v>0</v>
      </c>
      <c r="J26" s="3">
        <v>90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100</v>
      </c>
      <c r="R26" s="5" t="s">
        <v>7</v>
      </c>
      <c r="S26" s="5" t="s">
        <v>71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>
        <v>0</v>
      </c>
      <c r="AB26" s="5">
        <v>20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4" t="s">
        <v>56</v>
      </c>
      <c r="AL26" s="5">
        <v>0</v>
      </c>
    </row>
    <row r="27" spans="1:38" ht="15.75" customHeight="1" x14ac:dyDescent="0.2">
      <c r="A27" s="3">
        <f t="shared" si="0"/>
        <v>1025</v>
      </c>
      <c r="B27" s="3">
        <f t="shared" si="2"/>
        <v>15015</v>
      </c>
      <c r="C27" s="3" t="s">
        <v>7</v>
      </c>
      <c r="D27" s="3" t="s">
        <v>61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120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5" t="s">
        <v>7</v>
      </c>
      <c r="S27" s="5" t="s">
        <v>7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4" t="s">
        <v>54</v>
      </c>
      <c r="AL27" s="5">
        <v>0</v>
      </c>
    </row>
    <row r="28" spans="1:38" ht="15.75" customHeight="1" x14ac:dyDescent="0.2">
      <c r="A28" s="3">
        <f t="shared" si="0"/>
        <v>1026</v>
      </c>
      <c r="B28" s="3">
        <f t="shared" si="2"/>
        <v>15016</v>
      </c>
      <c r="C28" s="3" t="s">
        <v>7</v>
      </c>
      <c r="D28" s="3" t="s">
        <v>7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120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5" t="s">
        <v>7</v>
      </c>
      <c r="S28" s="5" t="s">
        <v>7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 t="s">
        <v>7</v>
      </c>
      <c r="Z28" s="5" t="s">
        <v>7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4" t="s">
        <v>55</v>
      </c>
      <c r="AL28" s="5">
        <v>0</v>
      </c>
    </row>
    <row r="29" spans="1:38" ht="15.75" customHeight="1" x14ac:dyDescent="0.2">
      <c r="A29" s="3">
        <f t="shared" si="0"/>
        <v>1027</v>
      </c>
      <c r="B29" s="3">
        <f t="shared" si="2"/>
        <v>15017</v>
      </c>
      <c r="C29" s="3" t="s">
        <v>7</v>
      </c>
      <c r="D29" s="3" t="s">
        <v>7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120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50</v>
      </c>
      <c r="R29" s="5" t="s">
        <v>7</v>
      </c>
      <c r="S29" s="5" t="s">
        <v>7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 t="s">
        <v>56</v>
      </c>
      <c r="AL29" s="5">
        <v>0</v>
      </c>
    </row>
    <row r="30" spans="1:38" ht="15.75" customHeight="1" x14ac:dyDescent="0.2">
      <c r="A30" s="3">
        <f t="shared" si="0"/>
        <v>1028</v>
      </c>
      <c r="B30" s="3">
        <f t="shared" si="2"/>
        <v>15018</v>
      </c>
      <c r="C30" s="3" t="s">
        <v>7</v>
      </c>
      <c r="D30" s="3" t="s">
        <v>62</v>
      </c>
      <c r="E30" s="3">
        <v>0</v>
      </c>
      <c r="F30" s="3">
        <v>0</v>
      </c>
      <c r="G30" s="3">
        <v>110</v>
      </c>
      <c r="H30" s="3">
        <v>0</v>
      </c>
      <c r="I30" s="3">
        <v>0</v>
      </c>
      <c r="J30" s="3">
        <v>0</v>
      </c>
      <c r="K30" s="3">
        <v>80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50</v>
      </c>
      <c r="R30" s="5" t="s">
        <v>7</v>
      </c>
      <c r="S30" s="5" t="s">
        <v>7</v>
      </c>
      <c r="T30" s="5" t="s">
        <v>7</v>
      </c>
      <c r="U30" s="5" t="s">
        <v>7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4" t="s">
        <v>54</v>
      </c>
      <c r="AL30" s="5">
        <v>0</v>
      </c>
    </row>
    <row r="31" spans="1:38" ht="15.75" customHeight="1" x14ac:dyDescent="0.2">
      <c r="A31" s="3">
        <f t="shared" si="0"/>
        <v>1029</v>
      </c>
      <c r="B31" s="3">
        <f t="shared" si="2"/>
        <v>15019</v>
      </c>
      <c r="C31" s="3" t="s">
        <v>7</v>
      </c>
      <c r="D31" s="3" t="s">
        <v>7</v>
      </c>
      <c r="E31" s="3">
        <v>0</v>
      </c>
      <c r="F31" s="3">
        <v>0</v>
      </c>
      <c r="G31" s="3">
        <v>110</v>
      </c>
      <c r="H31" s="3">
        <v>0</v>
      </c>
      <c r="I31" s="3">
        <v>0</v>
      </c>
      <c r="J31" s="3">
        <v>0</v>
      </c>
      <c r="K31" s="3">
        <v>80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50</v>
      </c>
      <c r="R31" s="5" t="s">
        <v>7</v>
      </c>
      <c r="S31" s="5" t="s">
        <v>7</v>
      </c>
      <c r="T31" s="5" t="s">
        <v>7</v>
      </c>
      <c r="U31" s="5" t="s">
        <v>7</v>
      </c>
      <c r="V31" s="5" t="s">
        <v>7</v>
      </c>
      <c r="W31" s="5" t="s">
        <v>7</v>
      </c>
      <c r="X31" s="5" t="s">
        <v>7</v>
      </c>
      <c r="Y31" s="5" t="s">
        <v>7</v>
      </c>
      <c r="Z31" s="5" t="s">
        <v>7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4" t="s">
        <v>55</v>
      </c>
      <c r="AL31" s="5">
        <v>0</v>
      </c>
    </row>
    <row r="32" spans="1:38" ht="15.75" customHeight="1" x14ac:dyDescent="0.2">
      <c r="A32" s="3">
        <f t="shared" si="0"/>
        <v>1030</v>
      </c>
      <c r="B32" s="3">
        <f t="shared" si="2"/>
        <v>15020</v>
      </c>
      <c r="C32" s="3" t="s">
        <v>7</v>
      </c>
      <c r="D32" s="3" t="s">
        <v>7</v>
      </c>
      <c r="E32" s="3">
        <v>0</v>
      </c>
      <c r="F32" s="3">
        <v>0</v>
      </c>
      <c r="G32" s="3">
        <v>110</v>
      </c>
      <c r="H32" s="3">
        <v>0</v>
      </c>
      <c r="I32" s="3">
        <v>0</v>
      </c>
      <c r="J32" s="3">
        <v>0</v>
      </c>
      <c r="K32" s="3">
        <v>80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5" t="s">
        <v>7</v>
      </c>
      <c r="S32" s="5" t="s">
        <v>7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4" t="s">
        <v>56</v>
      </c>
      <c r="AL32" s="5">
        <v>0</v>
      </c>
    </row>
    <row r="33" spans="1:38" ht="15.75" customHeight="1" x14ac:dyDescent="0.2">
      <c r="A33" s="3">
        <f t="shared" si="0"/>
        <v>1031</v>
      </c>
      <c r="B33" s="3">
        <f t="shared" si="2"/>
        <v>15021</v>
      </c>
      <c r="C33" s="3" t="s">
        <v>7</v>
      </c>
      <c r="D33" s="3" t="s">
        <v>63</v>
      </c>
      <c r="E33" s="3">
        <v>0</v>
      </c>
      <c r="F33" s="3">
        <v>0</v>
      </c>
      <c r="G33" s="3">
        <v>20</v>
      </c>
      <c r="H33" s="3">
        <v>0</v>
      </c>
      <c r="I33" s="3">
        <v>0</v>
      </c>
      <c r="J33" s="3">
        <v>20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5" t="s">
        <v>7</v>
      </c>
      <c r="S33" s="5" t="s">
        <v>7</v>
      </c>
      <c r="T33" s="5" t="s">
        <v>7</v>
      </c>
      <c r="U33" s="5" t="s">
        <v>7</v>
      </c>
      <c r="V33" s="5" t="s">
        <v>7</v>
      </c>
      <c r="W33" s="5" t="s">
        <v>7</v>
      </c>
      <c r="X33" s="5" t="s">
        <v>7</v>
      </c>
      <c r="Y33" s="5" t="s">
        <v>7</v>
      </c>
      <c r="Z33" s="5" t="s">
        <v>7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4" t="s">
        <v>54</v>
      </c>
      <c r="AL33" s="5">
        <v>0</v>
      </c>
    </row>
    <row r="34" spans="1:38" ht="15.75" customHeight="1" x14ac:dyDescent="0.2">
      <c r="A34" s="3">
        <f t="shared" si="0"/>
        <v>1032</v>
      </c>
      <c r="B34" s="3">
        <f t="shared" si="2"/>
        <v>15022</v>
      </c>
      <c r="C34" s="3" t="s">
        <v>7</v>
      </c>
      <c r="D34" s="3" t="s">
        <v>7</v>
      </c>
      <c r="E34" s="3">
        <v>0</v>
      </c>
      <c r="F34" s="3">
        <v>0</v>
      </c>
      <c r="G34" s="3">
        <v>40</v>
      </c>
      <c r="H34" s="3">
        <v>0</v>
      </c>
      <c r="I34" s="3">
        <v>0</v>
      </c>
      <c r="J34" s="3">
        <v>40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5" t="s">
        <v>7</v>
      </c>
      <c r="S34" s="5" t="s">
        <v>7</v>
      </c>
      <c r="T34" s="5" t="s">
        <v>7</v>
      </c>
      <c r="U34" s="5" t="s">
        <v>7</v>
      </c>
      <c r="V34" s="5" t="s">
        <v>7</v>
      </c>
      <c r="W34" s="5" t="s">
        <v>7</v>
      </c>
      <c r="X34" s="5" t="s">
        <v>7</v>
      </c>
      <c r="Y34" s="5" t="s">
        <v>7</v>
      </c>
      <c r="Z34" s="5" t="s">
        <v>7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4" t="s">
        <v>55</v>
      </c>
      <c r="AL34" s="5">
        <v>0</v>
      </c>
    </row>
    <row r="35" spans="1:38" ht="15.75" customHeight="1" x14ac:dyDescent="0.2">
      <c r="A35" s="3">
        <f t="shared" si="0"/>
        <v>1033</v>
      </c>
      <c r="B35" s="3">
        <f t="shared" si="2"/>
        <v>15023</v>
      </c>
      <c r="C35" s="3" t="s">
        <v>7</v>
      </c>
      <c r="D35" s="3" t="s">
        <v>7</v>
      </c>
      <c r="E35" s="3">
        <v>0</v>
      </c>
      <c r="F35" s="3">
        <v>0</v>
      </c>
      <c r="G35" s="3">
        <v>40</v>
      </c>
      <c r="H35" s="3">
        <v>0</v>
      </c>
      <c r="I35" s="3">
        <v>0</v>
      </c>
      <c r="J35" s="3">
        <v>80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50</v>
      </c>
      <c r="R35" s="5" t="s">
        <v>7</v>
      </c>
      <c r="S35" s="5" t="s">
        <v>7</v>
      </c>
      <c r="T35" s="5" t="s">
        <v>7</v>
      </c>
      <c r="U35" s="5" t="s">
        <v>7</v>
      </c>
      <c r="V35" s="5" t="s">
        <v>7</v>
      </c>
      <c r="W35" s="5" t="s">
        <v>7</v>
      </c>
      <c r="X35" s="5" t="s">
        <v>7</v>
      </c>
      <c r="Y35" s="5" t="s">
        <v>7</v>
      </c>
      <c r="Z35" s="5" t="s">
        <v>7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4" t="s">
        <v>56</v>
      </c>
      <c r="AL35" s="5">
        <v>0</v>
      </c>
    </row>
    <row r="36" spans="1:38" ht="15.75" customHeight="1" x14ac:dyDescent="0.2">
      <c r="A36" s="3">
        <f t="shared" si="0"/>
        <v>1034</v>
      </c>
      <c r="B36" s="3">
        <f t="shared" si="2"/>
        <v>15024</v>
      </c>
      <c r="C36" s="3" t="s">
        <v>7</v>
      </c>
      <c r="D36" s="3" t="s">
        <v>64</v>
      </c>
      <c r="E36" s="3">
        <v>0</v>
      </c>
      <c r="F36" s="3">
        <v>0</v>
      </c>
      <c r="G36" s="3">
        <v>20</v>
      </c>
      <c r="H36" s="3">
        <v>0</v>
      </c>
      <c r="I36" s="3">
        <v>0</v>
      </c>
      <c r="J36" s="3">
        <v>0</v>
      </c>
      <c r="K36" s="3">
        <v>0</v>
      </c>
      <c r="L36" s="3">
        <v>30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5" t="s">
        <v>7</v>
      </c>
      <c r="S36" s="5" t="s">
        <v>7</v>
      </c>
      <c r="T36" s="5" t="s">
        <v>7</v>
      </c>
      <c r="U36" s="5" t="s">
        <v>7</v>
      </c>
      <c r="V36" s="5" t="s">
        <v>7</v>
      </c>
      <c r="W36" s="5" t="s">
        <v>7</v>
      </c>
      <c r="X36" s="5" t="s">
        <v>7</v>
      </c>
      <c r="Y36" s="5" t="s">
        <v>7</v>
      </c>
      <c r="Z36" s="5" t="s">
        <v>7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4" t="s">
        <v>54</v>
      </c>
      <c r="AL36" s="5">
        <v>0</v>
      </c>
    </row>
    <row r="37" spans="1:38" ht="15.75" customHeight="1" x14ac:dyDescent="0.2">
      <c r="A37" s="3">
        <f t="shared" si="0"/>
        <v>1035</v>
      </c>
      <c r="B37" s="3">
        <f t="shared" si="2"/>
        <v>15025</v>
      </c>
      <c r="C37" s="3" t="s">
        <v>7</v>
      </c>
      <c r="D37" s="3" t="s">
        <v>7</v>
      </c>
      <c r="E37" s="3">
        <v>0</v>
      </c>
      <c r="F37" s="3">
        <v>0</v>
      </c>
      <c r="G37" s="3">
        <v>40</v>
      </c>
      <c r="H37" s="3">
        <v>0</v>
      </c>
      <c r="I37" s="3">
        <v>0</v>
      </c>
      <c r="J37" s="3">
        <v>0</v>
      </c>
      <c r="K37" s="3">
        <v>0</v>
      </c>
      <c r="L37" s="3">
        <v>40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5" t="s">
        <v>7</v>
      </c>
      <c r="S37" s="5" t="s">
        <v>7</v>
      </c>
      <c r="T37" s="5" t="s">
        <v>7</v>
      </c>
      <c r="U37" s="5" t="s">
        <v>7</v>
      </c>
      <c r="V37" s="5" t="s">
        <v>7</v>
      </c>
      <c r="W37" s="5" t="s">
        <v>7</v>
      </c>
      <c r="X37" s="5" t="s">
        <v>7</v>
      </c>
      <c r="Y37" s="5" t="s">
        <v>7</v>
      </c>
      <c r="Z37" s="5" t="s">
        <v>7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4" t="s">
        <v>55</v>
      </c>
      <c r="AL37" s="5">
        <v>0</v>
      </c>
    </row>
    <row r="38" spans="1:38" ht="15.75" customHeight="1" x14ac:dyDescent="0.2">
      <c r="A38" s="3">
        <f t="shared" si="0"/>
        <v>1036</v>
      </c>
      <c r="B38" s="3">
        <f t="shared" si="2"/>
        <v>15026</v>
      </c>
      <c r="C38" s="3" t="s">
        <v>7</v>
      </c>
      <c r="D38" s="3" t="s">
        <v>7</v>
      </c>
      <c r="E38" s="3">
        <v>0</v>
      </c>
      <c r="F38" s="3">
        <v>0</v>
      </c>
      <c r="G38" s="3">
        <v>40</v>
      </c>
      <c r="H38" s="3">
        <v>0</v>
      </c>
      <c r="I38" s="3">
        <v>0</v>
      </c>
      <c r="J38" s="3">
        <v>0</v>
      </c>
      <c r="K38" s="3">
        <v>0</v>
      </c>
      <c r="L38" s="3">
        <v>80</v>
      </c>
      <c r="M38" s="3">
        <v>0</v>
      </c>
      <c r="N38" s="3">
        <v>0</v>
      </c>
      <c r="O38" s="3">
        <v>0</v>
      </c>
      <c r="P38" s="3">
        <v>0</v>
      </c>
      <c r="Q38" s="3">
        <v>50</v>
      </c>
      <c r="R38" s="5" t="s">
        <v>7</v>
      </c>
      <c r="S38" s="5" t="s">
        <v>7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4" t="s">
        <v>56</v>
      </c>
      <c r="AL38" s="5">
        <v>0</v>
      </c>
    </row>
    <row r="39" spans="1:38" ht="15.75" customHeight="1" x14ac:dyDescent="0.2">
      <c r="A39" s="3">
        <f t="shared" si="0"/>
        <v>1037</v>
      </c>
      <c r="B39" s="3">
        <f t="shared" si="2"/>
        <v>15027</v>
      </c>
      <c r="C39" s="3" t="s">
        <v>7</v>
      </c>
      <c r="D39" s="3" t="s">
        <v>65</v>
      </c>
      <c r="E39" s="3">
        <v>0</v>
      </c>
      <c r="F39" s="3">
        <v>0</v>
      </c>
      <c r="G39" s="3">
        <v>85</v>
      </c>
      <c r="H39" s="3">
        <v>0</v>
      </c>
      <c r="I39" s="3">
        <v>0</v>
      </c>
      <c r="J39" s="3">
        <v>0</v>
      </c>
      <c r="K39" s="3">
        <v>80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50</v>
      </c>
      <c r="R39" s="5" t="s">
        <v>45</v>
      </c>
      <c r="S39" s="5" t="s">
        <v>7</v>
      </c>
      <c r="T39" s="5" t="s">
        <v>7</v>
      </c>
      <c r="U39" s="5" t="s">
        <v>7</v>
      </c>
      <c r="V39" s="5" t="s">
        <v>7</v>
      </c>
      <c r="W39" s="5" t="s">
        <v>7</v>
      </c>
      <c r="X39" s="5" t="s">
        <v>7</v>
      </c>
      <c r="Y39" s="5" t="s">
        <v>7</v>
      </c>
      <c r="Z39" s="5" t="s">
        <v>7</v>
      </c>
      <c r="AA39" s="5">
        <v>20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4" t="s">
        <v>54</v>
      </c>
      <c r="AL39" s="5">
        <v>0</v>
      </c>
    </row>
    <row r="40" spans="1:38" ht="15.75" customHeight="1" x14ac:dyDescent="0.2">
      <c r="A40" s="3">
        <f t="shared" si="0"/>
        <v>1038</v>
      </c>
      <c r="B40" s="3">
        <f t="shared" si="2"/>
        <v>15028</v>
      </c>
      <c r="C40" s="3" t="s">
        <v>7</v>
      </c>
      <c r="D40" s="3" t="s">
        <v>7</v>
      </c>
      <c r="E40" s="3">
        <v>0</v>
      </c>
      <c r="F40" s="3">
        <v>0</v>
      </c>
      <c r="G40" s="3">
        <v>85</v>
      </c>
      <c r="H40" s="3">
        <v>0</v>
      </c>
      <c r="I40" s="3">
        <v>0</v>
      </c>
      <c r="J40" s="3">
        <v>0</v>
      </c>
      <c r="K40" s="3">
        <v>80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50</v>
      </c>
      <c r="R40" s="5" t="s">
        <v>45</v>
      </c>
      <c r="S40" s="5" t="s">
        <v>7</v>
      </c>
      <c r="T40" s="5" t="s">
        <v>7</v>
      </c>
      <c r="U40" s="5" t="s">
        <v>7</v>
      </c>
      <c r="V40" s="5" t="s">
        <v>7</v>
      </c>
      <c r="W40" s="5" t="s">
        <v>7</v>
      </c>
      <c r="X40" s="5" t="s">
        <v>7</v>
      </c>
      <c r="Y40" s="5" t="s">
        <v>7</v>
      </c>
      <c r="Z40" s="5" t="s">
        <v>7</v>
      </c>
      <c r="AA40" s="5">
        <v>20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4" t="s">
        <v>55</v>
      </c>
      <c r="AL40" s="5">
        <v>0</v>
      </c>
    </row>
    <row r="41" spans="1:38" ht="15.75" customHeight="1" x14ac:dyDescent="0.2">
      <c r="A41" s="3">
        <f t="shared" si="0"/>
        <v>1039</v>
      </c>
      <c r="B41" s="3">
        <f t="shared" si="2"/>
        <v>15029</v>
      </c>
      <c r="C41" s="3" t="s">
        <v>7</v>
      </c>
      <c r="D41" s="3" t="s">
        <v>7</v>
      </c>
      <c r="E41" s="3">
        <v>0</v>
      </c>
      <c r="F41" s="3">
        <v>0</v>
      </c>
      <c r="G41" s="3">
        <v>85</v>
      </c>
      <c r="H41" s="3">
        <v>0</v>
      </c>
      <c r="I41" s="3">
        <v>0</v>
      </c>
      <c r="J41" s="3">
        <v>0</v>
      </c>
      <c r="K41" s="3">
        <v>80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50</v>
      </c>
      <c r="R41" s="5" t="s">
        <v>45</v>
      </c>
      <c r="S41" s="5" t="s">
        <v>7</v>
      </c>
      <c r="T41" s="5" t="s">
        <v>7</v>
      </c>
      <c r="U41" s="5" t="s">
        <v>7</v>
      </c>
      <c r="V41" s="5" t="s">
        <v>7</v>
      </c>
      <c r="W41" s="5" t="s">
        <v>7</v>
      </c>
      <c r="X41" s="5" t="s">
        <v>7</v>
      </c>
      <c r="Y41" s="5" t="s">
        <v>7</v>
      </c>
      <c r="Z41" s="5" t="s">
        <v>7</v>
      </c>
      <c r="AA41" s="5">
        <v>20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4" t="s">
        <v>56</v>
      </c>
      <c r="AL41" s="5">
        <v>0</v>
      </c>
    </row>
    <row r="42" spans="1:38" ht="15.75" customHeight="1" x14ac:dyDescent="0.2">
      <c r="A42" s="3">
        <f t="shared" si="0"/>
        <v>1040</v>
      </c>
      <c r="B42" s="3">
        <f t="shared" si="2"/>
        <v>15030</v>
      </c>
      <c r="C42" s="3" t="s">
        <v>7</v>
      </c>
      <c r="D42" s="3" t="s">
        <v>66</v>
      </c>
      <c r="E42" s="3">
        <v>0</v>
      </c>
      <c r="F42" s="3">
        <v>0</v>
      </c>
      <c r="G42" s="3">
        <v>80</v>
      </c>
      <c r="H42" s="3">
        <v>0</v>
      </c>
      <c r="I42" s="3">
        <v>0</v>
      </c>
      <c r="J42" s="3">
        <v>0</v>
      </c>
      <c r="K42" s="3">
        <v>120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50</v>
      </c>
      <c r="R42" s="5" t="s">
        <v>7</v>
      </c>
      <c r="S42" s="5" t="s">
        <v>7</v>
      </c>
      <c r="T42" s="5" t="s">
        <v>7</v>
      </c>
      <c r="U42" s="5" t="s">
        <v>7</v>
      </c>
      <c r="V42" s="5" t="s">
        <v>7</v>
      </c>
      <c r="W42" s="5" t="s">
        <v>7</v>
      </c>
      <c r="X42" s="5" t="s">
        <v>7</v>
      </c>
      <c r="Y42" s="5" t="s">
        <v>7</v>
      </c>
      <c r="Z42" s="5" t="s">
        <v>7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4" t="s">
        <v>54</v>
      </c>
      <c r="AL42" s="5">
        <v>0</v>
      </c>
    </row>
    <row r="43" spans="1:38" ht="15.75" customHeight="1" x14ac:dyDescent="0.2">
      <c r="A43" s="3">
        <f t="shared" si="0"/>
        <v>1041</v>
      </c>
      <c r="B43" s="3">
        <f t="shared" si="2"/>
        <v>15031</v>
      </c>
      <c r="C43" s="3" t="s">
        <v>7</v>
      </c>
      <c r="D43" s="3" t="s">
        <v>7</v>
      </c>
      <c r="E43" s="3">
        <v>0</v>
      </c>
      <c r="F43" s="3">
        <v>0</v>
      </c>
      <c r="G43" s="3">
        <v>40</v>
      </c>
      <c r="H43" s="3">
        <v>0</v>
      </c>
      <c r="I43" s="3">
        <v>0</v>
      </c>
      <c r="J43" s="3">
        <v>0</v>
      </c>
      <c r="K43" s="3">
        <v>80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50</v>
      </c>
      <c r="R43" s="5" t="s">
        <v>7</v>
      </c>
      <c r="S43" s="5" t="s">
        <v>7</v>
      </c>
      <c r="T43" s="5" t="s">
        <v>7</v>
      </c>
      <c r="U43" s="5" t="s">
        <v>7</v>
      </c>
      <c r="V43" s="5" t="s">
        <v>7</v>
      </c>
      <c r="W43" s="5" t="s">
        <v>7</v>
      </c>
      <c r="X43" s="5" t="s">
        <v>7</v>
      </c>
      <c r="Y43" s="5" t="s">
        <v>7</v>
      </c>
      <c r="Z43" s="5" t="s">
        <v>7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4" t="s">
        <v>55</v>
      </c>
      <c r="AL43" s="5">
        <v>0</v>
      </c>
    </row>
    <row r="44" spans="1:38" ht="15.75" customHeight="1" x14ac:dyDescent="0.2">
      <c r="A44" s="3">
        <f t="shared" si="0"/>
        <v>1042</v>
      </c>
      <c r="B44" s="3">
        <f t="shared" si="2"/>
        <v>15032</v>
      </c>
      <c r="C44" s="3" t="s">
        <v>7</v>
      </c>
      <c r="D44" s="3" t="s">
        <v>7</v>
      </c>
      <c r="E44" s="3">
        <v>0</v>
      </c>
      <c r="F44" s="3">
        <v>0</v>
      </c>
      <c r="G44" s="3">
        <v>40</v>
      </c>
      <c r="H44" s="3">
        <v>0</v>
      </c>
      <c r="I44" s="3">
        <v>0</v>
      </c>
      <c r="J44" s="3">
        <v>0</v>
      </c>
      <c r="K44" s="3">
        <v>80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50</v>
      </c>
      <c r="R44" s="5" t="s">
        <v>95</v>
      </c>
      <c r="S44" s="5" t="s">
        <v>7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>
        <v>100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4" t="s">
        <v>56</v>
      </c>
      <c r="AL44" s="5">
        <v>0</v>
      </c>
    </row>
    <row r="45" spans="1:38" ht="15.75" customHeight="1" x14ac:dyDescent="0.2">
      <c r="A45" s="3">
        <f t="shared" si="0"/>
        <v>1043</v>
      </c>
      <c r="B45" s="3">
        <f t="shared" si="2"/>
        <v>15033</v>
      </c>
      <c r="C45" s="3" t="s">
        <v>7</v>
      </c>
      <c r="D45" s="3" t="s">
        <v>67</v>
      </c>
      <c r="E45" s="3">
        <v>0</v>
      </c>
      <c r="F45" s="3">
        <v>0</v>
      </c>
      <c r="G45" s="3">
        <v>20</v>
      </c>
      <c r="H45" s="3">
        <v>0</v>
      </c>
      <c r="I45" s="3">
        <v>0</v>
      </c>
      <c r="J45" s="3">
        <v>0</v>
      </c>
      <c r="K45" s="3">
        <v>30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50</v>
      </c>
      <c r="R45" s="5" t="s">
        <v>7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7</v>
      </c>
      <c r="X45" s="5" t="s">
        <v>7</v>
      </c>
      <c r="Y45" s="5" t="s">
        <v>7</v>
      </c>
      <c r="Z45" s="5" t="s">
        <v>7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4" t="s">
        <v>54</v>
      </c>
      <c r="AL45" s="5">
        <v>0</v>
      </c>
    </row>
    <row r="46" spans="1:38" ht="15.75" customHeight="1" x14ac:dyDescent="0.2">
      <c r="A46" s="3">
        <f t="shared" si="0"/>
        <v>1044</v>
      </c>
      <c r="B46" s="3">
        <f t="shared" si="2"/>
        <v>15034</v>
      </c>
      <c r="C46" s="3" t="s">
        <v>7</v>
      </c>
      <c r="D46" s="3" t="s">
        <v>7</v>
      </c>
      <c r="E46" s="3">
        <v>0</v>
      </c>
      <c r="F46" s="3">
        <v>0</v>
      </c>
      <c r="G46" s="3">
        <v>40</v>
      </c>
      <c r="H46" s="3">
        <v>0</v>
      </c>
      <c r="I46" s="3">
        <v>0</v>
      </c>
      <c r="J46" s="3">
        <v>0</v>
      </c>
      <c r="K46" s="3">
        <v>40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50</v>
      </c>
      <c r="R46" s="5" t="s">
        <v>7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7</v>
      </c>
      <c r="X46" s="5" t="s">
        <v>7</v>
      </c>
      <c r="Y46" s="5" t="s">
        <v>7</v>
      </c>
      <c r="Z46" s="5" t="s">
        <v>7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4" t="s">
        <v>55</v>
      </c>
      <c r="AL46" s="5">
        <v>0</v>
      </c>
    </row>
    <row r="47" spans="1:38" ht="15.75" customHeight="1" x14ac:dyDescent="0.2">
      <c r="A47" s="3">
        <f t="shared" si="0"/>
        <v>1045</v>
      </c>
      <c r="B47" s="3">
        <f t="shared" si="2"/>
        <v>15035</v>
      </c>
      <c r="C47" s="3" t="s">
        <v>7</v>
      </c>
      <c r="D47" s="3" t="s">
        <v>7</v>
      </c>
      <c r="E47" s="3">
        <v>0</v>
      </c>
      <c r="F47" s="3">
        <v>0</v>
      </c>
      <c r="G47" s="3">
        <v>40</v>
      </c>
      <c r="H47" s="3">
        <v>0</v>
      </c>
      <c r="I47" s="3">
        <v>0</v>
      </c>
      <c r="J47" s="3">
        <v>0</v>
      </c>
      <c r="K47" s="3">
        <v>80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50</v>
      </c>
      <c r="R47" s="5" t="s">
        <v>7</v>
      </c>
      <c r="S47" s="5" t="s">
        <v>7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4" t="s">
        <v>56</v>
      </c>
      <c r="AL47" s="5">
        <v>0</v>
      </c>
    </row>
    <row r="48" spans="1:38" ht="15.75" customHeight="1" x14ac:dyDescent="0.2">
      <c r="A48" s="3">
        <f t="shared" si="0"/>
        <v>1046</v>
      </c>
      <c r="B48" s="3">
        <f t="shared" si="2"/>
        <v>15036</v>
      </c>
      <c r="C48" s="3" t="s">
        <v>7</v>
      </c>
      <c r="D48" s="3" t="s">
        <v>68</v>
      </c>
      <c r="E48" s="3">
        <v>0</v>
      </c>
      <c r="F48" s="3">
        <v>0</v>
      </c>
      <c r="G48" s="3">
        <v>20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30</v>
      </c>
      <c r="N48" s="3">
        <v>0</v>
      </c>
      <c r="O48" s="3">
        <v>0</v>
      </c>
      <c r="P48" s="3">
        <v>0</v>
      </c>
      <c r="Q48" s="3">
        <v>50</v>
      </c>
      <c r="R48" s="5" t="s">
        <v>7</v>
      </c>
      <c r="S48" s="5" t="s">
        <v>7</v>
      </c>
      <c r="T48" s="5" t="s">
        <v>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4" t="s">
        <v>54</v>
      </c>
      <c r="AL48" s="5">
        <v>0</v>
      </c>
    </row>
    <row r="49" spans="1:38" ht="15.75" customHeight="1" x14ac:dyDescent="0.2">
      <c r="A49" s="3">
        <f t="shared" si="0"/>
        <v>1047</v>
      </c>
      <c r="B49" s="3">
        <f t="shared" si="2"/>
        <v>15037</v>
      </c>
      <c r="C49" s="3" t="s">
        <v>7</v>
      </c>
      <c r="D49" s="3" t="s">
        <v>7</v>
      </c>
      <c r="E49" s="3">
        <v>0</v>
      </c>
      <c r="F49" s="3">
        <v>0</v>
      </c>
      <c r="G49" s="3">
        <v>40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40</v>
      </c>
      <c r="N49" s="3">
        <v>0</v>
      </c>
      <c r="O49" s="3">
        <v>0</v>
      </c>
      <c r="P49" s="3">
        <v>0</v>
      </c>
      <c r="Q49" s="3">
        <v>50</v>
      </c>
      <c r="R49" s="5" t="s">
        <v>7</v>
      </c>
      <c r="S49" s="5" t="s">
        <v>7</v>
      </c>
      <c r="T49" s="5" t="s">
        <v>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4" t="s">
        <v>55</v>
      </c>
      <c r="AL49" s="5">
        <v>0</v>
      </c>
    </row>
    <row r="50" spans="1:38" ht="15.75" customHeight="1" x14ac:dyDescent="0.2">
      <c r="A50" s="3">
        <f t="shared" si="0"/>
        <v>1048</v>
      </c>
      <c r="B50" s="3">
        <f t="shared" si="2"/>
        <v>15038</v>
      </c>
      <c r="C50" s="3" t="s">
        <v>7</v>
      </c>
      <c r="D50" s="3" t="s">
        <v>7</v>
      </c>
      <c r="E50" s="3">
        <v>0</v>
      </c>
      <c r="F50" s="3">
        <v>0</v>
      </c>
      <c r="G50" s="3">
        <v>40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80</v>
      </c>
      <c r="N50" s="3">
        <v>0</v>
      </c>
      <c r="O50" s="3">
        <v>0</v>
      </c>
      <c r="P50" s="3">
        <v>0</v>
      </c>
      <c r="Q50" s="3">
        <v>50</v>
      </c>
      <c r="R50" s="5" t="s">
        <v>7</v>
      </c>
      <c r="S50" s="5" t="s">
        <v>7</v>
      </c>
      <c r="T50" s="5" t="s">
        <v>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4" t="s">
        <v>56</v>
      </c>
      <c r="AL50" s="5">
        <v>0</v>
      </c>
    </row>
    <row r="51" spans="1:38" ht="15.75" customHeight="1" x14ac:dyDescent="0.2">
      <c r="A51" s="3">
        <f t="shared" si="0"/>
        <v>1049</v>
      </c>
      <c r="B51" s="3">
        <f t="shared" si="2"/>
        <v>15039</v>
      </c>
      <c r="C51" s="3" t="s">
        <v>7</v>
      </c>
      <c r="D51" s="3" t="s">
        <v>69</v>
      </c>
      <c r="E51" s="3">
        <v>0</v>
      </c>
      <c r="F51" s="3">
        <v>0</v>
      </c>
      <c r="G51" s="3">
        <v>50</v>
      </c>
      <c r="H51" s="3">
        <v>0</v>
      </c>
      <c r="I51" s="3">
        <v>0</v>
      </c>
      <c r="J51" s="3">
        <v>20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50</v>
      </c>
      <c r="R51" s="5" t="s">
        <v>7</v>
      </c>
      <c r="S51" s="5" t="s">
        <v>7</v>
      </c>
      <c r="T51" s="5" t="s">
        <v>7</v>
      </c>
      <c r="U51" s="5" t="s">
        <v>7</v>
      </c>
      <c r="V51" s="5" t="s">
        <v>7</v>
      </c>
      <c r="W51" s="5" t="s">
        <v>7</v>
      </c>
      <c r="X51" s="5" t="s">
        <v>7</v>
      </c>
      <c r="Y51" s="5" t="s">
        <v>7</v>
      </c>
      <c r="Z51" s="5" t="s">
        <v>7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4" t="s">
        <v>54</v>
      </c>
      <c r="AL51" s="5">
        <v>0</v>
      </c>
    </row>
    <row r="52" spans="1:38" ht="15.75" customHeight="1" x14ac:dyDescent="0.2">
      <c r="A52" s="3">
        <f t="shared" si="0"/>
        <v>1050</v>
      </c>
      <c r="B52" s="3">
        <f t="shared" si="2"/>
        <v>15040</v>
      </c>
      <c r="C52" s="3" t="s">
        <v>7</v>
      </c>
      <c r="D52" s="3" t="s">
        <v>7</v>
      </c>
      <c r="E52" s="3">
        <v>0</v>
      </c>
      <c r="F52" s="3">
        <v>0</v>
      </c>
      <c r="G52" s="3">
        <v>50</v>
      </c>
      <c r="H52" s="3">
        <v>0</v>
      </c>
      <c r="I52" s="3">
        <v>0</v>
      </c>
      <c r="J52" s="3">
        <v>40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50</v>
      </c>
      <c r="R52" s="5" t="s">
        <v>7</v>
      </c>
      <c r="S52" s="5" t="s">
        <v>7</v>
      </c>
      <c r="T52" s="5" t="s">
        <v>7</v>
      </c>
      <c r="U52" s="5" t="s">
        <v>7</v>
      </c>
      <c r="V52" s="5" t="s">
        <v>7</v>
      </c>
      <c r="W52" s="5" t="s">
        <v>7</v>
      </c>
      <c r="X52" s="5" t="s">
        <v>7</v>
      </c>
      <c r="Y52" s="5" t="s">
        <v>7</v>
      </c>
      <c r="Z52" s="5" t="s">
        <v>7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4" t="s">
        <v>55</v>
      </c>
      <c r="AL52" s="5">
        <v>0</v>
      </c>
    </row>
    <row r="53" spans="1:38" ht="15.75" customHeight="1" x14ac:dyDescent="0.2">
      <c r="A53" s="3">
        <f t="shared" si="0"/>
        <v>1051</v>
      </c>
      <c r="B53" s="3">
        <f t="shared" si="2"/>
        <v>15041</v>
      </c>
      <c r="C53" s="3" t="s">
        <v>7</v>
      </c>
      <c r="D53" s="3" t="s">
        <v>7</v>
      </c>
      <c r="E53" s="3">
        <v>0</v>
      </c>
      <c r="F53" s="3">
        <v>0</v>
      </c>
      <c r="G53" s="3">
        <v>80</v>
      </c>
      <c r="H53" s="3">
        <v>0</v>
      </c>
      <c r="I53" s="3">
        <v>0</v>
      </c>
      <c r="J53" s="3">
        <v>80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50</v>
      </c>
      <c r="R53" s="5" t="s">
        <v>7</v>
      </c>
      <c r="S53" s="5" t="s">
        <v>7</v>
      </c>
      <c r="T53" s="5" t="s">
        <v>7</v>
      </c>
      <c r="U53" s="5" t="s">
        <v>7</v>
      </c>
      <c r="V53" s="5" t="s">
        <v>7</v>
      </c>
      <c r="W53" s="5" t="s">
        <v>7</v>
      </c>
      <c r="X53" s="5" t="s">
        <v>7</v>
      </c>
      <c r="Y53" s="5" t="s">
        <v>7</v>
      </c>
      <c r="Z53" s="5" t="s">
        <v>7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4" t="s">
        <v>56</v>
      </c>
      <c r="AL53" s="5">
        <v>0</v>
      </c>
    </row>
    <row r="54" spans="1:38" ht="15.75" customHeight="1" x14ac:dyDescent="0.2">
      <c r="A54" s="3">
        <f t="shared" si="0"/>
        <v>1052</v>
      </c>
      <c r="B54" s="3">
        <f t="shared" si="2"/>
        <v>15042</v>
      </c>
      <c r="C54" s="3" t="s">
        <v>7</v>
      </c>
      <c r="D54" s="3" t="s">
        <v>129</v>
      </c>
      <c r="E54" s="3">
        <v>0</v>
      </c>
      <c r="F54" s="3">
        <v>0</v>
      </c>
      <c r="G54" s="3">
        <v>60</v>
      </c>
      <c r="H54" s="3">
        <v>0</v>
      </c>
      <c r="I54" s="3">
        <v>20</v>
      </c>
      <c r="J54" s="3">
        <v>0</v>
      </c>
      <c r="K54" s="3">
        <v>0</v>
      </c>
      <c r="L54" s="3">
        <v>50</v>
      </c>
      <c r="M54" s="3">
        <v>0</v>
      </c>
      <c r="N54" s="3">
        <v>0</v>
      </c>
      <c r="O54" s="3">
        <v>0</v>
      </c>
      <c r="P54" s="3">
        <v>0</v>
      </c>
      <c r="Q54" s="3">
        <v>50</v>
      </c>
      <c r="R54" s="5" t="s">
        <v>127</v>
      </c>
      <c r="S54" s="5" t="s">
        <v>7</v>
      </c>
      <c r="T54" s="5" t="s">
        <v>7</v>
      </c>
      <c r="U54" s="5" t="s">
        <v>7</v>
      </c>
      <c r="V54" s="5" t="s">
        <v>7</v>
      </c>
      <c r="W54" s="5" t="s">
        <v>7</v>
      </c>
      <c r="X54" s="5" t="s">
        <v>7</v>
      </c>
      <c r="Y54" s="5" t="s">
        <v>7</v>
      </c>
      <c r="Z54" s="5" t="s">
        <v>7</v>
      </c>
      <c r="AA54" s="5">
        <v>15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4" t="s">
        <v>54</v>
      </c>
      <c r="AL54" s="5">
        <v>0</v>
      </c>
    </row>
    <row r="55" spans="1:38" ht="15.75" customHeight="1" x14ac:dyDescent="0.2">
      <c r="A55" s="3">
        <f t="shared" si="0"/>
        <v>1053</v>
      </c>
      <c r="B55" s="3">
        <f t="shared" si="2"/>
        <v>15043</v>
      </c>
      <c r="C55" s="3" t="s">
        <v>7</v>
      </c>
      <c r="D55" s="3" t="s">
        <v>7</v>
      </c>
      <c r="E55" s="3">
        <v>0</v>
      </c>
      <c r="F55" s="3">
        <v>0</v>
      </c>
      <c r="G55" s="3">
        <v>80</v>
      </c>
      <c r="H55" s="3">
        <v>0</v>
      </c>
      <c r="I55" s="3">
        <v>20</v>
      </c>
      <c r="J55" s="3">
        <v>0</v>
      </c>
      <c r="K55" s="3">
        <v>0</v>
      </c>
      <c r="L55" s="3">
        <v>70</v>
      </c>
      <c r="M55" s="3">
        <v>0</v>
      </c>
      <c r="N55" s="3">
        <v>0</v>
      </c>
      <c r="O55" s="3">
        <v>0</v>
      </c>
      <c r="P55" s="3">
        <v>0</v>
      </c>
      <c r="Q55" s="3">
        <v>50</v>
      </c>
      <c r="R55" s="5" t="s">
        <v>127</v>
      </c>
      <c r="S55" s="5" t="s">
        <v>7</v>
      </c>
      <c r="T55" s="5" t="s">
        <v>7</v>
      </c>
      <c r="U55" s="5" t="s">
        <v>7</v>
      </c>
      <c r="V55" s="5" t="s">
        <v>7</v>
      </c>
      <c r="W55" s="5" t="s">
        <v>7</v>
      </c>
      <c r="X55" s="5" t="s">
        <v>7</v>
      </c>
      <c r="Y55" s="5" t="s">
        <v>7</v>
      </c>
      <c r="Z55" s="5" t="s">
        <v>7</v>
      </c>
      <c r="AA55" s="5">
        <v>15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4" t="s">
        <v>55</v>
      </c>
      <c r="AL55" s="5">
        <v>0</v>
      </c>
    </row>
    <row r="56" spans="1:38" ht="15.75" customHeight="1" x14ac:dyDescent="0.2">
      <c r="A56" s="3">
        <f t="shared" si="0"/>
        <v>1054</v>
      </c>
      <c r="B56" s="3">
        <f t="shared" si="2"/>
        <v>15044</v>
      </c>
      <c r="C56" s="3" t="s">
        <v>7</v>
      </c>
      <c r="D56" s="3" t="s">
        <v>7</v>
      </c>
      <c r="E56" s="3">
        <v>0</v>
      </c>
      <c r="F56" s="3">
        <v>0</v>
      </c>
      <c r="G56" s="3">
        <v>80</v>
      </c>
      <c r="H56" s="3">
        <v>0</v>
      </c>
      <c r="I56" s="3">
        <v>0</v>
      </c>
      <c r="J56" s="3">
        <v>0</v>
      </c>
      <c r="K56" s="3">
        <v>0</v>
      </c>
      <c r="L56" s="3">
        <v>40</v>
      </c>
      <c r="M56" s="3">
        <v>0</v>
      </c>
      <c r="N56" s="3">
        <v>0</v>
      </c>
      <c r="O56" s="3">
        <v>0</v>
      </c>
      <c r="P56" s="3">
        <v>0</v>
      </c>
      <c r="Q56" s="3">
        <v>50</v>
      </c>
      <c r="R56" s="5" t="s">
        <v>127</v>
      </c>
      <c r="S56" s="5" t="s">
        <v>7</v>
      </c>
      <c r="T56" s="5" t="s">
        <v>7</v>
      </c>
      <c r="U56" s="5" t="s">
        <v>7</v>
      </c>
      <c r="V56" s="5" t="s">
        <v>7</v>
      </c>
      <c r="W56" s="5" t="s">
        <v>7</v>
      </c>
      <c r="X56" s="5" t="s">
        <v>7</v>
      </c>
      <c r="Y56" s="5" t="s">
        <v>7</v>
      </c>
      <c r="Z56" s="5" t="s">
        <v>7</v>
      </c>
      <c r="AA56" s="5">
        <v>15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4" t="s">
        <v>56</v>
      </c>
      <c r="AL56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L17"/>
  <sheetViews>
    <sheetView zoomScale="85" zoomScaleNormal="85" workbookViewId="0">
      <pane ySplit="1" topLeftCell="A2" activePane="bottomLeft" state="frozen"/>
      <selection activeCell="D1" sqref="D1"/>
      <selection pane="bottomLeft" activeCell="P12" sqref="P1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2" width="9" customWidth="1"/>
    <col min="23" max="26" width="9.28515625" customWidth="1"/>
    <col min="27" max="36" width="10" customWidth="1"/>
    <col min="37" max="37" width="60.28515625" customWidth="1"/>
  </cols>
  <sheetData>
    <row r="1" spans="1:38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230</v>
      </c>
      <c r="Q1" s="2" t="s">
        <v>150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139</v>
      </c>
      <c r="X1" s="1" t="s">
        <v>140</v>
      </c>
      <c r="Y1" s="1" t="s">
        <v>141</v>
      </c>
      <c r="Z1" s="1" t="s">
        <v>142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143</v>
      </c>
      <c r="AG1" s="1" t="s">
        <v>144</v>
      </c>
      <c r="AH1" s="1" t="s">
        <v>145</v>
      </c>
      <c r="AI1" s="1" t="s">
        <v>146</v>
      </c>
      <c r="AJ1" s="1" t="s">
        <v>51</v>
      </c>
      <c r="AK1" s="1" t="s">
        <v>0</v>
      </c>
      <c r="AL1" s="1" t="s">
        <v>43</v>
      </c>
    </row>
    <row r="2" spans="1:38" ht="15.75" customHeight="1" x14ac:dyDescent="0.2">
      <c r="A2" s="3">
        <f t="shared" ref="A2:A7" si="0">ROW()-2+1500</f>
        <v>1500</v>
      </c>
      <c r="B2" s="3">
        <v>20000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5" t="s">
        <v>7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4" t="s">
        <v>53</v>
      </c>
      <c r="AL2" s="5">
        <v>0</v>
      </c>
    </row>
    <row r="3" spans="1:38" ht="15.75" customHeight="1" x14ac:dyDescent="0.2">
      <c r="A3" s="3">
        <f t="shared" si="0"/>
        <v>1501</v>
      </c>
      <c r="B3" s="3">
        <f>B2+10</f>
        <v>20010</v>
      </c>
      <c r="C3" s="3" t="s">
        <v>7</v>
      </c>
      <c r="D3" s="3" t="s">
        <v>33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5" t="s">
        <v>7</v>
      </c>
      <c r="S3" s="5" t="s">
        <v>7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4" t="s">
        <v>57</v>
      </c>
      <c r="AL3" s="5">
        <v>0</v>
      </c>
    </row>
    <row r="4" spans="1:38" ht="15.75" customHeight="1" x14ac:dyDescent="0.2">
      <c r="A4" s="3">
        <f t="shared" si="0"/>
        <v>1502</v>
      </c>
      <c r="B4" s="3">
        <f>B3+10</f>
        <v>20020</v>
      </c>
      <c r="C4" s="3" t="s">
        <v>7</v>
      </c>
      <c r="D4" s="3" t="s">
        <v>42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5" t="s">
        <v>7</v>
      </c>
      <c r="S4" s="5" t="s">
        <v>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4" t="s">
        <v>57</v>
      </c>
      <c r="AL4" s="5">
        <v>0</v>
      </c>
    </row>
    <row r="5" spans="1:38" ht="15.75" customHeight="1" x14ac:dyDescent="0.2">
      <c r="A5" s="3">
        <f t="shared" si="0"/>
        <v>1503</v>
      </c>
      <c r="B5" s="3">
        <f t="shared" ref="B5:B7" si="1">B4+10</f>
        <v>20030</v>
      </c>
      <c r="C5" s="3" t="s">
        <v>7</v>
      </c>
      <c r="D5" s="3" t="s">
        <v>26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5" t="s">
        <v>7</v>
      </c>
      <c r="S5" s="5" t="s">
        <v>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4" t="s">
        <v>57</v>
      </c>
      <c r="AL5" s="5">
        <v>0</v>
      </c>
    </row>
    <row r="6" spans="1:38" ht="15.75" customHeight="1" x14ac:dyDescent="0.2">
      <c r="A6" s="3">
        <f t="shared" si="0"/>
        <v>1504</v>
      </c>
      <c r="B6" s="3">
        <f t="shared" si="1"/>
        <v>20040</v>
      </c>
      <c r="C6" s="3" t="s">
        <v>7</v>
      </c>
      <c r="D6" s="3" t="s">
        <v>52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5" t="s">
        <v>36</v>
      </c>
      <c r="S6" s="5" t="s">
        <v>7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4" t="s">
        <v>57</v>
      </c>
      <c r="AL6" s="5">
        <v>0</v>
      </c>
    </row>
    <row r="7" spans="1:38" ht="15.75" customHeight="1" x14ac:dyDescent="0.2">
      <c r="A7" s="3">
        <f t="shared" si="0"/>
        <v>1505</v>
      </c>
      <c r="B7" s="3">
        <f t="shared" si="1"/>
        <v>20050</v>
      </c>
      <c r="C7" s="3" t="s">
        <v>7</v>
      </c>
      <c r="D7" s="3" t="s">
        <v>46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5" t="s">
        <v>7</v>
      </c>
      <c r="S7" s="5" t="s">
        <v>7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4" t="s">
        <v>57</v>
      </c>
      <c r="AL7" s="5">
        <v>0</v>
      </c>
    </row>
    <row r="8" spans="1:3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  <c r="AL8" s="5"/>
    </row>
    <row r="9" spans="1:3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  <c r="AL9" s="5"/>
    </row>
    <row r="10" spans="1:3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  <c r="AL10" s="5"/>
    </row>
    <row r="11" spans="1:3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  <c r="AL11" s="5"/>
    </row>
    <row r="12" spans="1:3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  <c r="AL12" s="5"/>
    </row>
    <row r="13" spans="1:3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  <c r="AL13" s="5"/>
    </row>
    <row r="14" spans="1:3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  <c r="AL14" s="5"/>
    </row>
    <row r="15" spans="1:3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  <c r="AL15" s="5"/>
    </row>
    <row r="16" spans="1:3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  <c r="AL16" s="5"/>
    </row>
    <row r="17" spans="1:3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  <c r="AL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2021-10-09T13:46:47Z</dcterms:modified>
</cp:coreProperties>
</file>