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itashogo\Documents\Unity\Okashi_Atlier2\Assets\Excel_Data\"/>
    </mc:Choice>
  </mc:AlternateContent>
  <xr:revisionPtr revIDLastSave="0" documentId="13_ncr:1_{6FB71603-101A-4369-849C-D7CE67D3A202}" xr6:coauthVersionLast="47" xr6:coauthVersionMax="47" xr10:uidLastSave="{00000000-0000-0000-0000-000000000000}"/>
  <bookViews>
    <workbookView xWindow="780" yWindow="780" windowWidth="23310" windowHeight="12720" activeTab="3" xr2:uid="{1DCE2773-8A3B-4011-B3F4-E2EABC03DB8B}"/>
  </bookViews>
  <sheets>
    <sheet name="01_map_Grt" sheetId="1" r:id="rId1"/>
    <sheet name="01_map_Grt_Hikari" sheetId="2" r:id="rId2"/>
    <sheet name="02_map_Or" sheetId="3" r:id="rId3"/>
    <sheet name="02_map_Or_Hikari" sheetId="4" r:id="rId4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8" i="2" l="1"/>
  <c r="A9" i="4"/>
  <c r="A8" i="4"/>
  <c r="A7" i="4"/>
  <c r="A6" i="4"/>
  <c r="A5" i="4"/>
  <c r="A4" i="4"/>
  <c r="A3" i="4"/>
  <c r="A2" i="4"/>
  <c r="A9" i="3"/>
  <c r="A8" i="3"/>
  <c r="A7" i="3"/>
  <c r="A6" i="3"/>
  <c r="A5" i="3"/>
  <c r="A4" i="3"/>
  <c r="A3" i="3"/>
  <c r="A2" i="3"/>
  <c r="A18" i="1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A3" i="1"/>
  <c r="A10" i="1"/>
  <c r="A11" i="1"/>
  <c r="A6" i="1"/>
  <c r="A9" i="1"/>
  <c r="A15" i="1"/>
  <c r="A14" i="1"/>
  <c r="A5" i="1"/>
  <c r="A2" i="1"/>
  <c r="A16" i="1"/>
  <c r="A12" i="1"/>
  <c r="A13" i="1"/>
  <c r="A7" i="1"/>
  <c r="A17" i="1"/>
  <c r="A8" i="1"/>
  <c r="A4" i="1"/>
</calcChain>
</file>

<file path=xl/sharedStrings.xml><?xml version="1.0" encoding="utf-8"?>
<sst xmlns="http://schemas.openxmlformats.org/spreadsheetml/2006/main" count="1106" uniqueCount="173">
  <si>
    <t>ItemID</t>
    <phoneticPr fontId="3"/>
  </si>
  <si>
    <t>place_Name</t>
    <phoneticPr fontId="3"/>
  </si>
  <si>
    <t>place_cost</t>
    <phoneticPr fontId="3"/>
  </si>
  <si>
    <t>place_flag</t>
    <phoneticPr fontId="2"/>
  </si>
  <si>
    <t>drop_item1</t>
    <phoneticPr fontId="2"/>
  </si>
  <si>
    <t>drop_item2</t>
    <phoneticPr fontId="2"/>
  </si>
  <si>
    <t>drop_item3</t>
    <phoneticPr fontId="2"/>
  </si>
  <si>
    <t>drop_item4</t>
    <phoneticPr fontId="2"/>
  </si>
  <si>
    <t>drop_item5</t>
    <phoneticPr fontId="2"/>
  </si>
  <si>
    <t>drop_rare1</t>
    <phoneticPr fontId="2"/>
  </si>
  <si>
    <t>drop_rare2</t>
    <phoneticPr fontId="2"/>
  </si>
  <si>
    <t>drop_prob1</t>
    <phoneticPr fontId="2"/>
  </si>
  <si>
    <t>drop_prob2</t>
    <phoneticPr fontId="2"/>
  </si>
  <si>
    <t>drop_prob3</t>
    <phoneticPr fontId="2"/>
  </si>
  <si>
    <t>drop_prob4</t>
    <phoneticPr fontId="2"/>
  </si>
  <si>
    <t>drop_prob5</t>
    <phoneticPr fontId="2"/>
  </si>
  <si>
    <t>drop_rare_prob1</t>
    <phoneticPr fontId="2"/>
  </si>
  <si>
    <t>drop_rare_prob2</t>
    <phoneticPr fontId="2"/>
  </si>
  <si>
    <t>place_Name_Hyouji</t>
    <phoneticPr fontId="2"/>
  </si>
  <si>
    <t>Forest</t>
    <phoneticPr fontId="2"/>
  </si>
  <si>
    <t>Farm</t>
    <phoneticPr fontId="2"/>
  </si>
  <si>
    <t>Star_Mountain</t>
    <phoneticPr fontId="2"/>
  </si>
  <si>
    <t>星降りの丘</t>
    <rPh sb="0" eb="1">
      <t>ホシ</t>
    </rPh>
    <rPh sb="1" eb="2">
      <t>フ</t>
    </rPh>
    <rPh sb="4" eb="5">
      <t>オカ</t>
    </rPh>
    <phoneticPr fontId="2"/>
  </si>
  <si>
    <t>komugiko</t>
    <phoneticPr fontId="2"/>
  </si>
  <si>
    <t>butter</t>
    <phoneticPr fontId="2"/>
  </si>
  <si>
    <t>nuts</t>
    <phoneticPr fontId="2"/>
  </si>
  <si>
    <t>なし</t>
    <phoneticPr fontId="2"/>
  </si>
  <si>
    <t>Non</t>
    <phoneticPr fontId="2"/>
  </si>
  <si>
    <t>orange</t>
    <phoneticPr fontId="2"/>
  </si>
  <si>
    <t>grape</t>
    <phoneticPr fontId="2"/>
  </si>
  <si>
    <t>近くの森</t>
    <rPh sb="0" eb="1">
      <t>チカ</t>
    </rPh>
    <rPh sb="3" eb="4">
      <t>モリ</t>
    </rPh>
    <phoneticPr fontId="2"/>
  </si>
  <si>
    <t>drop_rare3</t>
    <phoneticPr fontId="2"/>
  </si>
  <si>
    <t>drop_rare_prob3</t>
    <phoneticPr fontId="2"/>
  </si>
  <si>
    <t>emerald_suger</t>
    <phoneticPr fontId="2"/>
  </si>
  <si>
    <t>村の井戸</t>
    <rPh sb="0" eb="1">
      <t>ムラ</t>
    </rPh>
    <rPh sb="2" eb="4">
      <t>イド</t>
    </rPh>
    <phoneticPr fontId="2"/>
  </si>
  <si>
    <t>Ido</t>
    <phoneticPr fontId="2"/>
  </si>
  <si>
    <t>water</t>
    <phoneticPr fontId="2"/>
  </si>
  <si>
    <t>Hiroba</t>
    <phoneticPr fontId="2"/>
  </si>
  <si>
    <t>file_name</t>
    <phoneticPr fontId="2"/>
  </si>
  <si>
    <t>forest_mini_icon</t>
    <phoneticPr fontId="2"/>
  </si>
  <si>
    <t>town_mini_icon</t>
    <phoneticPr fontId="2"/>
  </si>
  <si>
    <t>Lavender_field</t>
    <phoneticPr fontId="2"/>
  </si>
  <si>
    <t>エメラルドの森</t>
    <rPh sb="6" eb="7">
      <t>モリ</t>
    </rPh>
    <phoneticPr fontId="2"/>
  </si>
  <si>
    <t>Emerald_Forest</t>
    <phoneticPr fontId="2"/>
  </si>
  <si>
    <t>comment</t>
    <phoneticPr fontId="2"/>
  </si>
  <si>
    <t>イメージ：ベルギー　ハレルボス　一面にブルーベルの花が咲き乱れ、光に包まれるような場所</t>
    <rPh sb="16" eb="18">
      <t>イチメン</t>
    </rPh>
    <rPh sb="25" eb="26">
      <t>ハナ</t>
    </rPh>
    <rPh sb="27" eb="28">
      <t>サ</t>
    </rPh>
    <rPh sb="29" eb="30">
      <t>ミダ</t>
    </rPh>
    <rPh sb="32" eb="33">
      <t>ヒカリ</t>
    </rPh>
    <rPh sb="34" eb="35">
      <t>ツツ</t>
    </rPh>
    <rPh sb="41" eb="43">
      <t>バショ</t>
    </rPh>
    <phoneticPr fontId="2"/>
  </si>
  <si>
    <t>イメージ：NZランド　ホビット村　牧歌的で、丸い建物がところどころにある広大な牧草地</t>
    <rPh sb="15" eb="16">
      <t>ムラ</t>
    </rPh>
    <rPh sb="17" eb="20">
      <t>ボッカテキ</t>
    </rPh>
    <rPh sb="22" eb="23">
      <t>マル</t>
    </rPh>
    <rPh sb="24" eb="26">
      <t>タテモノ</t>
    </rPh>
    <rPh sb="36" eb="38">
      <t>コウダイ</t>
    </rPh>
    <rPh sb="39" eb="42">
      <t>ボクソウチ</t>
    </rPh>
    <phoneticPr fontId="2"/>
  </si>
  <si>
    <t>忘れられるる島</t>
    <rPh sb="0" eb="1">
      <t>ワス</t>
    </rPh>
    <rPh sb="6" eb="7">
      <t>シマ</t>
    </rPh>
    <phoneticPr fontId="2"/>
  </si>
  <si>
    <t>イメージ：インドネシア　タナロット寺院　浜辺に近いところにポツンと浮かぶ、海上の島。たくさんの色とりどりの花が咲き乱れる。</t>
    <rPh sb="17" eb="19">
      <t>ジイン</t>
    </rPh>
    <rPh sb="20" eb="22">
      <t>ハマベ</t>
    </rPh>
    <rPh sb="23" eb="24">
      <t>チカ</t>
    </rPh>
    <rPh sb="33" eb="34">
      <t>ウ</t>
    </rPh>
    <rPh sb="37" eb="39">
      <t>カイジョウ</t>
    </rPh>
    <rPh sb="40" eb="41">
      <t>シマ</t>
    </rPh>
    <rPh sb="47" eb="48">
      <t>イロ</t>
    </rPh>
    <rPh sb="53" eb="54">
      <t>ハナ</t>
    </rPh>
    <rPh sb="55" eb="56">
      <t>サ</t>
    </rPh>
    <rPh sb="57" eb="58">
      <t>ミダ</t>
    </rPh>
    <phoneticPr fontId="2"/>
  </si>
  <si>
    <t>イメージ：NZランド　テカポ湖の丘　夜に一面の星空が広がる。紫の花がちらほら。</t>
    <rPh sb="14" eb="15">
      <t>コ</t>
    </rPh>
    <rPh sb="16" eb="17">
      <t>オカ</t>
    </rPh>
    <rPh sb="18" eb="19">
      <t>ヨル</t>
    </rPh>
    <rPh sb="20" eb="22">
      <t>イチメン</t>
    </rPh>
    <rPh sb="23" eb="25">
      <t>ホシゾラ</t>
    </rPh>
    <rPh sb="26" eb="27">
      <t>ヒロ</t>
    </rPh>
    <rPh sb="30" eb="31">
      <t>ムラサキ</t>
    </rPh>
    <rPh sb="32" eb="33">
      <t>ハナ</t>
    </rPh>
    <phoneticPr fontId="2"/>
  </si>
  <si>
    <t>イメージ：富良野ラベンダー畑　一面に紫一色の広大な畑。</t>
    <rPh sb="5" eb="8">
      <t>フラノ</t>
    </rPh>
    <rPh sb="13" eb="14">
      <t>ハタケ</t>
    </rPh>
    <rPh sb="15" eb="17">
      <t>イチメン</t>
    </rPh>
    <rPh sb="18" eb="19">
      <t>ムラサキ</t>
    </rPh>
    <rPh sb="19" eb="21">
      <t>イッショク</t>
    </rPh>
    <rPh sb="22" eb="24">
      <t>コウダイ</t>
    </rPh>
    <rPh sb="25" eb="26">
      <t>ハタケ</t>
    </rPh>
    <phoneticPr fontId="2"/>
  </si>
  <si>
    <t>イメージ：中国　ホタルの森　薄暗く、青緑色に霧が深くかかった、幻想的な森。ホタルがとびかう。</t>
    <rPh sb="5" eb="7">
      <t>チュウゴク</t>
    </rPh>
    <rPh sb="12" eb="13">
      <t>モリ</t>
    </rPh>
    <rPh sb="14" eb="16">
      <t>ウスグラ</t>
    </rPh>
    <rPh sb="18" eb="19">
      <t>アオ</t>
    </rPh>
    <rPh sb="19" eb="21">
      <t>ミドリイロ</t>
    </rPh>
    <rPh sb="22" eb="23">
      <t>キリ</t>
    </rPh>
    <rPh sb="24" eb="25">
      <t>フカ</t>
    </rPh>
    <rPh sb="31" eb="34">
      <t>ゲンソウテキ</t>
    </rPh>
    <rPh sb="35" eb="36">
      <t>モリ</t>
    </rPh>
    <phoneticPr fontId="2"/>
  </si>
  <si>
    <t>Forget_Island</t>
    <phoneticPr fontId="2"/>
  </si>
  <si>
    <t>イメージ：ドイツ　ゲンゲンバッハ　かわいいカラフルな家やショップが立ち並ぶ。</t>
    <rPh sb="26" eb="27">
      <t>イエ</t>
    </rPh>
    <rPh sb="33" eb="34">
      <t>タ</t>
    </rPh>
    <rPh sb="35" eb="36">
      <t>ナラ</t>
    </rPh>
    <phoneticPr fontId="2"/>
  </si>
  <si>
    <t>イメージ：アイルランド　アデア　広場のはずれにある井戸。木・藁ぶき屋根の石造家屋が立ち並ぶ。建物は少な目。</t>
    <rPh sb="16" eb="18">
      <t>ヒロバ</t>
    </rPh>
    <rPh sb="25" eb="27">
      <t>イド</t>
    </rPh>
    <rPh sb="28" eb="29">
      <t>キ</t>
    </rPh>
    <rPh sb="30" eb="31">
      <t>ワラ</t>
    </rPh>
    <rPh sb="33" eb="35">
      <t>ヤネ</t>
    </rPh>
    <rPh sb="36" eb="38">
      <t>セキゾウ</t>
    </rPh>
    <rPh sb="38" eb="40">
      <t>カオク</t>
    </rPh>
    <rPh sb="41" eb="42">
      <t>タ</t>
    </rPh>
    <rPh sb="43" eb="44">
      <t>ナラ</t>
    </rPh>
    <rPh sb="46" eb="48">
      <t>タテモノ</t>
    </rPh>
    <rPh sb="49" eb="50">
      <t>スク</t>
    </rPh>
    <rPh sb="51" eb="52">
      <t>メ</t>
    </rPh>
    <phoneticPr fontId="2"/>
  </si>
  <si>
    <t>place_day</t>
    <phoneticPr fontId="2"/>
  </si>
  <si>
    <t>farm_mini_icon</t>
    <phoneticPr fontId="2"/>
  </si>
  <si>
    <t>village_mini_icon</t>
    <phoneticPr fontId="2"/>
  </si>
  <si>
    <t>Shop</t>
    <phoneticPr fontId="2"/>
  </si>
  <si>
    <t>イメージ：ショップ。かわいい感じ。</t>
    <rPh sb="14" eb="15">
      <t>カン</t>
    </rPh>
    <phoneticPr fontId="2"/>
  </si>
  <si>
    <t>モタリケの牧場</t>
    <rPh sb="5" eb="7">
      <t>ボクジョウ</t>
    </rPh>
    <phoneticPr fontId="2"/>
  </si>
  <si>
    <t>drop_item6</t>
    <phoneticPr fontId="2"/>
  </si>
  <si>
    <t>drop_item7</t>
    <phoneticPr fontId="2"/>
  </si>
  <si>
    <t>drop_item8</t>
    <phoneticPr fontId="2"/>
  </si>
  <si>
    <t>drop_item9</t>
    <phoneticPr fontId="2"/>
  </si>
  <si>
    <t>drop_item10</t>
    <phoneticPr fontId="2"/>
  </si>
  <si>
    <t>drop_prob6</t>
    <phoneticPr fontId="2"/>
  </si>
  <si>
    <t>drop_prob7</t>
    <phoneticPr fontId="2"/>
  </si>
  <si>
    <t>drop_prob8</t>
    <phoneticPr fontId="2"/>
  </si>
  <si>
    <t>drop_prob9</t>
    <phoneticPr fontId="2"/>
  </si>
  <si>
    <t>drop_prob10</t>
    <phoneticPr fontId="2"/>
  </si>
  <si>
    <t>strange_grass</t>
    <phoneticPr fontId="2"/>
  </si>
  <si>
    <t>StrawberryGarden</t>
    <phoneticPr fontId="2"/>
  </si>
  <si>
    <t>strawberry</t>
    <phoneticPr fontId="2"/>
  </si>
  <si>
    <t>peach</t>
    <phoneticPr fontId="2"/>
  </si>
  <si>
    <t>cherry</t>
    <phoneticPr fontId="2"/>
  </si>
  <si>
    <t>HimawariHill</t>
    <phoneticPr fontId="2"/>
  </si>
  <si>
    <t>himawari_seed</t>
    <phoneticPr fontId="2"/>
  </si>
  <si>
    <t>BirdSanctuali</t>
    <phoneticPr fontId="2"/>
  </si>
  <si>
    <t>バードサンクチュアリ</t>
    <phoneticPr fontId="2"/>
  </si>
  <si>
    <t>egg</t>
    <phoneticPr fontId="2"/>
  </si>
  <si>
    <t>pink_suger</t>
    <phoneticPr fontId="2"/>
  </si>
  <si>
    <t>blueberry</t>
    <phoneticPr fontId="2"/>
  </si>
  <si>
    <t>lavender_flower</t>
    <phoneticPr fontId="2"/>
  </si>
  <si>
    <t>lemon</t>
    <phoneticPr fontId="2"/>
  </si>
  <si>
    <t>1_forest_a_600_300</t>
    <phoneticPr fontId="2"/>
  </si>
  <si>
    <t>center_bg</t>
    <phoneticPr fontId="2"/>
  </si>
  <si>
    <t>back_bg</t>
    <phoneticPr fontId="2"/>
  </si>
  <si>
    <t>110618_</t>
    <phoneticPr fontId="2"/>
  </si>
  <si>
    <t>3_strawberrygarden_600_300</t>
    <phoneticPr fontId="2"/>
  </si>
  <si>
    <t>4_himawarihill_600_300</t>
    <phoneticPr fontId="2"/>
  </si>
  <si>
    <t>2_ido_a_600_300</t>
    <phoneticPr fontId="2"/>
  </si>
  <si>
    <t>Non</t>
    <phoneticPr fontId="2"/>
  </si>
  <si>
    <t>5_lavender_field_600_300</t>
    <phoneticPr fontId="2"/>
  </si>
  <si>
    <t>村の広場</t>
    <rPh sb="0" eb="1">
      <t>ムラ</t>
    </rPh>
    <rPh sb="2" eb="4">
      <t>ヒロバ</t>
    </rPh>
    <phoneticPr fontId="2"/>
  </si>
  <si>
    <t>Emerald_Shop</t>
    <phoneticPr fontId="2"/>
  </si>
  <si>
    <t>エメラルドショップ　頑張って集めたエメラルどんぐりは、ここでごほうびに変わる。</t>
    <rPh sb="10" eb="12">
      <t>ガンバ</t>
    </rPh>
    <rPh sb="14" eb="15">
      <t>アツ</t>
    </rPh>
    <rPh sb="35" eb="36">
      <t>カ</t>
    </rPh>
    <phoneticPr fontId="2"/>
  </si>
  <si>
    <t>oldhouse_mini_icon</t>
    <phoneticPr fontId="2"/>
  </si>
  <si>
    <t>legendtree_mini_icon</t>
    <phoneticPr fontId="2"/>
  </si>
  <si>
    <t>mountain_mini_icon</t>
    <phoneticPr fontId="2"/>
  </si>
  <si>
    <t>place_type</t>
    <phoneticPr fontId="2"/>
  </si>
  <si>
    <t>earlgrey_leaf</t>
    <phoneticPr fontId="2"/>
  </si>
  <si>
    <t>egg_premiaum</t>
    <phoneticPr fontId="2"/>
  </si>
  <si>
    <t>イメージ：天地創造のバードサンクチュアリ　大きな湖と聖剣伝説に出てきそうなりっぱな大樹　鳥の他、たくさんの小動物たち</t>
    <rPh sb="5" eb="9">
      <t>テンチソウゾウ</t>
    </rPh>
    <rPh sb="21" eb="22">
      <t>オオ</t>
    </rPh>
    <rPh sb="24" eb="25">
      <t>ミズウミ</t>
    </rPh>
    <rPh sb="26" eb="30">
      <t>セイケンデンセツ</t>
    </rPh>
    <rPh sb="31" eb="32">
      <t>デ</t>
    </rPh>
    <rPh sb="41" eb="43">
      <t>タイジュ</t>
    </rPh>
    <rPh sb="44" eb="45">
      <t>トリ</t>
    </rPh>
    <rPh sb="46" eb="47">
      <t>ホカ</t>
    </rPh>
    <rPh sb="53" eb="56">
      <t>ショウドウブツ</t>
    </rPh>
    <phoneticPr fontId="2"/>
  </si>
  <si>
    <t>イメージ：富良野ラベンダー畑　一面に紫一色の広大な畑と、大きな湖</t>
    <rPh sb="5" eb="8">
      <t>フラノ</t>
    </rPh>
    <rPh sb="13" eb="14">
      <t>ハタケ</t>
    </rPh>
    <rPh sb="15" eb="17">
      <t>イチメン</t>
    </rPh>
    <rPh sb="18" eb="19">
      <t>ムラサキ</t>
    </rPh>
    <rPh sb="19" eb="21">
      <t>イッショク</t>
    </rPh>
    <rPh sb="22" eb="24">
      <t>コウダイ</t>
    </rPh>
    <rPh sb="25" eb="26">
      <t>ハタケ</t>
    </rPh>
    <rPh sb="28" eb="29">
      <t>オオ</t>
    </rPh>
    <rPh sb="31" eb="32">
      <t>ミズウミ</t>
    </rPh>
    <phoneticPr fontId="2"/>
  </si>
  <si>
    <t>mint</t>
    <phoneticPr fontId="2"/>
  </si>
  <si>
    <t>ストロベリーガーデン</t>
    <phoneticPr fontId="2"/>
  </si>
  <si>
    <t>ひまわりの丘</t>
    <rPh sb="5" eb="6">
      <t>オカ</t>
    </rPh>
    <phoneticPr fontId="2"/>
  </si>
  <si>
    <t>BerryFarm</t>
    <phoneticPr fontId="2"/>
  </si>
  <si>
    <t>ベリーファーム</t>
    <phoneticPr fontId="2"/>
  </si>
  <si>
    <t>raspberry</t>
    <phoneticPr fontId="2"/>
  </si>
  <si>
    <t>cranberry</t>
    <phoneticPr fontId="2"/>
  </si>
  <si>
    <t>apple</t>
    <phoneticPr fontId="2"/>
  </si>
  <si>
    <t>blackberry</t>
    <phoneticPr fontId="2"/>
  </si>
  <si>
    <t>blackcurrant</t>
    <phoneticPr fontId="2"/>
  </si>
  <si>
    <t>elder_flower</t>
    <phoneticPr fontId="2"/>
  </si>
  <si>
    <t>CatGrave</t>
    <phoneticPr fontId="2"/>
  </si>
  <si>
    <t>まもり猫のお墓</t>
    <rPh sb="3" eb="4">
      <t>ネコ</t>
    </rPh>
    <rPh sb="6" eb="7">
      <t>ハカ</t>
    </rPh>
    <phoneticPr fontId="2"/>
  </si>
  <si>
    <t>イメージ：少し暗いが、日が差し込む森</t>
    <rPh sb="5" eb="6">
      <t>スコ</t>
    </rPh>
    <rPh sb="7" eb="8">
      <t>クラ</t>
    </rPh>
    <rPh sb="11" eb="12">
      <t>ヒ</t>
    </rPh>
    <rPh sb="13" eb="14">
      <t>サ</t>
    </rPh>
    <rPh sb="15" eb="16">
      <t>コ</t>
    </rPh>
    <rPh sb="17" eb="18">
      <t>モリ</t>
    </rPh>
    <phoneticPr fontId="2"/>
  </si>
  <si>
    <t>イメージ：</t>
    <phoneticPr fontId="2"/>
  </si>
  <si>
    <t>Bar</t>
    <phoneticPr fontId="2"/>
  </si>
  <si>
    <t>oldhouse_orange_mini_icon</t>
    <phoneticPr fontId="2"/>
  </si>
  <si>
    <t>berryfarm_mini_icon</t>
    <phoneticPr fontId="2"/>
  </si>
  <si>
    <t>waterfall_mini_icon</t>
    <phoneticPr fontId="2"/>
  </si>
  <si>
    <t>town2_gray_mini_icon</t>
    <phoneticPr fontId="2"/>
  </si>
  <si>
    <t>lake_purple_mini_icon</t>
    <phoneticPr fontId="2"/>
  </si>
  <si>
    <t>himawari_mini_icon</t>
    <phoneticPr fontId="2"/>
  </si>
  <si>
    <t>strawberrygarden_icon_mini</t>
    <phoneticPr fontId="2"/>
  </si>
  <si>
    <t>catgrave_mini_icon</t>
    <phoneticPr fontId="2"/>
  </si>
  <si>
    <t>Ido_BG</t>
    <phoneticPr fontId="2"/>
  </si>
  <si>
    <t>Forest_BG</t>
    <phoneticPr fontId="2"/>
  </si>
  <si>
    <t>HimawariHill_BG</t>
    <phoneticPr fontId="2"/>
  </si>
  <si>
    <t>Strawberry_BG</t>
    <phoneticPr fontId="2"/>
  </si>
  <si>
    <t>hydrangea</t>
    <phoneticPr fontId="2"/>
  </si>
  <si>
    <t>violette</t>
    <phoneticPr fontId="2"/>
  </si>
  <si>
    <t>green_apple</t>
    <phoneticPr fontId="2"/>
  </si>
  <si>
    <t>酒場「ラ・テ～ル」</t>
    <rPh sb="0" eb="2">
      <t>サカバ</t>
    </rPh>
    <phoneticPr fontId="2"/>
  </si>
  <si>
    <t>place_hp</t>
    <phoneticPr fontId="3"/>
  </si>
  <si>
    <t>CatGrave_BG</t>
    <phoneticPr fontId="2"/>
  </si>
  <si>
    <t>BirdSanctuali_BG</t>
    <phoneticPr fontId="2"/>
  </si>
  <si>
    <t>honey</t>
    <phoneticPr fontId="2"/>
  </si>
  <si>
    <t>star_powder</t>
    <phoneticPr fontId="2"/>
  </si>
  <si>
    <t>ショップ「プリンのお菓子店」</t>
    <phoneticPr fontId="2"/>
  </si>
  <si>
    <t>アメジストの庭</t>
    <rPh sb="6" eb="7">
      <t>ニワ</t>
    </rPh>
    <phoneticPr fontId="2"/>
  </si>
  <si>
    <t>jasmin</t>
    <phoneticPr fontId="2"/>
  </si>
  <si>
    <t>banana</t>
    <phoneticPr fontId="2"/>
  </si>
  <si>
    <t>pear</t>
    <phoneticPr fontId="2"/>
  </si>
  <si>
    <t>murasaki_mushroom</t>
    <phoneticPr fontId="2"/>
  </si>
  <si>
    <t>エメラルショップ</t>
    <phoneticPr fontId="2"/>
  </si>
  <si>
    <t>Lavender_BG2</t>
    <phoneticPr fontId="2"/>
  </si>
  <si>
    <t>kirakira_stone2</t>
    <phoneticPr fontId="2"/>
  </si>
  <si>
    <t>ヒカリの採取用DB</t>
    <rPh sb="4" eb="7">
      <t>サイシュヨウ</t>
    </rPh>
    <phoneticPr fontId="2"/>
  </si>
  <si>
    <t>doro_flower</t>
    <phoneticPr fontId="2"/>
  </si>
  <si>
    <t>rich_milk</t>
    <phoneticPr fontId="2"/>
  </si>
  <si>
    <t>「クープデュモンド」コンテスト</t>
    <phoneticPr fontId="2"/>
  </si>
  <si>
    <t>Contest_OrA1</t>
    <phoneticPr fontId="2"/>
  </si>
  <si>
    <t>ガレット村ノワゼット家</t>
    <rPh sb="4" eb="5">
      <t>ムラ</t>
    </rPh>
    <rPh sb="10" eb="11">
      <t>イエ</t>
    </rPh>
    <phoneticPr fontId="2"/>
  </si>
  <si>
    <t>Grt_StartCompound</t>
    <phoneticPr fontId="2"/>
  </si>
  <si>
    <t>Or_Emerald_Shop</t>
    <phoneticPr fontId="2"/>
  </si>
  <si>
    <t>オランジーナのヒカリの家</t>
    <rPh sb="11" eb="12">
      <t>イエ</t>
    </rPh>
    <phoneticPr fontId="2"/>
  </si>
  <si>
    <t>オランジーナのお菓子店</t>
    <phoneticPr fontId="2"/>
  </si>
  <si>
    <t>read_end</t>
    <phoneticPr fontId="2"/>
  </si>
  <si>
    <t>オランジーナ酒場</t>
    <rPh sb="6" eb="8">
      <t>サカバ</t>
    </rPh>
    <phoneticPr fontId="2"/>
  </si>
  <si>
    <t>中央噴水広場</t>
    <rPh sb="0" eb="2">
      <t>チュウオウ</t>
    </rPh>
    <rPh sb="2" eb="4">
      <t>フンスイ</t>
    </rPh>
    <rPh sb="4" eb="6">
      <t>ヒロバ</t>
    </rPh>
    <phoneticPr fontId="2"/>
  </si>
  <si>
    <t>Or_Hiroba1</t>
    <phoneticPr fontId="2"/>
  </si>
  <si>
    <t>イメージ：ドバイ　パームファウンテン　世界最大の噴水のひとつ</t>
    <rPh sb="19" eb="23">
      <t>セカイサイダイ</t>
    </rPh>
    <rPh sb="24" eb="26">
      <t>フンスイ</t>
    </rPh>
    <phoneticPr fontId="2"/>
  </si>
  <si>
    <t>古めかしい井戸</t>
    <rPh sb="0" eb="1">
      <t>フル</t>
    </rPh>
    <rPh sb="5" eb="7">
      <t>イド</t>
    </rPh>
    <phoneticPr fontId="2"/>
  </si>
  <si>
    <t>春風の森</t>
    <rPh sb="0" eb="2">
      <t>ハルカゼ</t>
    </rPh>
    <rPh sb="3" eb="4">
      <t>モリ</t>
    </rPh>
    <phoneticPr fontId="2"/>
  </si>
  <si>
    <t>Orangina_Compound</t>
    <phoneticPr fontId="2"/>
  </si>
  <si>
    <t>Or_Shop_A1</t>
    <phoneticPr fontId="2"/>
  </si>
  <si>
    <t>Or_Bar_A1</t>
    <phoneticPr fontId="2"/>
  </si>
  <si>
    <t>春エリアコンテスト会場</t>
    <rPh sb="0" eb="1">
      <t>ハル</t>
    </rPh>
    <rPh sb="9" eb="11">
      <t>カイジョウ</t>
    </rPh>
    <phoneticPr fontId="2"/>
  </si>
  <si>
    <t>Or_Outside_the_Contest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</si>
</sst>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10"/>
      <color rgb="FF000000"/>
      <name val="Arial"/>
      <family val="2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1" fillId="2" borderId="0" xfId="0" applyFont="1" applyFill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D94E9-DB74-4E9B-8C36-2C34A645DC43}">
  <dimension ref="A1:AM18"/>
  <sheetViews>
    <sheetView workbookViewId="0">
      <selection activeCell="C18" sqref="C18"/>
    </sheetView>
  </sheetViews>
  <sheetFormatPr defaultRowHeight="18.75" x14ac:dyDescent="0.4"/>
  <cols>
    <col min="2" max="2" width="10.125" customWidth="1"/>
    <col min="3" max="3" width="18" customWidth="1"/>
    <col min="4" max="4" width="18.125" customWidth="1"/>
    <col min="5" max="5" width="19.75" customWidth="1"/>
    <col min="6" max="6" width="7.5" customWidth="1"/>
    <col min="7" max="8" width="8.125" customWidth="1"/>
    <col min="9" max="10" width="6.75" customWidth="1"/>
    <col min="11" max="11" width="7.125" customWidth="1"/>
    <col min="12" max="12" width="9.875" customWidth="1"/>
    <col min="20" max="20" width="10.25" customWidth="1"/>
    <col min="22" max="22" width="14.5" customWidth="1"/>
    <col min="23" max="23" width="14.125" customWidth="1"/>
    <col min="34" max="35" width="14" customWidth="1"/>
    <col min="36" max="36" width="13.625" customWidth="1"/>
  </cols>
  <sheetData>
    <row r="1" spans="1:39" x14ac:dyDescent="0.2">
      <c r="A1" s="1" t="s">
        <v>0</v>
      </c>
      <c r="B1" s="1" t="s">
        <v>38</v>
      </c>
      <c r="C1" s="1" t="s">
        <v>1</v>
      </c>
      <c r="D1" s="1" t="s">
        <v>18</v>
      </c>
      <c r="E1" s="1" t="s">
        <v>44</v>
      </c>
      <c r="F1" s="1" t="s">
        <v>55</v>
      </c>
      <c r="G1" s="1" t="s">
        <v>2</v>
      </c>
      <c r="H1" s="1" t="s">
        <v>137</v>
      </c>
      <c r="I1" s="1" t="s">
        <v>3</v>
      </c>
      <c r="J1" s="1" t="s">
        <v>100</v>
      </c>
      <c r="K1" s="1" t="s">
        <v>4</v>
      </c>
      <c r="L1" s="1" t="s">
        <v>5</v>
      </c>
      <c r="M1" s="1" t="s">
        <v>6</v>
      </c>
      <c r="N1" s="1" t="s">
        <v>7</v>
      </c>
      <c r="O1" s="1" t="s">
        <v>8</v>
      </c>
      <c r="P1" s="1" t="s">
        <v>61</v>
      </c>
      <c r="Q1" s="1" t="s">
        <v>62</v>
      </c>
      <c r="R1" s="1" t="s">
        <v>63</v>
      </c>
      <c r="S1" s="1" t="s">
        <v>64</v>
      </c>
      <c r="T1" s="1" t="s">
        <v>65</v>
      </c>
      <c r="U1" s="1" t="s">
        <v>9</v>
      </c>
      <c r="V1" s="1" t="s">
        <v>10</v>
      </c>
      <c r="W1" s="1" t="s">
        <v>31</v>
      </c>
      <c r="X1" s="1" t="s">
        <v>11</v>
      </c>
      <c r="Y1" s="1" t="s">
        <v>12</v>
      </c>
      <c r="Z1" s="1" t="s">
        <v>13</v>
      </c>
      <c r="AA1" s="1" t="s">
        <v>14</v>
      </c>
      <c r="AB1" s="1" t="s">
        <v>15</v>
      </c>
      <c r="AC1" s="1" t="s">
        <v>66</v>
      </c>
      <c r="AD1" s="1" t="s">
        <v>67</v>
      </c>
      <c r="AE1" s="1" t="s">
        <v>68</v>
      </c>
      <c r="AF1" s="1" t="s">
        <v>69</v>
      </c>
      <c r="AG1" s="1" t="s">
        <v>70</v>
      </c>
      <c r="AH1" s="1" t="s">
        <v>16</v>
      </c>
      <c r="AI1" s="1" t="s">
        <v>17</v>
      </c>
      <c r="AJ1" s="1" t="s">
        <v>32</v>
      </c>
      <c r="AK1" s="1" t="s">
        <v>86</v>
      </c>
      <c r="AL1" s="1" t="s">
        <v>87</v>
      </c>
      <c r="AM1" s="1" t="s">
        <v>161</v>
      </c>
    </row>
    <row r="2" spans="1:39" x14ac:dyDescent="0.4">
      <c r="A2">
        <f t="shared" ref="A2:A18" si="0">ROW()-2</f>
        <v>0</v>
      </c>
      <c r="B2" t="s">
        <v>121</v>
      </c>
      <c r="C2" t="s">
        <v>58</v>
      </c>
      <c r="D2" t="s">
        <v>142</v>
      </c>
      <c r="E2" t="s">
        <v>59</v>
      </c>
      <c r="F2">
        <v>10</v>
      </c>
      <c r="G2">
        <v>0</v>
      </c>
      <c r="H2">
        <v>0</v>
      </c>
      <c r="I2">
        <v>1</v>
      </c>
      <c r="J2">
        <v>0</v>
      </c>
      <c r="K2" t="s">
        <v>26</v>
      </c>
      <c r="L2" t="s">
        <v>27</v>
      </c>
      <c r="M2" t="s">
        <v>27</v>
      </c>
      <c r="N2" t="s">
        <v>27</v>
      </c>
      <c r="O2" t="s">
        <v>27</v>
      </c>
      <c r="P2" t="s">
        <v>27</v>
      </c>
      <c r="Q2" t="s">
        <v>27</v>
      </c>
      <c r="R2" t="s">
        <v>27</v>
      </c>
      <c r="S2" t="s">
        <v>27</v>
      </c>
      <c r="T2" t="s">
        <v>27</v>
      </c>
      <c r="U2" t="s">
        <v>27</v>
      </c>
      <c r="V2" t="s">
        <v>27</v>
      </c>
      <c r="W2" t="s">
        <v>27</v>
      </c>
      <c r="X2">
        <v>10</v>
      </c>
      <c r="Y2">
        <v>30</v>
      </c>
      <c r="Z2">
        <v>30</v>
      </c>
      <c r="AA2">
        <v>30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95</v>
      </c>
      <c r="AI2">
        <v>5</v>
      </c>
      <c r="AJ2">
        <v>0</v>
      </c>
      <c r="AK2" t="s">
        <v>92</v>
      </c>
      <c r="AL2" t="s">
        <v>92</v>
      </c>
      <c r="AM2">
        <v>0</v>
      </c>
    </row>
    <row r="3" spans="1:39" x14ac:dyDescent="0.4">
      <c r="A3">
        <f t="shared" si="0"/>
        <v>1</v>
      </c>
      <c r="B3" t="s">
        <v>40</v>
      </c>
      <c r="C3" t="s">
        <v>120</v>
      </c>
      <c r="D3" t="s">
        <v>136</v>
      </c>
      <c r="E3" t="s">
        <v>59</v>
      </c>
      <c r="F3">
        <v>10</v>
      </c>
      <c r="G3">
        <v>0</v>
      </c>
      <c r="H3">
        <v>0</v>
      </c>
      <c r="I3">
        <v>0</v>
      </c>
      <c r="J3">
        <v>0</v>
      </c>
      <c r="K3" t="s">
        <v>26</v>
      </c>
      <c r="L3" t="s">
        <v>27</v>
      </c>
      <c r="M3" t="s">
        <v>27</v>
      </c>
      <c r="N3" t="s">
        <v>27</v>
      </c>
      <c r="O3" t="s">
        <v>27</v>
      </c>
      <c r="P3" t="s">
        <v>27</v>
      </c>
      <c r="Q3" t="s">
        <v>27</v>
      </c>
      <c r="R3" t="s">
        <v>27</v>
      </c>
      <c r="S3" t="s">
        <v>27</v>
      </c>
      <c r="T3" t="s">
        <v>27</v>
      </c>
      <c r="U3" t="s">
        <v>27</v>
      </c>
      <c r="V3" t="s">
        <v>27</v>
      </c>
      <c r="W3" t="s">
        <v>27</v>
      </c>
      <c r="X3">
        <v>10</v>
      </c>
      <c r="Y3">
        <v>30</v>
      </c>
      <c r="Z3">
        <v>30</v>
      </c>
      <c r="AA3">
        <v>30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95</v>
      </c>
      <c r="AI3">
        <v>5</v>
      </c>
      <c r="AJ3">
        <v>0</v>
      </c>
      <c r="AK3" t="s">
        <v>27</v>
      </c>
      <c r="AL3" t="s">
        <v>27</v>
      </c>
      <c r="AM3">
        <v>0</v>
      </c>
    </row>
    <row r="4" spans="1:39" x14ac:dyDescent="0.4">
      <c r="A4">
        <f t="shared" si="0"/>
        <v>2</v>
      </c>
      <c r="B4" t="s">
        <v>124</v>
      </c>
      <c r="C4" t="s">
        <v>37</v>
      </c>
      <c r="D4" t="s">
        <v>94</v>
      </c>
      <c r="E4" t="s">
        <v>53</v>
      </c>
      <c r="F4">
        <v>30</v>
      </c>
      <c r="G4">
        <v>0</v>
      </c>
      <c r="H4">
        <v>0</v>
      </c>
      <c r="I4">
        <v>0</v>
      </c>
      <c r="J4">
        <v>0</v>
      </c>
      <c r="K4" t="s">
        <v>26</v>
      </c>
      <c r="L4" t="s">
        <v>27</v>
      </c>
      <c r="M4" t="s">
        <v>27</v>
      </c>
      <c r="N4" t="s">
        <v>27</v>
      </c>
      <c r="O4" t="s">
        <v>27</v>
      </c>
      <c r="P4" t="s">
        <v>27</v>
      </c>
      <c r="Q4" t="s">
        <v>27</v>
      </c>
      <c r="R4" t="s">
        <v>27</v>
      </c>
      <c r="S4" t="s">
        <v>27</v>
      </c>
      <c r="T4" t="s">
        <v>27</v>
      </c>
      <c r="U4" t="s">
        <v>27</v>
      </c>
      <c r="V4" t="s">
        <v>27</v>
      </c>
      <c r="W4" t="s">
        <v>27</v>
      </c>
      <c r="X4">
        <v>10</v>
      </c>
      <c r="Y4">
        <v>30</v>
      </c>
      <c r="Z4">
        <v>30</v>
      </c>
      <c r="AA4">
        <v>30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95</v>
      </c>
      <c r="AI4">
        <v>5</v>
      </c>
      <c r="AJ4">
        <v>0</v>
      </c>
      <c r="AK4" t="s">
        <v>92</v>
      </c>
      <c r="AL4" t="s">
        <v>92</v>
      </c>
      <c r="AM4">
        <v>0</v>
      </c>
    </row>
    <row r="5" spans="1:39" x14ac:dyDescent="0.4">
      <c r="A5">
        <f t="shared" si="0"/>
        <v>3</v>
      </c>
      <c r="B5" t="s">
        <v>56</v>
      </c>
      <c r="C5" t="s">
        <v>20</v>
      </c>
      <c r="D5" t="s">
        <v>60</v>
      </c>
      <c r="E5" t="s">
        <v>46</v>
      </c>
      <c r="F5">
        <v>20</v>
      </c>
      <c r="G5">
        <v>0</v>
      </c>
      <c r="H5">
        <v>0</v>
      </c>
      <c r="I5">
        <v>0</v>
      </c>
      <c r="J5">
        <v>0</v>
      </c>
      <c r="K5" t="s">
        <v>26</v>
      </c>
      <c r="L5" t="s">
        <v>27</v>
      </c>
      <c r="M5" t="s">
        <v>27</v>
      </c>
      <c r="N5" t="s">
        <v>27</v>
      </c>
      <c r="O5" t="s">
        <v>27</v>
      </c>
      <c r="P5" t="s">
        <v>27</v>
      </c>
      <c r="Q5" t="s">
        <v>27</v>
      </c>
      <c r="R5" t="s">
        <v>27</v>
      </c>
      <c r="S5" t="s">
        <v>27</v>
      </c>
      <c r="T5" t="s">
        <v>27</v>
      </c>
      <c r="U5" t="s">
        <v>27</v>
      </c>
      <c r="V5" t="s">
        <v>27</v>
      </c>
      <c r="W5" t="s">
        <v>27</v>
      </c>
      <c r="X5">
        <v>60</v>
      </c>
      <c r="Y5">
        <v>25</v>
      </c>
      <c r="Z5">
        <v>12</v>
      </c>
      <c r="AA5">
        <v>3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95</v>
      </c>
      <c r="AI5">
        <v>5</v>
      </c>
      <c r="AJ5">
        <v>0</v>
      </c>
      <c r="AK5" t="s">
        <v>92</v>
      </c>
      <c r="AL5" t="s">
        <v>92</v>
      </c>
      <c r="AM5">
        <v>0</v>
      </c>
    </row>
    <row r="6" spans="1:39" x14ac:dyDescent="0.4">
      <c r="A6">
        <f t="shared" si="0"/>
        <v>4</v>
      </c>
      <c r="B6" t="s">
        <v>97</v>
      </c>
      <c r="C6" t="s">
        <v>95</v>
      </c>
      <c r="D6" t="s">
        <v>148</v>
      </c>
      <c r="E6" t="s">
        <v>96</v>
      </c>
      <c r="F6">
        <v>30</v>
      </c>
      <c r="G6">
        <v>0</v>
      </c>
      <c r="H6">
        <v>0</v>
      </c>
      <c r="I6">
        <v>0</v>
      </c>
      <c r="J6">
        <v>0</v>
      </c>
      <c r="K6" t="s">
        <v>26</v>
      </c>
      <c r="L6" t="s">
        <v>27</v>
      </c>
      <c r="M6" t="s">
        <v>27</v>
      </c>
      <c r="N6" t="s">
        <v>27</v>
      </c>
      <c r="O6" t="s">
        <v>27</v>
      </c>
      <c r="P6" t="s">
        <v>27</v>
      </c>
      <c r="Q6" t="s">
        <v>27</v>
      </c>
      <c r="R6" t="s">
        <v>27</v>
      </c>
      <c r="S6" t="s">
        <v>27</v>
      </c>
      <c r="T6" t="s">
        <v>27</v>
      </c>
      <c r="U6" t="s">
        <v>27</v>
      </c>
      <c r="V6" t="s">
        <v>27</v>
      </c>
      <c r="W6" t="s">
        <v>27</v>
      </c>
      <c r="X6">
        <v>10</v>
      </c>
      <c r="Y6">
        <v>30</v>
      </c>
      <c r="Z6">
        <v>30</v>
      </c>
      <c r="AA6">
        <v>30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95</v>
      </c>
      <c r="AI6">
        <v>5</v>
      </c>
      <c r="AJ6">
        <v>0</v>
      </c>
      <c r="AK6" t="s">
        <v>27</v>
      </c>
      <c r="AL6" t="s">
        <v>27</v>
      </c>
      <c r="AM6">
        <v>0</v>
      </c>
    </row>
    <row r="7" spans="1:39" x14ac:dyDescent="0.4">
      <c r="A7">
        <f t="shared" si="0"/>
        <v>5</v>
      </c>
      <c r="B7" t="s">
        <v>57</v>
      </c>
      <c r="C7" t="s">
        <v>35</v>
      </c>
      <c r="D7" t="s">
        <v>34</v>
      </c>
      <c r="E7" t="s">
        <v>54</v>
      </c>
      <c r="F7">
        <v>5</v>
      </c>
      <c r="G7">
        <v>0</v>
      </c>
      <c r="H7">
        <v>1</v>
      </c>
      <c r="I7">
        <v>1</v>
      </c>
      <c r="J7">
        <v>1</v>
      </c>
      <c r="K7" t="s">
        <v>26</v>
      </c>
      <c r="L7" t="s">
        <v>36</v>
      </c>
      <c r="M7" t="s">
        <v>27</v>
      </c>
      <c r="N7" t="s">
        <v>27</v>
      </c>
      <c r="O7" t="s">
        <v>27</v>
      </c>
      <c r="P7" t="s">
        <v>27</v>
      </c>
      <c r="Q7" t="s">
        <v>27</v>
      </c>
      <c r="R7" t="s">
        <v>27</v>
      </c>
      <c r="S7" t="s">
        <v>27</v>
      </c>
      <c r="T7" t="s">
        <v>27</v>
      </c>
      <c r="U7" t="s">
        <v>27</v>
      </c>
      <c r="V7" t="s">
        <v>150</v>
      </c>
      <c r="W7" t="s">
        <v>27</v>
      </c>
      <c r="X7">
        <v>0</v>
      </c>
      <c r="Y7">
        <v>100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98</v>
      </c>
      <c r="AI7">
        <v>2</v>
      </c>
      <c r="AJ7">
        <v>0</v>
      </c>
      <c r="AK7" t="s">
        <v>91</v>
      </c>
      <c r="AL7" t="s">
        <v>129</v>
      </c>
      <c r="AM7">
        <v>0</v>
      </c>
    </row>
    <row r="8" spans="1:39" x14ac:dyDescent="0.4">
      <c r="A8">
        <f t="shared" si="0"/>
        <v>6</v>
      </c>
      <c r="B8" t="s">
        <v>39</v>
      </c>
      <c r="C8" t="s">
        <v>19</v>
      </c>
      <c r="D8" t="s">
        <v>30</v>
      </c>
      <c r="E8" t="s">
        <v>118</v>
      </c>
      <c r="F8">
        <v>15</v>
      </c>
      <c r="G8">
        <v>0</v>
      </c>
      <c r="H8">
        <v>1</v>
      </c>
      <c r="I8">
        <v>1</v>
      </c>
      <c r="J8">
        <v>1</v>
      </c>
      <c r="K8" t="s">
        <v>26</v>
      </c>
      <c r="L8" t="s">
        <v>28</v>
      </c>
      <c r="M8" t="s">
        <v>29</v>
      </c>
      <c r="N8" t="s">
        <v>25</v>
      </c>
      <c r="O8" t="s">
        <v>71</v>
      </c>
      <c r="P8" t="s">
        <v>105</v>
      </c>
      <c r="Q8" t="s">
        <v>147</v>
      </c>
      <c r="R8" t="s">
        <v>27</v>
      </c>
      <c r="S8" t="s">
        <v>27</v>
      </c>
      <c r="T8" t="s">
        <v>27</v>
      </c>
      <c r="U8" t="s">
        <v>27</v>
      </c>
      <c r="V8" t="s">
        <v>33</v>
      </c>
      <c r="W8" t="s">
        <v>84</v>
      </c>
      <c r="X8">
        <v>20</v>
      </c>
      <c r="Y8">
        <v>20</v>
      </c>
      <c r="Z8">
        <v>17</v>
      </c>
      <c r="AA8">
        <v>13</v>
      </c>
      <c r="AB8">
        <v>8</v>
      </c>
      <c r="AC8">
        <v>15</v>
      </c>
      <c r="AD8">
        <v>7</v>
      </c>
      <c r="AE8">
        <v>0</v>
      </c>
      <c r="AF8">
        <v>0</v>
      </c>
      <c r="AG8">
        <v>0</v>
      </c>
      <c r="AH8">
        <v>83</v>
      </c>
      <c r="AI8">
        <v>10</v>
      </c>
      <c r="AJ8">
        <v>7</v>
      </c>
      <c r="AK8" t="s">
        <v>85</v>
      </c>
      <c r="AL8" t="s">
        <v>130</v>
      </c>
      <c r="AM8">
        <v>0</v>
      </c>
    </row>
    <row r="9" spans="1:39" x14ac:dyDescent="0.4">
      <c r="A9">
        <f t="shared" si="0"/>
        <v>7</v>
      </c>
      <c r="B9" t="s">
        <v>123</v>
      </c>
      <c r="C9" t="s">
        <v>78</v>
      </c>
      <c r="D9" t="s">
        <v>79</v>
      </c>
      <c r="E9" t="s">
        <v>103</v>
      </c>
      <c r="F9">
        <v>15</v>
      </c>
      <c r="G9">
        <v>0</v>
      </c>
      <c r="H9">
        <v>3</v>
      </c>
      <c r="I9">
        <v>0</v>
      </c>
      <c r="J9">
        <v>1</v>
      </c>
      <c r="K9" t="s">
        <v>26</v>
      </c>
      <c r="L9" t="s">
        <v>80</v>
      </c>
      <c r="M9" t="s">
        <v>74</v>
      </c>
      <c r="N9" t="s">
        <v>25</v>
      </c>
      <c r="O9" t="s">
        <v>71</v>
      </c>
      <c r="P9" t="s">
        <v>101</v>
      </c>
      <c r="Q9" t="s">
        <v>102</v>
      </c>
      <c r="R9" t="s">
        <v>27</v>
      </c>
      <c r="S9" t="s">
        <v>27</v>
      </c>
      <c r="T9" t="s">
        <v>27</v>
      </c>
      <c r="U9" t="s">
        <v>27</v>
      </c>
      <c r="V9" t="s">
        <v>81</v>
      </c>
      <c r="W9" t="s">
        <v>27</v>
      </c>
      <c r="X9">
        <v>19</v>
      </c>
      <c r="Y9">
        <v>20</v>
      </c>
      <c r="Z9">
        <v>18</v>
      </c>
      <c r="AA9">
        <v>8</v>
      </c>
      <c r="AB9">
        <v>10</v>
      </c>
      <c r="AC9">
        <v>10</v>
      </c>
      <c r="AD9">
        <v>15</v>
      </c>
      <c r="AE9">
        <v>0</v>
      </c>
      <c r="AF9">
        <v>0</v>
      </c>
      <c r="AG9">
        <v>0</v>
      </c>
      <c r="AH9">
        <v>90</v>
      </c>
      <c r="AI9">
        <v>10</v>
      </c>
      <c r="AJ9">
        <v>0</v>
      </c>
      <c r="AK9" t="s">
        <v>85</v>
      </c>
      <c r="AL9" t="s">
        <v>139</v>
      </c>
      <c r="AM9">
        <v>0</v>
      </c>
    </row>
    <row r="10" spans="1:39" x14ac:dyDescent="0.4">
      <c r="A10">
        <f t="shared" si="0"/>
        <v>8</v>
      </c>
      <c r="B10" t="s">
        <v>128</v>
      </c>
      <c r="C10" t="s">
        <v>116</v>
      </c>
      <c r="D10" t="s">
        <v>117</v>
      </c>
      <c r="E10" t="s">
        <v>45</v>
      </c>
      <c r="F10">
        <v>60</v>
      </c>
      <c r="G10">
        <v>0</v>
      </c>
      <c r="H10">
        <v>5</v>
      </c>
      <c r="I10">
        <v>0</v>
      </c>
      <c r="J10">
        <v>1</v>
      </c>
      <c r="K10" t="s">
        <v>26</v>
      </c>
      <c r="L10" t="s">
        <v>28</v>
      </c>
      <c r="M10" t="s">
        <v>112</v>
      </c>
      <c r="N10" t="s">
        <v>134</v>
      </c>
      <c r="O10" t="s">
        <v>71</v>
      </c>
      <c r="P10" t="s">
        <v>105</v>
      </c>
      <c r="Q10" t="s">
        <v>27</v>
      </c>
      <c r="R10" t="s">
        <v>27</v>
      </c>
      <c r="S10" t="s">
        <v>27</v>
      </c>
      <c r="T10" t="s">
        <v>27</v>
      </c>
      <c r="U10" t="s">
        <v>27</v>
      </c>
      <c r="V10" t="s">
        <v>141</v>
      </c>
      <c r="W10" t="s">
        <v>27</v>
      </c>
      <c r="X10">
        <v>20</v>
      </c>
      <c r="Y10">
        <v>12</v>
      </c>
      <c r="Z10">
        <v>10</v>
      </c>
      <c r="AA10">
        <v>5</v>
      </c>
      <c r="AB10">
        <v>40</v>
      </c>
      <c r="AC10">
        <v>13</v>
      </c>
      <c r="AD10">
        <v>0</v>
      </c>
      <c r="AE10">
        <v>0</v>
      </c>
      <c r="AF10">
        <v>0</v>
      </c>
      <c r="AG10">
        <v>0</v>
      </c>
      <c r="AH10">
        <v>90</v>
      </c>
      <c r="AI10">
        <v>10</v>
      </c>
      <c r="AJ10">
        <v>0</v>
      </c>
      <c r="AK10" t="s">
        <v>85</v>
      </c>
      <c r="AL10" t="s">
        <v>138</v>
      </c>
      <c r="AM10">
        <v>0</v>
      </c>
    </row>
    <row r="11" spans="1:39" x14ac:dyDescent="0.4">
      <c r="A11">
        <f t="shared" si="0"/>
        <v>9</v>
      </c>
      <c r="B11" t="s">
        <v>122</v>
      </c>
      <c r="C11" t="s">
        <v>108</v>
      </c>
      <c r="D11" t="s">
        <v>109</v>
      </c>
      <c r="E11" t="s">
        <v>119</v>
      </c>
      <c r="F11">
        <v>30</v>
      </c>
      <c r="G11">
        <v>50</v>
      </c>
      <c r="H11">
        <v>1</v>
      </c>
      <c r="I11">
        <v>0</v>
      </c>
      <c r="J11">
        <v>1</v>
      </c>
      <c r="K11" t="s">
        <v>26</v>
      </c>
      <c r="L11" t="s">
        <v>82</v>
      </c>
      <c r="M11" t="s">
        <v>110</v>
      </c>
      <c r="N11" t="s">
        <v>111</v>
      </c>
      <c r="O11" t="s">
        <v>75</v>
      </c>
      <c r="P11" t="s">
        <v>114</v>
      </c>
      <c r="Q11" t="s">
        <v>27</v>
      </c>
      <c r="R11" t="s">
        <v>27</v>
      </c>
      <c r="S11" t="s">
        <v>27</v>
      </c>
      <c r="T11" t="s">
        <v>27</v>
      </c>
      <c r="U11" t="s">
        <v>27</v>
      </c>
      <c r="V11" t="s">
        <v>73</v>
      </c>
      <c r="W11" t="s">
        <v>113</v>
      </c>
      <c r="X11">
        <v>40</v>
      </c>
      <c r="Y11">
        <v>20</v>
      </c>
      <c r="Z11">
        <v>10</v>
      </c>
      <c r="AA11">
        <v>10</v>
      </c>
      <c r="AB11">
        <v>10</v>
      </c>
      <c r="AC11">
        <v>10</v>
      </c>
      <c r="AD11">
        <v>0</v>
      </c>
      <c r="AE11">
        <v>0</v>
      </c>
      <c r="AF11">
        <v>0</v>
      </c>
      <c r="AG11">
        <v>0</v>
      </c>
      <c r="AH11">
        <v>87</v>
      </c>
      <c r="AI11">
        <v>10</v>
      </c>
      <c r="AJ11">
        <v>3</v>
      </c>
      <c r="AK11" t="s">
        <v>85</v>
      </c>
      <c r="AL11" t="s">
        <v>88</v>
      </c>
      <c r="AM11">
        <v>0</v>
      </c>
    </row>
    <row r="12" spans="1:39" x14ac:dyDescent="0.4">
      <c r="A12">
        <f t="shared" si="0"/>
        <v>10</v>
      </c>
      <c r="B12" t="s">
        <v>39</v>
      </c>
      <c r="C12" t="s">
        <v>43</v>
      </c>
      <c r="D12" t="s">
        <v>42</v>
      </c>
      <c r="E12" t="s">
        <v>51</v>
      </c>
      <c r="F12">
        <v>30</v>
      </c>
      <c r="G12">
        <v>100</v>
      </c>
      <c r="H12">
        <v>2</v>
      </c>
      <c r="I12">
        <v>0</v>
      </c>
      <c r="J12">
        <v>1</v>
      </c>
      <c r="K12" t="s">
        <v>26</v>
      </c>
      <c r="L12" t="s">
        <v>23</v>
      </c>
      <c r="M12" t="s">
        <v>24</v>
      </c>
      <c r="N12" t="s">
        <v>25</v>
      </c>
      <c r="O12" t="s">
        <v>27</v>
      </c>
      <c r="P12" t="s">
        <v>27</v>
      </c>
      <c r="Q12" t="s">
        <v>27</v>
      </c>
      <c r="R12" t="s">
        <v>27</v>
      </c>
      <c r="S12" t="s">
        <v>27</v>
      </c>
      <c r="T12" t="s">
        <v>27</v>
      </c>
      <c r="U12" t="s">
        <v>27</v>
      </c>
      <c r="V12" t="s">
        <v>27</v>
      </c>
      <c r="W12" t="s">
        <v>27</v>
      </c>
      <c r="X12">
        <v>60</v>
      </c>
      <c r="Y12">
        <v>25</v>
      </c>
      <c r="Z12">
        <v>12</v>
      </c>
      <c r="AA12">
        <v>3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95</v>
      </c>
      <c r="AI12">
        <v>5</v>
      </c>
      <c r="AJ12">
        <v>0</v>
      </c>
      <c r="AK12" t="s">
        <v>85</v>
      </c>
      <c r="AL12" t="s">
        <v>88</v>
      </c>
      <c r="AM12">
        <v>0</v>
      </c>
    </row>
    <row r="13" spans="1:39" x14ac:dyDescent="0.4">
      <c r="A13">
        <f t="shared" si="0"/>
        <v>11</v>
      </c>
      <c r="B13" t="s">
        <v>125</v>
      </c>
      <c r="C13" t="s">
        <v>41</v>
      </c>
      <c r="D13" t="s">
        <v>143</v>
      </c>
      <c r="E13" t="s">
        <v>104</v>
      </c>
      <c r="F13">
        <v>30</v>
      </c>
      <c r="G13">
        <v>100</v>
      </c>
      <c r="H13">
        <v>2</v>
      </c>
      <c r="I13">
        <v>0</v>
      </c>
      <c r="J13">
        <v>1</v>
      </c>
      <c r="K13" t="s">
        <v>26</v>
      </c>
      <c r="L13" t="s">
        <v>83</v>
      </c>
      <c r="M13" t="s">
        <v>74</v>
      </c>
      <c r="N13" t="s">
        <v>36</v>
      </c>
      <c r="O13" t="s">
        <v>115</v>
      </c>
      <c r="P13" t="s">
        <v>134</v>
      </c>
      <c r="Q13" t="s">
        <v>27</v>
      </c>
      <c r="R13" t="s">
        <v>27</v>
      </c>
      <c r="S13" t="s">
        <v>27</v>
      </c>
      <c r="T13" t="s">
        <v>27</v>
      </c>
      <c r="U13" t="s">
        <v>27</v>
      </c>
      <c r="V13" t="s">
        <v>133</v>
      </c>
      <c r="W13" t="s">
        <v>144</v>
      </c>
      <c r="X13">
        <v>48</v>
      </c>
      <c r="Y13">
        <v>15</v>
      </c>
      <c r="Z13">
        <v>2</v>
      </c>
      <c r="AA13">
        <v>12</v>
      </c>
      <c r="AB13">
        <v>13</v>
      </c>
      <c r="AC13">
        <v>10</v>
      </c>
      <c r="AD13">
        <v>0</v>
      </c>
      <c r="AE13">
        <v>0</v>
      </c>
      <c r="AF13">
        <v>0</v>
      </c>
      <c r="AG13">
        <v>0</v>
      </c>
      <c r="AH13">
        <v>83</v>
      </c>
      <c r="AI13">
        <v>10</v>
      </c>
      <c r="AJ13">
        <v>7</v>
      </c>
      <c r="AK13" t="s">
        <v>93</v>
      </c>
      <c r="AL13" t="s">
        <v>149</v>
      </c>
      <c r="AM13">
        <v>0</v>
      </c>
    </row>
    <row r="14" spans="1:39" x14ac:dyDescent="0.4">
      <c r="A14">
        <f t="shared" si="0"/>
        <v>12</v>
      </c>
      <c r="B14" t="s">
        <v>127</v>
      </c>
      <c r="C14" t="s">
        <v>72</v>
      </c>
      <c r="D14" t="s">
        <v>106</v>
      </c>
      <c r="E14" t="s">
        <v>50</v>
      </c>
      <c r="F14">
        <v>30</v>
      </c>
      <c r="G14">
        <v>200</v>
      </c>
      <c r="H14">
        <v>2</v>
      </c>
      <c r="I14">
        <v>0</v>
      </c>
      <c r="J14">
        <v>1</v>
      </c>
      <c r="K14" t="s">
        <v>26</v>
      </c>
      <c r="L14" t="s">
        <v>73</v>
      </c>
      <c r="M14" t="s">
        <v>82</v>
      </c>
      <c r="N14" t="s">
        <v>74</v>
      </c>
      <c r="O14" t="s">
        <v>112</v>
      </c>
      <c r="P14" t="s">
        <v>27</v>
      </c>
      <c r="Q14" t="s">
        <v>27</v>
      </c>
      <c r="R14" t="s">
        <v>27</v>
      </c>
      <c r="S14" t="s">
        <v>27</v>
      </c>
      <c r="T14" t="s">
        <v>27</v>
      </c>
      <c r="U14" t="s">
        <v>27</v>
      </c>
      <c r="V14" t="s">
        <v>75</v>
      </c>
      <c r="W14" t="s">
        <v>146</v>
      </c>
      <c r="X14">
        <v>40</v>
      </c>
      <c r="Y14">
        <v>35</v>
      </c>
      <c r="Z14">
        <v>10</v>
      </c>
      <c r="AA14">
        <v>5</v>
      </c>
      <c r="AB14">
        <v>10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83</v>
      </c>
      <c r="AI14">
        <v>10</v>
      </c>
      <c r="AJ14">
        <v>7</v>
      </c>
      <c r="AK14" t="s">
        <v>89</v>
      </c>
      <c r="AL14" t="s">
        <v>132</v>
      </c>
      <c r="AM14">
        <v>0</v>
      </c>
    </row>
    <row r="15" spans="1:39" x14ac:dyDescent="0.4">
      <c r="A15">
        <f t="shared" si="0"/>
        <v>13</v>
      </c>
      <c r="B15" t="s">
        <v>126</v>
      </c>
      <c r="C15" t="s">
        <v>76</v>
      </c>
      <c r="D15" t="s">
        <v>107</v>
      </c>
      <c r="E15" t="s">
        <v>50</v>
      </c>
      <c r="F15">
        <v>30</v>
      </c>
      <c r="G15">
        <v>150</v>
      </c>
      <c r="H15">
        <v>2</v>
      </c>
      <c r="I15">
        <v>0</v>
      </c>
      <c r="J15">
        <v>1</v>
      </c>
      <c r="K15" t="s">
        <v>26</v>
      </c>
      <c r="L15" t="s">
        <v>77</v>
      </c>
      <c r="M15" t="s">
        <v>140</v>
      </c>
      <c r="N15" t="s">
        <v>135</v>
      </c>
      <c r="O15" t="s">
        <v>145</v>
      </c>
      <c r="P15" t="s">
        <v>27</v>
      </c>
      <c r="Q15" t="s">
        <v>27</v>
      </c>
      <c r="R15" t="s">
        <v>27</v>
      </c>
      <c r="S15" t="s">
        <v>27</v>
      </c>
      <c r="T15" t="s">
        <v>27</v>
      </c>
      <c r="U15" t="s">
        <v>27</v>
      </c>
      <c r="V15" t="s">
        <v>27</v>
      </c>
      <c r="W15" t="s">
        <v>27</v>
      </c>
      <c r="X15">
        <v>40</v>
      </c>
      <c r="Y15">
        <v>30</v>
      </c>
      <c r="Z15">
        <v>15</v>
      </c>
      <c r="AA15">
        <v>5</v>
      </c>
      <c r="AB15">
        <v>10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97</v>
      </c>
      <c r="AI15">
        <v>3</v>
      </c>
      <c r="AJ15">
        <v>0</v>
      </c>
      <c r="AK15" t="s">
        <v>90</v>
      </c>
      <c r="AL15" t="s">
        <v>131</v>
      </c>
      <c r="AM15">
        <v>0</v>
      </c>
    </row>
    <row r="16" spans="1:39" x14ac:dyDescent="0.4">
      <c r="A16">
        <f t="shared" si="0"/>
        <v>14</v>
      </c>
      <c r="B16" t="s">
        <v>98</v>
      </c>
      <c r="C16" t="s">
        <v>52</v>
      </c>
      <c r="D16" t="s">
        <v>47</v>
      </c>
      <c r="E16" t="s">
        <v>48</v>
      </c>
      <c r="F16">
        <v>90</v>
      </c>
      <c r="G16">
        <v>300</v>
      </c>
      <c r="H16">
        <v>5</v>
      </c>
      <c r="I16">
        <v>0</v>
      </c>
      <c r="J16">
        <v>1</v>
      </c>
      <c r="K16" t="s">
        <v>26</v>
      </c>
      <c r="L16" t="s">
        <v>23</v>
      </c>
      <c r="M16" t="s">
        <v>24</v>
      </c>
      <c r="N16" t="s">
        <v>25</v>
      </c>
      <c r="O16" t="s">
        <v>27</v>
      </c>
      <c r="P16" t="s">
        <v>27</v>
      </c>
      <c r="Q16" t="s">
        <v>27</v>
      </c>
      <c r="R16" t="s">
        <v>27</v>
      </c>
      <c r="S16" t="s">
        <v>27</v>
      </c>
      <c r="T16" t="s">
        <v>27</v>
      </c>
      <c r="U16" t="s">
        <v>27</v>
      </c>
      <c r="V16" t="s">
        <v>27</v>
      </c>
      <c r="W16" t="s">
        <v>27</v>
      </c>
      <c r="X16">
        <v>60</v>
      </c>
      <c r="Y16">
        <v>25</v>
      </c>
      <c r="Z16">
        <v>12</v>
      </c>
      <c r="AA16">
        <v>3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95</v>
      </c>
      <c r="AI16">
        <v>5</v>
      </c>
      <c r="AJ16">
        <v>0</v>
      </c>
      <c r="AK16" t="s">
        <v>85</v>
      </c>
      <c r="AL16" t="s">
        <v>88</v>
      </c>
      <c r="AM16">
        <v>0</v>
      </c>
    </row>
    <row r="17" spans="1:39" x14ac:dyDescent="0.4">
      <c r="A17">
        <f t="shared" si="0"/>
        <v>15</v>
      </c>
      <c r="B17" t="s">
        <v>99</v>
      </c>
      <c r="C17" t="s">
        <v>21</v>
      </c>
      <c r="D17" t="s">
        <v>22</v>
      </c>
      <c r="E17" t="s">
        <v>49</v>
      </c>
      <c r="F17">
        <v>90</v>
      </c>
      <c r="G17">
        <v>300</v>
      </c>
      <c r="H17">
        <v>5</v>
      </c>
      <c r="I17">
        <v>0</v>
      </c>
      <c r="J17">
        <v>1</v>
      </c>
      <c r="K17" t="s">
        <v>26</v>
      </c>
      <c r="L17" t="s">
        <v>23</v>
      </c>
      <c r="M17" t="s">
        <v>24</v>
      </c>
      <c r="N17" t="s">
        <v>25</v>
      </c>
      <c r="O17" t="s">
        <v>27</v>
      </c>
      <c r="P17" t="s">
        <v>27</v>
      </c>
      <c r="Q17" t="s">
        <v>27</v>
      </c>
      <c r="R17" t="s">
        <v>27</v>
      </c>
      <c r="S17" t="s">
        <v>27</v>
      </c>
      <c r="T17" t="s">
        <v>27</v>
      </c>
      <c r="U17" t="s">
        <v>27</v>
      </c>
      <c r="V17" t="s">
        <v>27</v>
      </c>
      <c r="W17" t="s">
        <v>27</v>
      </c>
      <c r="X17">
        <v>60</v>
      </c>
      <c r="Y17">
        <v>25</v>
      </c>
      <c r="Z17">
        <v>12</v>
      </c>
      <c r="AA17">
        <v>3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95</v>
      </c>
      <c r="AI17">
        <v>5</v>
      </c>
      <c r="AJ17">
        <v>0</v>
      </c>
      <c r="AK17" t="s">
        <v>85</v>
      </c>
      <c r="AL17" t="s">
        <v>88</v>
      </c>
      <c r="AM17">
        <v>0</v>
      </c>
    </row>
    <row r="18" spans="1:39" x14ac:dyDescent="0.4">
      <c r="A18">
        <f t="shared" si="0"/>
        <v>16</v>
      </c>
      <c r="B18" t="s">
        <v>40</v>
      </c>
      <c r="C18" t="s">
        <v>168</v>
      </c>
      <c r="D18" t="s">
        <v>159</v>
      </c>
      <c r="E18" t="s">
        <v>49</v>
      </c>
      <c r="F18">
        <v>90</v>
      </c>
      <c r="G18">
        <v>0</v>
      </c>
      <c r="H18">
        <v>0</v>
      </c>
      <c r="I18">
        <v>1</v>
      </c>
      <c r="J18">
        <v>0</v>
      </c>
      <c r="K18" t="s">
        <v>26</v>
      </c>
      <c r="L18" t="s">
        <v>27</v>
      </c>
      <c r="M18" t="s">
        <v>27</v>
      </c>
      <c r="N18" t="s">
        <v>27</v>
      </c>
      <c r="O18" t="s">
        <v>27</v>
      </c>
      <c r="P18" t="s">
        <v>27</v>
      </c>
      <c r="Q18" t="s">
        <v>27</v>
      </c>
      <c r="R18" t="s">
        <v>27</v>
      </c>
      <c r="S18" t="s">
        <v>27</v>
      </c>
      <c r="T18" t="s">
        <v>27</v>
      </c>
      <c r="U18" t="s">
        <v>27</v>
      </c>
      <c r="V18" t="s">
        <v>27</v>
      </c>
      <c r="W18" t="s">
        <v>27</v>
      </c>
      <c r="X18">
        <v>60</v>
      </c>
      <c r="Y18">
        <v>25</v>
      </c>
      <c r="Z18">
        <v>12</v>
      </c>
      <c r="AA18">
        <v>3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95</v>
      </c>
      <c r="AI18">
        <v>5</v>
      </c>
      <c r="AJ18">
        <v>0</v>
      </c>
      <c r="AK18" t="s">
        <v>85</v>
      </c>
      <c r="AL18" t="s">
        <v>88</v>
      </c>
      <c r="AM18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4BECB-8045-468B-952A-D5CA5B535CCB}">
  <dimension ref="A1:AM18"/>
  <sheetViews>
    <sheetView workbookViewId="0">
      <selection activeCell="D19" sqref="D19"/>
    </sheetView>
  </sheetViews>
  <sheetFormatPr defaultRowHeight="18.75" x14ac:dyDescent="0.4"/>
  <cols>
    <col min="2" max="2" width="10.125" customWidth="1"/>
    <col min="3" max="3" width="18" customWidth="1"/>
    <col min="4" max="4" width="18.125" customWidth="1"/>
    <col min="5" max="5" width="19.75" customWidth="1"/>
    <col min="6" max="6" width="7.5" customWidth="1"/>
    <col min="7" max="8" width="8.125" customWidth="1"/>
    <col min="9" max="10" width="6.75" customWidth="1"/>
    <col min="11" max="11" width="7.125" customWidth="1"/>
    <col min="12" max="12" width="9.875" customWidth="1"/>
    <col min="20" max="20" width="10.25" customWidth="1"/>
    <col min="22" max="22" width="14.5" customWidth="1"/>
    <col min="23" max="23" width="14.125" customWidth="1"/>
    <col min="34" max="35" width="14" customWidth="1"/>
    <col min="36" max="36" width="13.625" customWidth="1"/>
  </cols>
  <sheetData>
    <row r="1" spans="1:39" x14ac:dyDescent="0.2">
      <c r="A1" s="1" t="s">
        <v>0</v>
      </c>
      <c r="B1" s="1" t="s">
        <v>38</v>
      </c>
      <c r="C1" s="1" t="s">
        <v>1</v>
      </c>
      <c r="D1" s="1" t="s">
        <v>18</v>
      </c>
      <c r="E1" s="1" t="s">
        <v>44</v>
      </c>
      <c r="F1" s="1" t="s">
        <v>55</v>
      </c>
      <c r="G1" s="1" t="s">
        <v>2</v>
      </c>
      <c r="H1" s="1" t="s">
        <v>137</v>
      </c>
      <c r="I1" s="1" t="s">
        <v>3</v>
      </c>
      <c r="J1" s="1" t="s">
        <v>100</v>
      </c>
      <c r="K1" s="1" t="s">
        <v>4</v>
      </c>
      <c r="L1" s="1" t="s">
        <v>5</v>
      </c>
      <c r="M1" s="1" t="s">
        <v>6</v>
      </c>
      <c r="N1" s="1" t="s">
        <v>7</v>
      </c>
      <c r="O1" s="1" t="s">
        <v>8</v>
      </c>
      <c r="P1" s="1" t="s">
        <v>61</v>
      </c>
      <c r="Q1" s="1" t="s">
        <v>62</v>
      </c>
      <c r="R1" s="1" t="s">
        <v>63</v>
      </c>
      <c r="S1" s="1" t="s">
        <v>64</v>
      </c>
      <c r="T1" s="1" t="s">
        <v>65</v>
      </c>
      <c r="U1" s="1" t="s">
        <v>9</v>
      </c>
      <c r="V1" s="1" t="s">
        <v>10</v>
      </c>
      <c r="W1" s="1" t="s">
        <v>31</v>
      </c>
      <c r="X1" s="1" t="s">
        <v>11</v>
      </c>
      <c r="Y1" s="1" t="s">
        <v>12</v>
      </c>
      <c r="Z1" s="1" t="s">
        <v>13</v>
      </c>
      <c r="AA1" s="1" t="s">
        <v>14</v>
      </c>
      <c r="AB1" s="1" t="s">
        <v>15</v>
      </c>
      <c r="AC1" s="1" t="s">
        <v>66</v>
      </c>
      <c r="AD1" s="1" t="s">
        <v>67</v>
      </c>
      <c r="AE1" s="1" t="s">
        <v>68</v>
      </c>
      <c r="AF1" s="1" t="s">
        <v>69</v>
      </c>
      <c r="AG1" s="1" t="s">
        <v>70</v>
      </c>
      <c r="AH1" s="1" t="s">
        <v>16</v>
      </c>
      <c r="AI1" s="1" t="s">
        <v>17</v>
      </c>
      <c r="AJ1" s="1" t="s">
        <v>32</v>
      </c>
      <c r="AK1" s="1" t="s">
        <v>86</v>
      </c>
      <c r="AL1" s="1" t="s">
        <v>87</v>
      </c>
      <c r="AM1" s="1" t="s">
        <v>161</v>
      </c>
    </row>
    <row r="2" spans="1:39" x14ac:dyDescent="0.4">
      <c r="A2">
        <f>ROW()-2</f>
        <v>0</v>
      </c>
      <c r="B2" t="s">
        <v>121</v>
      </c>
      <c r="C2" t="s">
        <v>58</v>
      </c>
      <c r="D2" t="s">
        <v>142</v>
      </c>
      <c r="E2" t="s">
        <v>151</v>
      </c>
      <c r="F2">
        <v>2</v>
      </c>
      <c r="G2">
        <v>0</v>
      </c>
      <c r="H2">
        <v>0</v>
      </c>
      <c r="I2">
        <v>1</v>
      </c>
      <c r="J2">
        <v>0</v>
      </c>
      <c r="K2" t="s">
        <v>26</v>
      </c>
      <c r="L2" t="s">
        <v>27</v>
      </c>
      <c r="M2" t="s">
        <v>27</v>
      </c>
      <c r="N2" t="s">
        <v>27</v>
      </c>
      <c r="O2" t="s">
        <v>27</v>
      </c>
      <c r="P2" t="s">
        <v>27</v>
      </c>
      <c r="Q2" t="s">
        <v>27</v>
      </c>
      <c r="R2" t="s">
        <v>27</v>
      </c>
      <c r="S2" t="s">
        <v>27</v>
      </c>
      <c r="T2" t="s">
        <v>27</v>
      </c>
      <c r="U2" t="s">
        <v>27</v>
      </c>
      <c r="V2" t="s">
        <v>27</v>
      </c>
      <c r="W2" t="s">
        <v>27</v>
      </c>
      <c r="X2">
        <v>10</v>
      </c>
      <c r="Y2">
        <v>30</v>
      </c>
      <c r="Z2">
        <v>30</v>
      </c>
      <c r="AA2">
        <v>30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95</v>
      </c>
      <c r="AI2">
        <v>5</v>
      </c>
      <c r="AJ2">
        <v>0</v>
      </c>
      <c r="AK2" t="s">
        <v>27</v>
      </c>
      <c r="AL2" t="s">
        <v>27</v>
      </c>
      <c r="AM2">
        <v>0</v>
      </c>
    </row>
    <row r="3" spans="1:39" x14ac:dyDescent="0.4">
      <c r="A3">
        <f t="shared" ref="A3:A18" si="0">ROW()-2</f>
        <v>1</v>
      </c>
      <c r="B3" t="s">
        <v>40</v>
      </c>
      <c r="C3" t="s">
        <v>120</v>
      </c>
      <c r="D3" t="s">
        <v>136</v>
      </c>
      <c r="E3" t="s">
        <v>151</v>
      </c>
      <c r="F3">
        <v>2</v>
      </c>
      <c r="G3">
        <v>0</v>
      </c>
      <c r="H3">
        <v>0</v>
      </c>
      <c r="I3">
        <v>0</v>
      </c>
      <c r="J3">
        <v>0</v>
      </c>
      <c r="K3" t="s">
        <v>26</v>
      </c>
      <c r="L3" t="s">
        <v>27</v>
      </c>
      <c r="M3" t="s">
        <v>27</v>
      </c>
      <c r="N3" t="s">
        <v>27</v>
      </c>
      <c r="O3" t="s">
        <v>27</v>
      </c>
      <c r="P3" t="s">
        <v>27</v>
      </c>
      <c r="Q3" t="s">
        <v>27</v>
      </c>
      <c r="R3" t="s">
        <v>27</v>
      </c>
      <c r="S3" t="s">
        <v>27</v>
      </c>
      <c r="T3" t="s">
        <v>27</v>
      </c>
      <c r="U3" t="s">
        <v>27</v>
      </c>
      <c r="V3" t="s">
        <v>27</v>
      </c>
      <c r="W3" t="s">
        <v>27</v>
      </c>
      <c r="X3">
        <v>10</v>
      </c>
      <c r="Y3">
        <v>30</v>
      </c>
      <c r="Z3">
        <v>30</v>
      </c>
      <c r="AA3">
        <v>30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95</v>
      </c>
      <c r="AI3">
        <v>5</v>
      </c>
      <c r="AJ3">
        <v>0</v>
      </c>
      <c r="AK3" t="s">
        <v>27</v>
      </c>
      <c r="AL3" t="s">
        <v>27</v>
      </c>
      <c r="AM3">
        <v>0</v>
      </c>
    </row>
    <row r="4" spans="1:39" x14ac:dyDescent="0.4">
      <c r="A4">
        <f t="shared" si="0"/>
        <v>2</v>
      </c>
      <c r="B4" t="s">
        <v>124</v>
      </c>
      <c r="C4" t="s">
        <v>37</v>
      </c>
      <c r="D4" t="s">
        <v>94</v>
      </c>
      <c r="E4" t="s">
        <v>151</v>
      </c>
      <c r="F4">
        <v>6</v>
      </c>
      <c r="G4">
        <v>0</v>
      </c>
      <c r="H4">
        <v>0</v>
      </c>
      <c r="I4">
        <v>0</v>
      </c>
      <c r="J4">
        <v>0</v>
      </c>
      <c r="K4" t="s">
        <v>26</v>
      </c>
      <c r="L4" t="s">
        <v>27</v>
      </c>
      <c r="M4" t="s">
        <v>27</v>
      </c>
      <c r="N4" t="s">
        <v>27</v>
      </c>
      <c r="O4" t="s">
        <v>27</v>
      </c>
      <c r="P4" t="s">
        <v>27</v>
      </c>
      <c r="Q4" t="s">
        <v>27</v>
      </c>
      <c r="R4" t="s">
        <v>27</v>
      </c>
      <c r="S4" t="s">
        <v>27</v>
      </c>
      <c r="T4" t="s">
        <v>27</v>
      </c>
      <c r="U4" t="s">
        <v>27</v>
      </c>
      <c r="V4" t="s">
        <v>27</v>
      </c>
      <c r="W4" t="s">
        <v>27</v>
      </c>
      <c r="X4">
        <v>10</v>
      </c>
      <c r="Y4">
        <v>30</v>
      </c>
      <c r="Z4">
        <v>30</v>
      </c>
      <c r="AA4">
        <v>30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95</v>
      </c>
      <c r="AI4">
        <v>5</v>
      </c>
      <c r="AJ4">
        <v>0</v>
      </c>
      <c r="AK4" t="s">
        <v>27</v>
      </c>
      <c r="AL4" t="s">
        <v>27</v>
      </c>
      <c r="AM4">
        <v>0</v>
      </c>
    </row>
    <row r="5" spans="1:39" x14ac:dyDescent="0.4">
      <c r="A5">
        <f t="shared" si="0"/>
        <v>3</v>
      </c>
      <c r="B5" t="s">
        <v>56</v>
      </c>
      <c r="C5" t="s">
        <v>20</v>
      </c>
      <c r="D5" t="s">
        <v>60</v>
      </c>
      <c r="E5" t="s">
        <v>151</v>
      </c>
      <c r="F5">
        <v>4</v>
      </c>
      <c r="G5">
        <v>0</v>
      </c>
      <c r="H5">
        <v>0</v>
      </c>
      <c r="I5">
        <v>0</v>
      </c>
      <c r="J5">
        <v>0</v>
      </c>
      <c r="K5" t="s">
        <v>26</v>
      </c>
      <c r="L5" t="s">
        <v>27</v>
      </c>
      <c r="M5" t="s">
        <v>27</v>
      </c>
      <c r="N5" t="s">
        <v>27</v>
      </c>
      <c r="O5" t="s">
        <v>27</v>
      </c>
      <c r="P5" t="s">
        <v>27</v>
      </c>
      <c r="Q5" t="s">
        <v>27</v>
      </c>
      <c r="R5" t="s">
        <v>27</v>
      </c>
      <c r="S5" t="s">
        <v>27</v>
      </c>
      <c r="T5" t="s">
        <v>27</v>
      </c>
      <c r="U5" t="s">
        <v>27</v>
      </c>
      <c r="V5" t="s">
        <v>27</v>
      </c>
      <c r="W5" t="s">
        <v>27</v>
      </c>
      <c r="X5">
        <v>60</v>
      </c>
      <c r="Y5">
        <v>25</v>
      </c>
      <c r="Z5">
        <v>12</v>
      </c>
      <c r="AA5">
        <v>3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95</v>
      </c>
      <c r="AI5">
        <v>5</v>
      </c>
      <c r="AJ5">
        <v>0</v>
      </c>
      <c r="AK5" t="s">
        <v>27</v>
      </c>
      <c r="AL5" t="s">
        <v>27</v>
      </c>
      <c r="AM5">
        <v>0</v>
      </c>
    </row>
    <row r="6" spans="1:39" x14ac:dyDescent="0.4">
      <c r="A6">
        <f t="shared" si="0"/>
        <v>4</v>
      </c>
      <c r="B6" t="s">
        <v>97</v>
      </c>
      <c r="C6" t="s">
        <v>95</v>
      </c>
      <c r="D6" t="s">
        <v>148</v>
      </c>
      <c r="E6" t="s">
        <v>151</v>
      </c>
      <c r="F6">
        <v>6</v>
      </c>
      <c r="G6">
        <v>0</v>
      </c>
      <c r="H6">
        <v>0</v>
      </c>
      <c r="I6">
        <v>0</v>
      </c>
      <c r="J6">
        <v>0</v>
      </c>
      <c r="K6" t="s">
        <v>26</v>
      </c>
      <c r="L6" t="s">
        <v>27</v>
      </c>
      <c r="M6" t="s">
        <v>27</v>
      </c>
      <c r="N6" t="s">
        <v>27</v>
      </c>
      <c r="O6" t="s">
        <v>27</v>
      </c>
      <c r="P6" t="s">
        <v>27</v>
      </c>
      <c r="Q6" t="s">
        <v>27</v>
      </c>
      <c r="R6" t="s">
        <v>27</v>
      </c>
      <c r="S6" t="s">
        <v>27</v>
      </c>
      <c r="T6" t="s">
        <v>27</v>
      </c>
      <c r="U6" t="s">
        <v>27</v>
      </c>
      <c r="V6" t="s">
        <v>27</v>
      </c>
      <c r="W6" t="s">
        <v>27</v>
      </c>
      <c r="X6">
        <v>10</v>
      </c>
      <c r="Y6">
        <v>30</v>
      </c>
      <c r="Z6">
        <v>30</v>
      </c>
      <c r="AA6">
        <v>30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95</v>
      </c>
      <c r="AI6">
        <v>5</v>
      </c>
      <c r="AJ6">
        <v>0</v>
      </c>
      <c r="AK6" t="s">
        <v>27</v>
      </c>
      <c r="AL6" t="s">
        <v>27</v>
      </c>
      <c r="AM6">
        <v>0</v>
      </c>
    </row>
    <row r="7" spans="1:39" x14ac:dyDescent="0.4">
      <c r="A7">
        <f t="shared" si="0"/>
        <v>5</v>
      </c>
      <c r="B7" t="s">
        <v>57</v>
      </c>
      <c r="C7" t="s">
        <v>35</v>
      </c>
      <c r="D7" t="s">
        <v>34</v>
      </c>
      <c r="E7" t="s">
        <v>151</v>
      </c>
      <c r="F7">
        <v>1</v>
      </c>
      <c r="G7">
        <v>0</v>
      </c>
      <c r="H7">
        <v>1</v>
      </c>
      <c r="I7">
        <v>1</v>
      </c>
      <c r="J7">
        <v>1</v>
      </c>
      <c r="K7" t="s">
        <v>26</v>
      </c>
      <c r="L7" t="s">
        <v>36</v>
      </c>
      <c r="M7" t="s">
        <v>27</v>
      </c>
      <c r="N7" t="s">
        <v>27</v>
      </c>
      <c r="O7" t="s">
        <v>27</v>
      </c>
      <c r="P7" t="s">
        <v>27</v>
      </c>
      <c r="Q7" t="s">
        <v>27</v>
      </c>
      <c r="R7" t="s">
        <v>27</v>
      </c>
      <c r="S7" t="s">
        <v>27</v>
      </c>
      <c r="T7" t="s">
        <v>27</v>
      </c>
      <c r="U7" t="s">
        <v>27</v>
      </c>
      <c r="V7" t="s">
        <v>150</v>
      </c>
      <c r="W7" t="s">
        <v>27</v>
      </c>
      <c r="X7">
        <v>0</v>
      </c>
      <c r="Y7">
        <v>100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98</v>
      </c>
      <c r="AI7">
        <v>2</v>
      </c>
      <c r="AJ7">
        <v>0</v>
      </c>
      <c r="AK7" t="s">
        <v>91</v>
      </c>
      <c r="AL7" t="s">
        <v>129</v>
      </c>
      <c r="AM7">
        <v>0</v>
      </c>
    </row>
    <row r="8" spans="1:39" x14ac:dyDescent="0.4">
      <c r="A8">
        <f t="shared" si="0"/>
        <v>6</v>
      </c>
      <c r="B8" t="s">
        <v>39</v>
      </c>
      <c r="C8" t="s">
        <v>19</v>
      </c>
      <c r="D8" t="s">
        <v>30</v>
      </c>
      <c r="E8" t="s">
        <v>151</v>
      </c>
      <c r="F8">
        <v>3</v>
      </c>
      <c r="G8">
        <v>0</v>
      </c>
      <c r="H8">
        <v>1</v>
      </c>
      <c r="I8">
        <v>1</v>
      </c>
      <c r="J8">
        <v>1</v>
      </c>
      <c r="K8" t="s">
        <v>26</v>
      </c>
      <c r="L8" t="s">
        <v>28</v>
      </c>
      <c r="M8" t="s">
        <v>29</v>
      </c>
      <c r="N8" t="s">
        <v>25</v>
      </c>
      <c r="O8" t="s">
        <v>71</v>
      </c>
      <c r="P8" t="s">
        <v>105</v>
      </c>
      <c r="Q8" t="s">
        <v>147</v>
      </c>
      <c r="R8" t="s">
        <v>33</v>
      </c>
      <c r="S8" t="s">
        <v>84</v>
      </c>
      <c r="T8" t="s">
        <v>27</v>
      </c>
      <c r="U8" t="s">
        <v>27</v>
      </c>
      <c r="V8" t="s">
        <v>33</v>
      </c>
      <c r="W8" t="s">
        <v>84</v>
      </c>
      <c r="X8">
        <v>20</v>
      </c>
      <c r="Y8">
        <v>15</v>
      </c>
      <c r="Z8">
        <v>12</v>
      </c>
      <c r="AA8">
        <v>13</v>
      </c>
      <c r="AB8">
        <v>8</v>
      </c>
      <c r="AC8">
        <v>10</v>
      </c>
      <c r="AD8">
        <v>7</v>
      </c>
      <c r="AE8">
        <v>10</v>
      </c>
      <c r="AF8">
        <v>5</v>
      </c>
      <c r="AG8">
        <v>0</v>
      </c>
      <c r="AH8">
        <v>83</v>
      </c>
      <c r="AI8">
        <v>10</v>
      </c>
      <c r="AJ8">
        <v>7</v>
      </c>
      <c r="AK8" t="s">
        <v>85</v>
      </c>
      <c r="AL8" t="s">
        <v>130</v>
      </c>
      <c r="AM8">
        <v>0</v>
      </c>
    </row>
    <row r="9" spans="1:39" x14ac:dyDescent="0.4">
      <c r="A9">
        <f t="shared" si="0"/>
        <v>7</v>
      </c>
      <c r="B9" t="s">
        <v>123</v>
      </c>
      <c r="C9" t="s">
        <v>78</v>
      </c>
      <c r="D9" t="s">
        <v>79</v>
      </c>
      <c r="E9" t="s">
        <v>151</v>
      </c>
      <c r="F9">
        <v>3</v>
      </c>
      <c r="G9">
        <v>0</v>
      </c>
      <c r="H9">
        <v>3</v>
      </c>
      <c r="I9">
        <v>0</v>
      </c>
      <c r="J9">
        <v>1</v>
      </c>
      <c r="K9" t="s">
        <v>26</v>
      </c>
      <c r="L9" t="s">
        <v>80</v>
      </c>
      <c r="M9" t="s">
        <v>74</v>
      </c>
      <c r="N9" t="s">
        <v>25</v>
      </c>
      <c r="O9" t="s">
        <v>71</v>
      </c>
      <c r="P9" t="s">
        <v>101</v>
      </c>
      <c r="Q9" t="s">
        <v>102</v>
      </c>
      <c r="R9" t="s">
        <v>153</v>
      </c>
      <c r="S9" t="s">
        <v>27</v>
      </c>
      <c r="T9" t="s">
        <v>27</v>
      </c>
      <c r="U9" t="s">
        <v>27</v>
      </c>
      <c r="V9" t="s">
        <v>81</v>
      </c>
      <c r="W9" t="s">
        <v>27</v>
      </c>
      <c r="X9">
        <v>19</v>
      </c>
      <c r="Y9">
        <v>12</v>
      </c>
      <c r="Z9">
        <v>0</v>
      </c>
      <c r="AA9">
        <v>4</v>
      </c>
      <c r="AB9">
        <v>10</v>
      </c>
      <c r="AC9">
        <v>30</v>
      </c>
      <c r="AD9">
        <v>13</v>
      </c>
      <c r="AE9">
        <v>12</v>
      </c>
      <c r="AF9">
        <v>0</v>
      </c>
      <c r="AG9">
        <v>0</v>
      </c>
      <c r="AH9">
        <v>90</v>
      </c>
      <c r="AI9">
        <v>10</v>
      </c>
      <c r="AJ9">
        <v>0</v>
      </c>
      <c r="AK9" t="s">
        <v>85</v>
      </c>
      <c r="AL9" t="s">
        <v>139</v>
      </c>
      <c r="AM9">
        <v>0</v>
      </c>
    </row>
    <row r="10" spans="1:39" x14ac:dyDescent="0.4">
      <c r="A10">
        <f t="shared" si="0"/>
        <v>8</v>
      </c>
      <c r="B10" t="s">
        <v>128</v>
      </c>
      <c r="C10" t="s">
        <v>116</v>
      </c>
      <c r="D10" t="s">
        <v>117</v>
      </c>
      <c r="E10" t="s">
        <v>151</v>
      </c>
      <c r="F10">
        <v>12</v>
      </c>
      <c r="G10">
        <v>0</v>
      </c>
      <c r="H10">
        <v>5</v>
      </c>
      <c r="I10">
        <v>0</v>
      </c>
      <c r="J10">
        <v>1</v>
      </c>
      <c r="K10" t="s">
        <v>26</v>
      </c>
      <c r="L10" t="s">
        <v>28</v>
      </c>
      <c r="M10" t="s">
        <v>112</v>
      </c>
      <c r="N10" t="s">
        <v>134</v>
      </c>
      <c r="O10" t="s">
        <v>71</v>
      </c>
      <c r="P10" t="s">
        <v>105</v>
      </c>
      <c r="Q10" t="s">
        <v>153</v>
      </c>
      <c r="R10" t="s">
        <v>27</v>
      </c>
      <c r="S10" t="s">
        <v>27</v>
      </c>
      <c r="T10" t="s">
        <v>27</v>
      </c>
      <c r="U10" t="s">
        <v>27</v>
      </c>
      <c r="V10" t="s">
        <v>141</v>
      </c>
      <c r="W10" t="s">
        <v>27</v>
      </c>
      <c r="X10">
        <v>20</v>
      </c>
      <c r="Y10">
        <v>12</v>
      </c>
      <c r="Z10">
        <v>10</v>
      </c>
      <c r="AA10">
        <v>5</v>
      </c>
      <c r="AB10">
        <v>30</v>
      </c>
      <c r="AC10">
        <v>13</v>
      </c>
      <c r="AD10">
        <v>10</v>
      </c>
      <c r="AE10">
        <v>0</v>
      </c>
      <c r="AF10">
        <v>0</v>
      </c>
      <c r="AG10">
        <v>0</v>
      </c>
      <c r="AH10">
        <v>90</v>
      </c>
      <c r="AI10">
        <v>10</v>
      </c>
      <c r="AJ10">
        <v>0</v>
      </c>
      <c r="AK10" t="s">
        <v>85</v>
      </c>
      <c r="AL10" t="s">
        <v>138</v>
      </c>
      <c r="AM10">
        <v>0</v>
      </c>
    </row>
    <row r="11" spans="1:39" x14ac:dyDescent="0.4">
      <c r="A11">
        <f t="shared" si="0"/>
        <v>9</v>
      </c>
      <c r="B11" t="s">
        <v>122</v>
      </c>
      <c r="C11" t="s">
        <v>108</v>
      </c>
      <c r="D11" t="s">
        <v>109</v>
      </c>
      <c r="E11" t="s">
        <v>151</v>
      </c>
      <c r="F11">
        <v>6</v>
      </c>
      <c r="G11">
        <v>50</v>
      </c>
      <c r="H11">
        <v>1</v>
      </c>
      <c r="I11">
        <v>0</v>
      </c>
      <c r="J11">
        <v>1</v>
      </c>
      <c r="K11" t="s">
        <v>26</v>
      </c>
      <c r="L11" t="s">
        <v>82</v>
      </c>
      <c r="M11" t="s">
        <v>110</v>
      </c>
      <c r="N11" t="s">
        <v>111</v>
      </c>
      <c r="O11" t="s">
        <v>75</v>
      </c>
      <c r="P11" t="s">
        <v>114</v>
      </c>
      <c r="Q11" t="s">
        <v>113</v>
      </c>
      <c r="R11" t="s">
        <v>27</v>
      </c>
      <c r="S11" t="s">
        <v>27</v>
      </c>
      <c r="T11" t="s">
        <v>27</v>
      </c>
      <c r="U11" t="s">
        <v>27</v>
      </c>
      <c r="V11" t="s">
        <v>73</v>
      </c>
      <c r="W11" t="s">
        <v>113</v>
      </c>
      <c r="X11">
        <v>40</v>
      </c>
      <c r="Y11">
        <v>20</v>
      </c>
      <c r="Z11">
        <v>10</v>
      </c>
      <c r="AA11">
        <v>10</v>
      </c>
      <c r="AB11">
        <v>10</v>
      </c>
      <c r="AC11">
        <v>7</v>
      </c>
      <c r="AD11">
        <v>3</v>
      </c>
      <c r="AE11">
        <v>0</v>
      </c>
      <c r="AF11">
        <v>0</v>
      </c>
      <c r="AG11">
        <v>0</v>
      </c>
      <c r="AH11">
        <v>87</v>
      </c>
      <c r="AI11">
        <v>10</v>
      </c>
      <c r="AJ11">
        <v>3</v>
      </c>
      <c r="AK11" t="s">
        <v>85</v>
      </c>
      <c r="AL11" t="s">
        <v>88</v>
      </c>
      <c r="AM11">
        <v>0</v>
      </c>
    </row>
    <row r="12" spans="1:39" x14ac:dyDescent="0.4">
      <c r="A12">
        <f t="shared" si="0"/>
        <v>10</v>
      </c>
      <c r="B12" t="s">
        <v>39</v>
      </c>
      <c r="C12" t="s">
        <v>43</v>
      </c>
      <c r="D12" t="s">
        <v>42</v>
      </c>
      <c r="E12" t="s">
        <v>151</v>
      </c>
      <c r="F12">
        <v>6</v>
      </c>
      <c r="G12">
        <v>100</v>
      </c>
      <c r="H12">
        <v>2</v>
      </c>
      <c r="I12">
        <v>0</v>
      </c>
      <c r="J12">
        <v>1</v>
      </c>
      <c r="K12" t="s">
        <v>26</v>
      </c>
      <c r="L12" t="s">
        <v>23</v>
      </c>
      <c r="M12" t="s">
        <v>24</v>
      </c>
      <c r="N12" t="s">
        <v>25</v>
      </c>
      <c r="O12" t="s">
        <v>27</v>
      </c>
      <c r="P12" t="s">
        <v>27</v>
      </c>
      <c r="Q12" t="s">
        <v>27</v>
      </c>
      <c r="R12" t="s">
        <v>27</v>
      </c>
      <c r="S12" t="s">
        <v>27</v>
      </c>
      <c r="T12" t="s">
        <v>27</v>
      </c>
      <c r="U12" t="s">
        <v>27</v>
      </c>
      <c r="V12" t="s">
        <v>27</v>
      </c>
      <c r="W12" t="s">
        <v>27</v>
      </c>
      <c r="X12">
        <v>60</v>
      </c>
      <c r="Y12">
        <v>25</v>
      </c>
      <c r="Z12">
        <v>12</v>
      </c>
      <c r="AA12">
        <v>3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95</v>
      </c>
      <c r="AI12">
        <v>5</v>
      </c>
      <c r="AJ12">
        <v>0</v>
      </c>
      <c r="AK12" t="s">
        <v>85</v>
      </c>
      <c r="AL12" t="s">
        <v>88</v>
      </c>
      <c r="AM12">
        <v>0</v>
      </c>
    </row>
    <row r="13" spans="1:39" x14ac:dyDescent="0.4">
      <c r="A13">
        <f t="shared" si="0"/>
        <v>11</v>
      </c>
      <c r="B13" t="s">
        <v>125</v>
      </c>
      <c r="C13" t="s">
        <v>41</v>
      </c>
      <c r="D13" t="s">
        <v>143</v>
      </c>
      <c r="E13" t="s">
        <v>151</v>
      </c>
      <c r="F13">
        <v>6</v>
      </c>
      <c r="G13">
        <v>100</v>
      </c>
      <c r="H13">
        <v>2</v>
      </c>
      <c r="I13">
        <v>0</v>
      </c>
      <c r="J13">
        <v>1</v>
      </c>
      <c r="K13" t="s">
        <v>26</v>
      </c>
      <c r="L13" t="s">
        <v>83</v>
      </c>
      <c r="M13" t="s">
        <v>74</v>
      </c>
      <c r="N13" t="s">
        <v>36</v>
      </c>
      <c r="O13" t="s">
        <v>115</v>
      </c>
      <c r="P13" t="s">
        <v>134</v>
      </c>
      <c r="Q13" t="s">
        <v>133</v>
      </c>
      <c r="R13" t="s">
        <v>144</v>
      </c>
      <c r="S13" t="s">
        <v>152</v>
      </c>
      <c r="T13" t="s">
        <v>27</v>
      </c>
      <c r="U13" t="s">
        <v>27</v>
      </c>
      <c r="V13" t="s">
        <v>133</v>
      </c>
      <c r="W13" t="s">
        <v>144</v>
      </c>
      <c r="X13">
        <v>25</v>
      </c>
      <c r="Y13">
        <v>33</v>
      </c>
      <c r="Z13">
        <v>2</v>
      </c>
      <c r="AA13">
        <v>12</v>
      </c>
      <c r="AB13">
        <v>13</v>
      </c>
      <c r="AC13">
        <v>8</v>
      </c>
      <c r="AD13">
        <v>5</v>
      </c>
      <c r="AE13">
        <v>5</v>
      </c>
      <c r="AF13">
        <v>1</v>
      </c>
      <c r="AG13">
        <v>0</v>
      </c>
      <c r="AH13">
        <v>83</v>
      </c>
      <c r="AI13">
        <v>10</v>
      </c>
      <c r="AJ13">
        <v>7</v>
      </c>
      <c r="AK13" t="s">
        <v>93</v>
      </c>
      <c r="AL13" t="s">
        <v>149</v>
      </c>
      <c r="AM13">
        <v>0</v>
      </c>
    </row>
    <row r="14" spans="1:39" x14ac:dyDescent="0.4">
      <c r="A14">
        <f t="shared" si="0"/>
        <v>12</v>
      </c>
      <c r="B14" t="s">
        <v>127</v>
      </c>
      <c r="C14" t="s">
        <v>72</v>
      </c>
      <c r="D14" t="s">
        <v>106</v>
      </c>
      <c r="E14" t="s">
        <v>151</v>
      </c>
      <c r="F14">
        <v>6</v>
      </c>
      <c r="G14">
        <v>200</v>
      </c>
      <c r="H14">
        <v>2</v>
      </c>
      <c r="I14">
        <v>0</v>
      </c>
      <c r="J14">
        <v>1</v>
      </c>
      <c r="K14" t="s">
        <v>26</v>
      </c>
      <c r="L14" t="s">
        <v>73</v>
      </c>
      <c r="M14" t="s">
        <v>82</v>
      </c>
      <c r="N14" t="s">
        <v>74</v>
      </c>
      <c r="O14" t="s">
        <v>112</v>
      </c>
      <c r="P14" t="s">
        <v>27</v>
      </c>
      <c r="Q14" t="s">
        <v>27</v>
      </c>
      <c r="R14" t="s">
        <v>27</v>
      </c>
      <c r="S14" t="s">
        <v>27</v>
      </c>
      <c r="T14" t="s">
        <v>27</v>
      </c>
      <c r="U14" t="s">
        <v>27</v>
      </c>
      <c r="V14" t="s">
        <v>75</v>
      </c>
      <c r="W14" t="s">
        <v>146</v>
      </c>
      <c r="X14">
        <v>40</v>
      </c>
      <c r="Y14">
        <v>35</v>
      </c>
      <c r="Z14">
        <v>10</v>
      </c>
      <c r="AA14">
        <v>5</v>
      </c>
      <c r="AB14">
        <v>10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83</v>
      </c>
      <c r="AI14">
        <v>10</v>
      </c>
      <c r="AJ14">
        <v>7</v>
      </c>
      <c r="AK14" t="s">
        <v>89</v>
      </c>
      <c r="AL14" t="s">
        <v>132</v>
      </c>
      <c r="AM14">
        <v>0</v>
      </c>
    </row>
    <row r="15" spans="1:39" x14ac:dyDescent="0.4">
      <c r="A15">
        <f t="shared" si="0"/>
        <v>13</v>
      </c>
      <c r="B15" t="s">
        <v>126</v>
      </c>
      <c r="C15" t="s">
        <v>76</v>
      </c>
      <c r="D15" t="s">
        <v>107</v>
      </c>
      <c r="E15" t="s">
        <v>151</v>
      </c>
      <c r="F15">
        <v>6</v>
      </c>
      <c r="G15">
        <v>150</v>
      </c>
      <c r="H15">
        <v>2</v>
      </c>
      <c r="I15">
        <v>0</v>
      </c>
      <c r="J15">
        <v>1</v>
      </c>
      <c r="K15" t="s">
        <v>26</v>
      </c>
      <c r="L15" t="s">
        <v>77</v>
      </c>
      <c r="M15" t="s">
        <v>140</v>
      </c>
      <c r="N15" t="s">
        <v>135</v>
      </c>
      <c r="O15" t="s">
        <v>145</v>
      </c>
      <c r="P15" t="s">
        <v>27</v>
      </c>
      <c r="Q15" t="s">
        <v>27</v>
      </c>
      <c r="R15" t="s">
        <v>27</v>
      </c>
      <c r="S15" t="s">
        <v>27</v>
      </c>
      <c r="T15" t="s">
        <v>27</v>
      </c>
      <c r="U15" t="s">
        <v>27</v>
      </c>
      <c r="V15" t="s">
        <v>27</v>
      </c>
      <c r="W15" t="s">
        <v>27</v>
      </c>
      <c r="X15">
        <v>40</v>
      </c>
      <c r="Y15">
        <v>30</v>
      </c>
      <c r="Z15">
        <v>15</v>
      </c>
      <c r="AA15">
        <v>5</v>
      </c>
      <c r="AB15">
        <v>10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97</v>
      </c>
      <c r="AI15">
        <v>3</v>
      </c>
      <c r="AJ15">
        <v>0</v>
      </c>
      <c r="AK15" t="s">
        <v>90</v>
      </c>
      <c r="AL15" t="s">
        <v>131</v>
      </c>
      <c r="AM15">
        <v>0</v>
      </c>
    </row>
    <row r="16" spans="1:39" x14ac:dyDescent="0.4">
      <c r="A16">
        <f t="shared" si="0"/>
        <v>14</v>
      </c>
      <c r="B16" t="s">
        <v>98</v>
      </c>
      <c r="C16" t="s">
        <v>52</v>
      </c>
      <c r="D16" t="s">
        <v>47</v>
      </c>
      <c r="E16" t="s">
        <v>151</v>
      </c>
      <c r="F16">
        <v>18</v>
      </c>
      <c r="G16">
        <v>300</v>
      </c>
      <c r="H16">
        <v>5</v>
      </c>
      <c r="I16">
        <v>0</v>
      </c>
      <c r="J16">
        <v>1</v>
      </c>
      <c r="K16" t="s">
        <v>26</v>
      </c>
      <c r="L16" t="s">
        <v>23</v>
      </c>
      <c r="M16" t="s">
        <v>24</v>
      </c>
      <c r="N16" t="s">
        <v>25</v>
      </c>
      <c r="O16" t="s">
        <v>27</v>
      </c>
      <c r="P16" t="s">
        <v>27</v>
      </c>
      <c r="Q16" t="s">
        <v>27</v>
      </c>
      <c r="R16" t="s">
        <v>27</v>
      </c>
      <c r="S16" t="s">
        <v>27</v>
      </c>
      <c r="T16" t="s">
        <v>27</v>
      </c>
      <c r="U16" t="s">
        <v>27</v>
      </c>
      <c r="V16" t="s">
        <v>27</v>
      </c>
      <c r="W16" t="s">
        <v>27</v>
      </c>
      <c r="X16">
        <v>60</v>
      </c>
      <c r="Y16">
        <v>25</v>
      </c>
      <c r="Z16">
        <v>12</v>
      </c>
      <c r="AA16">
        <v>3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95</v>
      </c>
      <c r="AI16">
        <v>5</v>
      </c>
      <c r="AJ16">
        <v>0</v>
      </c>
      <c r="AK16" t="s">
        <v>85</v>
      </c>
      <c r="AL16" t="s">
        <v>88</v>
      </c>
      <c r="AM16">
        <v>0</v>
      </c>
    </row>
    <row r="17" spans="1:39" x14ac:dyDescent="0.4">
      <c r="A17">
        <f t="shared" si="0"/>
        <v>15</v>
      </c>
      <c r="B17" t="s">
        <v>99</v>
      </c>
      <c r="C17" t="s">
        <v>21</v>
      </c>
      <c r="D17" t="s">
        <v>22</v>
      </c>
      <c r="E17" t="s">
        <v>151</v>
      </c>
      <c r="F17">
        <v>18</v>
      </c>
      <c r="G17">
        <v>300</v>
      </c>
      <c r="H17">
        <v>5</v>
      </c>
      <c r="I17">
        <v>0</v>
      </c>
      <c r="J17">
        <v>1</v>
      </c>
      <c r="K17" t="s">
        <v>26</v>
      </c>
      <c r="L17" t="s">
        <v>23</v>
      </c>
      <c r="M17" t="s">
        <v>24</v>
      </c>
      <c r="N17" t="s">
        <v>25</v>
      </c>
      <c r="O17" t="s">
        <v>27</v>
      </c>
      <c r="P17" t="s">
        <v>27</v>
      </c>
      <c r="Q17" t="s">
        <v>27</v>
      </c>
      <c r="R17" t="s">
        <v>27</v>
      </c>
      <c r="S17" t="s">
        <v>27</v>
      </c>
      <c r="T17" t="s">
        <v>27</v>
      </c>
      <c r="U17" t="s">
        <v>27</v>
      </c>
      <c r="V17" t="s">
        <v>27</v>
      </c>
      <c r="W17" t="s">
        <v>27</v>
      </c>
      <c r="X17">
        <v>60</v>
      </c>
      <c r="Y17">
        <v>25</v>
      </c>
      <c r="Z17">
        <v>12</v>
      </c>
      <c r="AA17">
        <v>3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95</v>
      </c>
      <c r="AI17">
        <v>5</v>
      </c>
      <c r="AJ17">
        <v>0</v>
      </c>
      <c r="AK17" t="s">
        <v>85</v>
      </c>
      <c r="AL17" t="s">
        <v>88</v>
      </c>
      <c r="AM17">
        <v>0</v>
      </c>
    </row>
    <row r="18" spans="1:39" x14ac:dyDescent="0.4">
      <c r="A18">
        <f t="shared" si="0"/>
        <v>16</v>
      </c>
      <c r="B18" t="s">
        <v>40</v>
      </c>
      <c r="C18" t="s">
        <v>168</v>
      </c>
      <c r="D18" t="s">
        <v>159</v>
      </c>
      <c r="E18" t="s">
        <v>49</v>
      </c>
      <c r="F18">
        <v>90</v>
      </c>
      <c r="G18">
        <v>0</v>
      </c>
      <c r="H18">
        <v>0</v>
      </c>
      <c r="I18">
        <v>1</v>
      </c>
      <c r="J18">
        <v>0</v>
      </c>
      <c r="K18" t="s">
        <v>26</v>
      </c>
      <c r="L18" t="s">
        <v>27</v>
      </c>
      <c r="M18" t="s">
        <v>27</v>
      </c>
      <c r="N18" t="s">
        <v>27</v>
      </c>
      <c r="O18" t="s">
        <v>27</v>
      </c>
      <c r="P18" t="s">
        <v>27</v>
      </c>
      <c r="Q18" t="s">
        <v>27</v>
      </c>
      <c r="R18" t="s">
        <v>27</v>
      </c>
      <c r="S18" t="s">
        <v>27</v>
      </c>
      <c r="T18" t="s">
        <v>27</v>
      </c>
      <c r="U18" t="s">
        <v>27</v>
      </c>
      <c r="V18" t="s">
        <v>27</v>
      </c>
      <c r="W18" t="s">
        <v>27</v>
      </c>
      <c r="X18">
        <v>60</v>
      </c>
      <c r="Y18">
        <v>25</v>
      </c>
      <c r="Z18">
        <v>12</v>
      </c>
      <c r="AA18">
        <v>3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95</v>
      </c>
      <c r="AI18">
        <v>5</v>
      </c>
      <c r="AJ18">
        <v>0</v>
      </c>
      <c r="AK18" t="s">
        <v>85</v>
      </c>
      <c r="AL18" t="s">
        <v>88</v>
      </c>
      <c r="AM18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E7BC7-74FC-4400-A474-EA5B977D362B}">
  <dimension ref="A1:AM9"/>
  <sheetViews>
    <sheetView workbookViewId="0">
      <selection activeCell="A5" sqref="A5:XFD5"/>
    </sheetView>
  </sheetViews>
  <sheetFormatPr defaultRowHeight="18.75" x14ac:dyDescent="0.4"/>
  <cols>
    <col min="2" max="2" width="10.125" customWidth="1"/>
    <col min="3" max="3" width="18" customWidth="1"/>
    <col min="4" max="4" width="18.125" customWidth="1"/>
    <col min="5" max="5" width="19.75" customWidth="1"/>
    <col min="6" max="6" width="7.5" customWidth="1"/>
    <col min="7" max="8" width="8.125" customWidth="1"/>
    <col min="9" max="10" width="6.75" customWidth="1"/>
    <col min="11" max="11" width="7.125" customWidth="1"/>
    <col min="12" max="12" width="9.875" customWidth="1"/>
    <col min="20" max="20" width="10.25" customWidth="1"/>
    <col min="22" max="22" width="14.5" customWidth="1"/>
    <col min="23" max="23" width="14.125" customWidth="1"/>
    <col min="34" max="35" width="14" customWidth="1"/>
    <col min="36" max="36" width="13.625" customWidth="1"/>
  </cols>
  <sheetData>
    <row r="1" spans="1:39" x14ac:dyDescent="0.2">
      <c r="A1" s="1" t="s">
        <v>0</v>
      </c>
      <c r="B1" s="1" t="s">
        <v>38</v>
      </c>
      <c r="C1" s="1" t="s">
        <v>1</v>
      </c>
      <c r="D1" s="1" t="s">
        <v>18</v>
      </c>
      <c r="E1" s="1" t="s">
        <v>44</v>
      </c>
      <c r="F1" s="1" t="s">
        <v>55</v>
      </c>
      <c r="G1" s="1" t="s">
        <v>2</v>
      </c>
      <c r="H1" s="1" t="s">
        <v>137</v>
      </c>
      <c r="I1" s="1" t="s">
        <v>3</v>
      </c>
      <c r="J1" s="1" t="s">
        <v>100</v>
      </c>
      <c r="K1" s="1" t="s">
        <v>4</v>
      </c>
      <c r="L1" s="1" t="s">
        <v>5</v>
      </c>
      <c r="M1" s="1" t="s">
        <v>6</v>
      </c>
      <c r="N1" s="1" t="s">
        <v>7</v>
      </c>
      <c r="O1" s="1" t="s">
        <v>8</v>
      </c>
      <c r="P1" s="1" t="s">
        <v>61</v>
      </c>
      <c r="Q1" s="1" t="s">
        <v>62</v>
      </c>
      <c r="R1" s="1" t="s">
        <v>63</v>
      </c>
      <c r="S1" s="1" t="s">
        <v>64</v>
      </c>
      <c r="T1" s="1" t="s">
        <v>65</v>
      </c>
      <c r="U1" s="1" t="s">
        <v>9</v>
      </c>
      <c r="V1" s="1" t="s">
        <v>10</v>
      </c>
      <c r="W1" s="1" t="s">
        <v>31</v>
      </c>
      <c r="X1" s="1" t="s">
        <v>11</v>
      </c>
      <c r="Y1" s="1" t="s">
        <v>12</v>
      </c>
      <c r="Z1" s="1" t="s">
        <v>13</v>
      </c>
      <c r="AA1" s="1" t="s">
        <v>14</v>
      </c>
      <c r="AB1" s="1" t="s">
        <v>15</v>
      </c>
      <c r="AC1" s="1" t="s">
        <v>66</v>
      </c>
      <c r="AD1" s="1" t="s">
        <v>67</v>
      </c>
      <c r="AE1" s="1" t="s">
        <v>68</v>
      </c>
      <c r="AF1" s="1" t="s">
        <v>69</v>
      </c>
      <c r="AG1" s="1" t="s">
        <v>70</v>
      </c>
      <c r="AH1" s="1" t="s">
        <v>16</v>
      </c>
      <c r="AI1" s="1" t="s">
        <v>17</v>
      </c>
      <c r="AJ1" s="1" t="s">
        <v>32</v>
      </c>
      <c r="AK1" s="1" t="s">
        <v>86</v>
      </c>
      <c r="AL1" s="1" t="s">
        <v>87</v>
      </c>
      <c r="AM1" s="1" t="s">
        <v>161</v>
      </c>
    </row>
    <row r="2" spans="1:39" x14ac:dyDescent="0.4">
      <c r="A2">
        <f>ROW()-2+100</f>
        <v>100</v>
      </c>
      <c r="B2" t="s">
        <v>121</v>
      </c>
      <c r="C2" t="s">
        <v>169</v>
      </c>
      <c r="D2" t="s">
        <v>160</v>
      </c>
      <c r="E2" t="s">
        <v>59</v>
      </c>
      <c r="F2">
        <v>10</v>
      </c>
      <c r="G2">
        <v>0</v>
      </c>
      <c r="H2">
        <v>0</v>
      </c>
      <c r="I2">
        <v>1</v>
      </c>
      <c r="J2">
        <v>0</v>
      </c>
      <c r="K2" t="s">
        <v>26</v>
      </c>
      <c r="L2" t="s">
        <v>27</v>
      </c>
      <c r="M2" t="s">
        <v>27</v>
      </c>
      <c r="N2" t="s">
        <v>27</v>
      </c>
      <c r="O2" t="s">
        <v>27</v>
      </c>
      <c r="P2" t="s">
        <v>27</v>
      </c>
      <c r="Q2" t="s">
        <v>27</v>
      </c>
      <c r="R2" t="s">
        <v>27</v>
      </c>
      <c r="S2" t="s">
        <v>27</v>
      </c>
      <c r="T2" t="s">
        <v>27</v>
      </c>
      <c r="U2" t="s">
        <v>27</v>
      </c>
      <c r="V2" t="s">
        <v>27</v>
      </c>
      <c r="W2" t="s">
        <v>27</v>
      </c>
      <c r="X2">
        <v>10</v>
      </c>
      <c r="Y2">
        <v>30</v>
      </c>
      <c r="Z2">
        <v>30</v>
      </c>
      <c r="AA2">
        <v>30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95</v>
      </c>
      <c r="AI2">
        <v>5</v>
      </c>
      <c r="AJ2">
        <v>0</v>
      </c>
      <c r="AK2" t="s">
        <v>27</v>
      </c>
      <c r="AL2" t="s">
        <v>27</v>
      </c>
      <c r="AM2">
        <v>0</v>
      </c>
    </row>
    <row r="3" spans="1:39" x14ac:dyDescent="0.4">
      <c r="A3">
        <f t="shared" ref="A3:A9" si="0">ROW()-2+100</f>
        <v>101</v>
      </c>
      <c r="B3" t="s">
        <v>40</v>
      </c>
      <c r="C3" t="s">
        <v>170</v>
      </c>
      <c r="D3" t="s">
        <v>162</v>
      </c>
      <c r="E3" t="s">
        <v>59</v>
      </c>
      <c r="F3">
        <v>10</v>
      </c>
      <c r="G3">
        <v>0</v>
      </c>
      <c r="H3">
        <v>0</v>
      </c>
      <c r="I3">
        <v>1</v>
      </c>
      <c r="J3">
        <v>0</v>
      </c>
      <c r="K3" t="s">
        <v>26</v>
      </c>
      <c r="L3" t="s">
        <v>27</v>
      </c>
      <c r="M3" t="s">
        <v>27</v>
      </c>
      <c r="N3" t="s">
        <v>27</v>
      </c>
      <c r="O3" t="s">
        <v>27</v>
      </c>
      <c r="P3" t="s">
        <v>27</v>
      </c>
      <c r="Q3" t="s">
        <v>27</v>
      </c>
      <c r="R3" t="s">
        <v>27</v>
      </c>
      <c r="S3" t="s">
        <v>27</v>
      </c>
      <c r="T3" t="s">
        <v>27</v>
      </c>
      <c r="U3" t="s">
        <v>27</v>
      </c>
      <c r="V3" t="s">
        <v>27</v>
      </c>
      <c r="W3" t="s">
        <v>27</v>
      </c>
      <c r="X3">
        <v>10</v>
      </c>
      <c r="Y3">
        <v>30</v>
      </c>
      <c r="Z3">
        <v>30</v>
      </c>
      <c r="AA3">
        <v>30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95</v>
      </c>
      <c r="AI3">
        <v>5</v>
      </c>
      <c r="AJ3">
        <v>0</v>
      </c>
      <c r="AK3" t="s">
        <v>27</v>
      </c>
      <c r="AL3" t="s">
        <v>27</v>
      </c>
      <c r="AM3">
        <v>0</v>
      </c>
    </row>
    <row r="4" spans="1:39" x14ac:dyDescent="0.4">
      <c r="A4">
        <f t="shared" si="0"/>
        <v>102</v>
      </c>
      <c r="B4" t="s">
        <v>124</v>
      </c>
      <c r="C4" t="s">
        <v>164</v>
      </c>
      <c r="D4" t="s">
        <v>163</v>
      </c>
      <c r="E4" t="s">
        <v>165</v>
      </c>
      <c r="F4">
        <v>30</v>
      </c>
      <c r="G4">
        <v>0</v>
      </c>
      <c r="H4">
        <v>0</v>
      </c>
      <c r="I4">
        <v>1</v>
      </c>
      <c r="J4">
        <v>0</v>
      </c>
      <c r="K4" t="s">
        <v>26</v>
      </c>
      <c r="L4" t="s">
        <v>27</v>
      </c>
      <c r="M4" t="s">
        <v>27</v>
      </c>
      <c r="N4" t="s">
        <v>27</v>
      </c>
      <c r="O4" t="s">
        <v>27</v>
      </c>
      <c r="P4" t="s">
        <v>27</v>
      </c>
      <c r="Q4" t="s">
        <v>27</v>
      </c>
      <c r="R4" t="s">
        <v>27</v>
      </c>
      <c r="S4" t="s">
        <v>27</v>
      </c>
      <c r="T4" t="s">
        <v>27</v>
      </c>
      <c r="U4" t="s">
        <v>27</v>
      </c>
      <c r="V4" t="s">
        <v>27</v>
      </c>
      <c r="W4" t="s">
        <v>27</v>
      </c>
      <c r="X4">
        <v>10</v>
      </c>
      <c r="Y4">
        <v>30</v>
      </c>
      <c r="Z4">
        <v>30</v>
      </c>
      <c r="AA4">
        <v>30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95</v>
      </c>
      <c r="AI4">
        <v>5</v>
      </c>
      <c r="AJ4">
        <v>0</v>
      </c>
      <c r="AK4" t="s">
        <v>27</v>
      </c>
      <c r="AL4" t="s">
        <v>27</v>
      </c>
      <c r="AM4">
        <v>0</v>
      </c>
    </row>
    <row r="5" spans="1:39" x14ac:dyDescent="0.4">
      <c r="A5">
        <f t="shared" si="0"/>
        <v>103</v>
      </c>
      <c r="B5" t="s">
        <v>97</v>
      </c>
      <c r="C5" t="s">
        <v>158</v>
      </c>
      <c r="D5" t="s">
        <v>148</v>
      </c>
      <c r="E5" t="s">
        <v>96</v>
      </c>
      <c r="F5">
        <v>30</v>
      </c>
      <c r="G5">
        <v>0</v>
      </c>
      <c r="H5">
        <v>0</v>
      </c>
      <c r="I5">
        <v>0</v>
      </c>
      <c r="J5">
        <v>0</v>
      </c>
      <c r="K5" t="s">
        <v>26</v>
      </c>
      <c r="L5" t="s">
        <v>27</v>
      </c>
      <c r="M5" t="s">
        <v>27</v>
      </c>
      <c r="N5" t="s">
        <v>27</v>
      </c>
      <c r="O5" t="s">
        <v>27</v>
      </c>
      <c r="P5" t="s">
        <v>27</v>
      </c>
      <c r="Q5" t="s">
        <v>27</v>
      </c>
      <c r="R5" t="s">
        <v>27</v>
      </c>
      <c r="S5" t="s">
        <v>27</v>
      </c>
      <c r="T5" t="s">
        <v>27</v>
      </c>
      <c r="U5" t="s">
        <v>27</v>
      </c>
      <c r="V5" t="s">
        <v>27</v>
      </c>
      <c r="W5" t="s">
        <v>27</v>
      </c>
      <c r="X5">
        <v>10</v>
      </c>
      <c r="Y5">
        <v>30</v>
      </c>
      <c r="Z5">
        <v>30</v>
      </c>
      <c r="AA5">
        <v>30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95</v>
      </c>
      <c r="AI5">
        <v>5</v>
      </c>
      <c r="AJ5">
        <v>0</v>
      </c>
      <c r="AK5" t="s">
        <v>27</v>
      </c>
      <c r="AL5" t="s">
        <v>27</v>
      </c>
      <c r="AM5">
        <v>0</v>
      </c>
    </row>
    <row r="6" spans="1:39" x14ac:dyDescent="0.4">
      <c r="A6">
        <f t="shared" si="0"/>
        <v>104</v>
      </c>
      <c r="B6" t="s">
        <v>57</v>
      </c>
      <c r="C6" t="s">
        <v>35</v>
      </c>
      <c r="D6" t="s">
        <v>166</v>
      </c>
      <c r="E6" t="s">
        <v>54</v>
      </c>
      <c r="F6">
        <v>5</v>
      </c>
      <c r="G6">
        <v>0</v>
      </c>
      <c r="H6">
        <v>1</v>
      </c>
      <c r="I6">
        <v>1</v>
      </c>
      <c r="J6">
        <v>1</v>
      </c>
      <c r="K6" t="s">
        <v>26</v>
      </c>
      <c r="L6" t="s">
        <v>36</v>
      </c>
      <c r="M6" t="s">
        <v>27</v>
      </c>
      <c r="N6" t="s">
        <v>27</v>
      </c>
      <c r="O6" t="s">
        <v>27</v>
      </c>
      <c r="P6" t="s">
        <v>27</v>
      </c>
      <c r="Q6" t="s">
        <v>27</v>
      </c>
      <c r="R6" t="s">
        <v>27</v>
      </c>
      <c r="S6" t="s">
        <v>27</v>
      </c>
      <c r="T6" t="s">
        <v>27</v>
      </c>
      <c r="U6" t="s">
        <v>27</v>
      </c>
      <c r="V6" t="s">
        <v>150</v>
      </c>
      <c r="W6" t="s">
        <v>27</v>
      </c>
      <c r="X6">
        <v>0</v>
      </c>
      <c r="Y6">
        <v>100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98</v>
      </c>
      <c r="AI6">
        <v>2</v>
      </c>
      <c r="AJ6">
        <v>0</v>
      </c>
      <c r="AK6" t="s">
        <v>91</v>
      </c>
      <c r="AL6" t="s">
        <v>129</v>
      </c>
      <c r="AM6">
        <v>0</v>
      </c>
    </row>
    <row r="7" spans="1:39" x14ac:dyDescent="0.4">
      <c r="A7">
        <f t="shared" si="0"/>
        <v>105</v>
      </c>
      <c r="B7" t="s">
        <v>39</v>
      </c>
      <c r="C7" t="s">
        <v>19</v>
      </c>
      <c r="D7" t="s">
        <v>167</v>
      </c>
      <c r="E7" t="s">
        <v>118</v>
      </c>
      <c r="F7">
        <v>15</v>
      </c>
      <c r="G7">
        <v>0</v>
      </c>
      <c r="H7">
        <v>1</v>
      </c>
      <c r="I7">
        <v>1</v>
      </c>
      <c r="J7">
        <v>1</v>
      </c>
      <c r="K7" t="s">
        <v>26</v>
      </c>
      <c r="L7" t="s">
        <v>28</v>
      </c>
      <c r="M7" t="s">
        <v>29</v>
      </c>
      <c r="N7" t="s">
        <v>25</v>
      </c>
      <c r="O7" t="s">
        <v>71</v>
      </c>
      <c r="P7" t="s">
        <v>105</v>
      </c>
      <c r="Q7" t="s">
        <v>147</v>
      </c>
      <c r="R7" t="s">
        <v>27</v>
      </c>
      <c r="S7" t="s">
        <v>27</v>
      </c>
      <c r="T7" t="s">
        <v>27</v>
      </c>
      <c r="U7" t="s">
        <v>27</v>
      </c>
      <c r="V7" t="s">
        <v>33</v>
      </c>
      <c r="W7" t="s">
        <v>84</v>
      </c>
      <c r="X7">
        <v>20</v>
      </c>
      <c r="Y7">
        <v>20</v>
      </c>
      <c r="Z7">
        <v>17</v>
      </c>
      <c r="AA7">
        <v>13</v>
      </c>
      <c r="AB7">
        <v>8</v>
      </c>
      <c r="AC7">
        <v>15</v>
      </c>
      <c r="AD7">
        <v>7</v>
      </c>
      <c r="AE7">
        <v>0</v>
      </c>
      <c r="AF7">
        <v>0</v>
      </c>
      <c r="AG7">
        <v>0</v>
      </c>
      <c r="AH7">
        <v>83</v>
      </c>
      <c r="AI7">
        <v>10</v>
      </c>
      <c r="AJ7">
        <v>7</v>
      </c>
      <c r="AK7" t="s">
        <v>85</v>
      </c>
      <c r="AL7" t="s">
        <v>130</v>
      </c>
      <c r="AM7">
        <v>0</v>
      </c>
    </row>
    <row r="8" spans="1:39" x14ac:dyDescent="0.4">
      <c r="A8">
        <f t="shared" si="0"/>
        <v>106</v>
      </c>
      <c r="B8" t="s">
        <v>40</v>
      </c>
      <c r="C8" t="s">
        <v>157</v>
      </c>
      <c r="D8" t="s">
        <v>156</v>
      </c>
      <c r="E8" t="s">
        <v>49</v>
      </c>
      <c r="F8">
        <v>90</v>
      </c>
      <c r="G8">
        <v>0</v>
      </c>
      <c r="H8">
        <v>0</v>
      </c>
      <c r="I8">
        <v>1</v>
      </c>
      <c r="J8">
        <v>0</v>
      </c>
      <c r="K8" t="s">
        <v>26</v>
      </c>
      <c r="L8" t="s">
        <v>27</v>
      </c>
      <c r="M8" t="s">
        <v>27</v>
      </c>
      <c r="N8" t="s">
        <v>27</v>
      </c>
      <c r="O8" t="s">
        <v>27</v>
      </c>
      <c r="P8" t="s">
        <v>27</v>
      </c>
      <c r="Q8" t="s">
        <v>27</v>
      </c>
      <c r="R8" t="s">
        <v>27</v>
      </c>
      <c r="S8" t="s">
        <v>27</v>
      </c>
      <c r="T8" t="s">
        <v>27</v>
      </c>
      <c r="U8" t="s">
        <v>27</v>
      </c>
      <c r="V8" t="s">
        <v>27</v>
      </c>
      <c r="W8" t="s">
        <v>27</v>
      </c>
      <c r="X8">
        <v>60</v>
      </c>
      <c r="Y8">
        <v>25</v>
      </c>
      <c r="Z8">
        <v>12</v>
      </c>
      <c r="AA8">
        <v>3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95</v>
      </c>
      <c r="AI8">
        <v>5</v>
      </c>
      <c r="AJ8">
        <v>0</v>
      </c>
      <c r="AK8" t="s">
        <v>85</v>
      </c>
      <c r="AL8" t="s">
        <v>88</v>
      </c>
      <c r="AM8">
        <v>0</v>
      </c>
    </row>
    <row r="9" spans="1:39" x14ac:dyDescent="0.4">
      <c r="A9">
        <f t="shared" si="0"/>
        <v>107</v>
      </c>
      <c r="B9" t="s">
        <v>124</v>
      </c>
      <c r="C9" t="s">
        <v>172</v>
      </c>
      <c r="D9" t="s">
        <v>171</v>
      </c>
      <c r="E9" t="s">
        <v>49</v>
      </c>
      <c r="F9">
        <v>90</v>
      </c>
      <c r="G9">
        <v>0</v>
      </c>
      <c r="H9">
        <v>0</v>
      </c>
      <c r="I9">
        <v>1</v>
      </c>
      <c r="J9">
        <v>0</v>
      </c>
      <c r="K9" t="s">
        <v>26</v>
      </c>
      <c r="L9" t="s">
        <v>27</v>
      </c>
      <c r="M9" t="s">
        <v>27</v>
      </c>
      <c r="N9" t="s">
        <v>27</v>
      </c>
      <c r="O9" t="s">
        <v>27</v>
      </c>
      <c r="P9" t="s">
        <v>27</v>
      </c>
      <c r="Q9" t="s">
        <v>27</v>
      </c>
      <c r="R9" t="s">
        <v>27</v>
      </c>
      <c r="S9" t="s">
        <v>27</v>
      </c>
      <c r="T9" t="s">
        <v>27</v>
      </c>
      <c r="U9" t="s">
        <v>27</v>
      </c>
      <c r="V9" t="s">
        <v>27</v>
      </c>
      <c r="W9" t="s">
        <v>27</v>
      </c>
      <c r="X9">
        <v>60</v>
      </c>
      <c r="Y9">
        <v>25</v>
      </c>
      <c r="Z9">
        <v>12</v>
      </c>
      <c r="AA9">
        <v>3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95</v>
      </c>
      <c r="AI9">
        <v>5</v>
      </c>
      <c r="AJ9">
        <v>0</v>
      </c>
      <c r="AK9" t="s">
        <v>85</v>
      </c>
      <c r="AL9" t="s">
        <v>88</v>
      </c>
      <c r="AM9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14E5B-6BFE-4D20-B771-5A2DB6950621}">
  <dimension ref="A1:AM9"/>
  <sheetViews>
    <sheetView tabSelected="1" workbookViewId="0">
      <selection activeCell="E10" sqref="E10"/>
    </sheetView>
  </sheetViews>
  <sheetFormatPr defaultRowHeight="18.75" x14ac:dyDescent="0.4"/>
  <cols>
    <col min="2" max="2" width="10.125" customWidth="1"/>
    <col min="3" max="3" width="18" customWidth="1"/>
    <col min="4" max="4" width="18.125" customWidth="1"/>
    <col min="5" max="5" width="19.75" customWidth="1"/>
    <col min="6" max="6" width="7.5" customWidth="1"/>
    <col min="7" max="8" width="8.125" customWidth="1"/>
    <col min="9" max="10" width="6.75" customWidth="1"/>
    <col min="11" max="11" width="7.125" customWidth="1"/>
    <col min="12" max="12" width="9.875" customWidth="1"/>
    <col min="20" max="20" width="10.25" customWidth="1"/>
    <col min="22" max="22" width="14.5" customWidth="1"/>
    <col min="23" max="23" width="14.125" customWidth="1"/>
    <col min="34" max="35" width="14" customWidth="1"/>
    <col min="36" max="36" width="13.625" customWidth="1"/>
  </cols>
  <sheetData>
    <row r="1" spans="1:39" x14ac:dyDescent="0.2">
      <c r="A1" s="1" t="s">
        <v>0</v>
      </c>
      <c r="B1" s="1" t="s">
        <v>38</v>
      </c>
      <c r="C1" s="1" t="s">
        <v>1</v>
      </c>
      <c r="D1" s="1" t="s">
        <v>18</v>
      </c>
      <c r="E1" s="1" t="s">
        <v>44</v>
      </c>
      <c r="F1" s="1" t="s">
        <v>55</v>
      </c>
      <c r="G1" s="1" t="s">
        <v>2</v>
      </c>
      <c r="H1" s="1" t="s">
        <v>137</v>
      </c>
      <c r="I1" s="1" t="s">
        <v>3</v>
      </c>
      <c r="J1" s="1" t="s">
        <v>100</v>
      </c>
      <c r="K1" s="1" t="s">
        <v>4</v>
      </c>
      <c r="L1" s="1" t="s">
        <v>5</v>
      </c>
      <c r="M1" s="1" t="s">
        <v>6</v>
      </c>
      <c r="N1" s="1" t="s">
        <v>7</v>
      </c>
      <c r="O1" s="1" t="s">
        <v>8</v>
      </c>
      <c r="P1" s="1" t="s">
        <v>61</v>
      </c>
      <c r="Q1" s="1" t="s">
        <v>62</v>
      </c>
      <c r="R1" s="1" t="s">
        <v>63</v>
      </c>
      <c r="S1" s="1" t="s">
        <v>64</v>
      </c>
      <c r="T1" s="1" t="s">
        <v>65</v>
      </c>
      <c r="U1" s="1" t="s">
        <v>9</v>
      </c>
      <c r="V1" s="1" t="s">
        <v>10</v>
      </c>
      <c r="W1" s="1" t="s">
        <v>31</v>
      </c>
      <c r="X1" s="1" t="s">
        <v>11</v>
      </c>
      <c r="Y1" s="1" t="s">
        <v>12</v>
      </c>
      <c r="Z1" s="1" t="s">
        <v>13</v>
      </c>
      <c r="AA1" s="1" t="s">
        <v>14</v>
      </c>
      <c r="AB1" s="1" t="s">
        <v>15</v>
      </c>
      <c r="AC1" s="1" t="s">
        <v>66</v>
      </c>
      <c r="AD1" s="1" t="s">
        <v>67</v>
      </c>
      <c r="AE1" s="1" t="s">
        <v>68</v>
      </c>
      <c r="AF1" s="1" t="s">
        <v>69</v>
      </c>
      <c r="AG1" s="1" t="s">
        <v>70</v>
      </c>
      <c r="AH1" s="1" t="s">
        <v>16</v>
      </c>
      <c r="AI1" s="1" t="s">
        <v>17</v>
      </c>
      <c r="AJ1" s="1" t="s">
        <v>32</v>
      </c>
      <c r="AK1" s="1" t="s">
        <v>86</v>
      </c>
      <c r="AL1" s="1" t="s">
        <v>87</v>
      </c>
      <c r="AM1" s="1" t="s">
        <v>161</v>
      </c>
    </row>
    <row r="2" spans="1:39" x14ac:dyDescent="0.4">
      <c r="A2">
        <f>ROW()-2+100</f>
        <v>100</v>
      </c>
      <c r="B2" t="s">
        <v>121</v>
      </c>
      <c r="C2" t="s">
        <v>169</v>
      </c>
      <c r="D2" t="s">
        <v>160</v>
      </c>
      <c r="E2" t="s">
        <v>151</v>
      </c>
      <c r="F2">
        <v>10</v>
      </c>
      <c r="G2">
        <v>0</v>
      </c>
      <c r="H2">
        <v>0</v>
      </c>
      <c r="I2">
        <v>1</v>
      </c>
      <c r="J2">
        <v>0</v>
      </c>
      <c r="K2" t="s">
        <v>26</v>
      </c>
      <c r="L2" t="s">
        <v>27</v>
      </c>
      <c r="M2" t="s">
        <v>27</v>
      </c>
      <c r="N2" t="s">
        <v>27</v>
      </c>
      <c r="O2" t="s">
        <v>27</v>
      </c>
      <c r="P2" t="s">
        <v>27</v>
      </c>
      <c r="Q2" t="s">
        <v>27</v>
      </c>
      <c r="R2" t="s">
        <v>27</v>
      </c>
      <c r="S2" t="s">
        <v>27</v>
      </c>
      <c r="T2" t="s">
        <v>27</v>
      </c>
      <c r="U2" t="s">
        <v>27</v>
      </c>
      <c r="V2" t="s">
        <v>27</v>
      </c>
      <c r="W2" t="s">
        <v>27</v>
      </c>
      <c r="X2">
        <v>10</v>
      </c>
      <c r="Y2">
        <v>30</v>
      </c>
      <c r="Z2">
        <v>30</v>
      </c>
      <c r="AA2">
        <v>30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95</v>
      </c>
      <c r="AI2">
        <v>5</v>
      </c>
      <c r="AJ2">
        <v>0</v>
      </c>
      <c r="AK2" t="s">
        <v>27</v>
      </c>
      <c r="AL2" t="s">
        <v>27</v>
      </c>
      <c r="AM2">
        <v>0</v>
      </c>
    </row>
    <row r="3" spans="1:39" x14ac:dyDescent="0.4">
      <c r="A3">
        <f t="shared" ref="A3:A9" si="0">ROW()-2+100</f>
        <v>101</v>
      </c>
      <c r="B3" t="s">
        <v>40</v>
      </c>
      <c r="C3" t="s">
        <v>170</v>
      </c>
      <c r="D3" t="s">
        <v>162</v>
      </c>
      <c r="E3" t="s">
        <v>151</v>
      </c>
      <c r="F3">
        <v>10</v>
      </c>
      <c r="G3">
        <v>0</v>
      </c>
      <c r="H3">
        <v>0</v>
      </c>
      <c r="I3">
        <v>1</v>
      </c>
      <c r="J3">
        <v>0</v>
      </c>
      <c r="K3" t="s">
        <v>26</v>
      </c>
      <c r="L3" t="s">
        <v>27</v>
      </c>
      <c r="M3" t="s">
        <v>27</v>
      </c>
      <c r="N3" t="s">
        <v>27</v>
      </c>
      <c r="O3" t="s">
        <v>27</v>
      </c>
      <c r="P3" t="s">
        <v>27</v>
      </c>
      <c r="Q3" t="s">
        <v>27</v>
      </c>
      <c r="R3" t="s">
        <v>27</v>
      </c>
      <c r="S3" t="s">
        <v>27</v>
      </c>
      <c r="T3" t="s">
        <v>27</v>
      </c>
      <c r="U3" t="s">
        <v>27</v>
      </c>
      <c r="V3" t="s">
        <v>27</v>
      </c>
      <c r="W3" t="s">
        <v>27</v>
      </c>
      <c r="X3">
        <v>10</v>
      </c>
      <c r="Y3">
        <v>30</v>
      </c>
      <c r="Z3">
        <v>30</v>
      </c>
      <c r="AA3">
        <v>30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95</v>
      </c>
      <c r="AI3">
        <v>5</v>
      </c>
      <c r="AJ3">
        <v>0</v>
      </c>
      <c r="AK3" t="s">
        <v>27</v>
      </c>
      <c r="AL3" t="s">
        <v>27</v>
      </c>
      <c r="AM3">
        <v>0</v>
      </c>
    </row>
    <row r="4" spans="1:39" x14ac:dyDescent="0.4">
      <c r="A4">
        <f t="shared" si="0"/>
        <v>102</v>
      </c>
      <c r="B4" t="s">
        <v>124</v>
      </c>
      <c r="C4" t="s">
        <v>164</v>
      </c>
      <c r="D4" t="s">
        <v>163</v>
      </c>
      <c r="E4" t="s">
        <v>151</v>
      </c>
      <c r="F4">
        <v>30</v>
      </c>
      <c r="G4">
        <v>0</v>
      </c>
      <c r="H4">
        <v>0</v>
      </c>
      <c r="I4">
        <v>1</v>
      </c>
      <c r="J4">
        <v>0</v>
      </c>
      <c r="K4" t="s">
        <v>26</v>
      </c>
      <c r="L4" t="s">
        <v>27</v>
      </c>
      <c r="M4" t="s">
        <v>27</v>
      </c>
      <c r="N4" t="s">
        <v>27</v>
      </c>
      <c r="O4" t="s">
        <v>27</v>
      </c>
      <c r="P4" t="s">
        <v>27</v>
      </c>
      <c r="Q4" t="s">
        <v>27</v>
      </c>
      <c r="R4" t="s">
        <v>27</v>
      </c>
      <c r="S4" t="s">
        <v>27</v>
      </c>
      <c r="T4" t="s">
        <v>27</v>
      </c>
      <c r="U4" t="s">
        <v>27</v>
      </c>
      <c r="V4" t="s">
        <v>27</v>
      </c>
      <c r="W4" t="s">
        <v>27</v>
      </c>
      <c r="X4">
        <v>10</v>
      </c>
      <c r="Y4">
        <v>30</v>
      </c>
      <c r="Z4">
        <v>30</v>
      </c>
      <c r="AA4">
        <v>30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95</v>
      </c>
      <c r="AI4">
        <v>5</v>
      </c>
      <c r="AJ4">
        <v>0</v>
      </c>
      <c r="AK4" t="s">
        <v>27</v>
      </c>
      <c r="AL4" t="s">
        <v>27</v>
      </c>
      <c r="AM4">
        <v>0</v>
      </c>
    </row>
    <row r="5" spans="1:39" x14ac:dyDescent="0.4">
      <c r="A5">
        <f t="shared" si="0"/>
        <v>103</v>
      </c>
      <c r="B5" t="s">
        <v>97</v>
      </c>
      <c r="C5" t="s">
        <v>158</v>
      </c>
      <c r="D5" t="s">
        <v>148</v>
      </c>
      <c r="E5" t="s">
        <v>151</v>
      </c>
      <c r="F5">
        <v>30</v>
      </c>
      <c r="G5">
        <v>0</v>
      </c>
      <c r="H5">
        <v>0</v>
      </c>
      <c r="I5">
        <v>0</v>
      </c>
      <c r="J5">
        <v>0</v>
      </c>
      <c r="K5" t="s">
        <v>26</v>
      </c>
      <c r="L5" t="s">
        <v>27</v>
      </c>
      <c r="M5" t="s">
        <v>27</v>
      </c>
      <c r="N5" t="s">
        <v>27</v>
      </c>
      <c r="O5" t="s">
        <v>27</v>
      </c>
      <c r="P5" t="s">
        <v>27</v>
      </c>
      <c r="Q5" t="s">
        <v>27</v>
      </c>
      <c r="R5" t="s">
        <v>27</v>
      </c>
      <c r="S5" t="s">
        <v>27</v>
      </c>
      <c r="T5" t="s">
        <v>27</v>
      </c>
      <c r="U5" t="s">
        <v>27</v>
      </c>
      <c r="V5" t="s">
        <v>27</v>
      </c>
      <c r="W5" t="s">
        <v>27</v>
      </c>
      <c r="X5">
        <v>10</v>
      </c>
      <c r="Y5">
        <v>30</v>
      </c>
      <c r="Z5">
        <v>30</v>
      </c>
      <c r="AA5">
        <v>30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95</v>
      </c>
      <c r="AI5">
        <v>5</v>
      </c>
      <c r="AJ5">
        <v>0</v>
      </c>
      <c r="AK5" t="s">
        <v>27</v>
      </c>
      <c r="AL5" t="s">
        <v>27</v>
      </c>
      <c r="AM5">
        <v>0</v>
      </c>
    </row>
    <row r="6" spans="1:39" x14ac:dyDescent="0.4">
      <c r="A6">
        <f t="shared" si="0"/>
        <v>104</v>
      </c>
      <c r="B6" t="s">
        <v>57</v>
      </c>
      <c r="C6" t="s">
        <v>35</v>
      </c>
      <c r="D6" t="s">
        <v>166</v>
      </c>
      <c r="E6" t="s">
        <v>151</v>
      </c>
      <c r="F6">
        <v>5</v>
      </c>
      <c r="G6">
        <v>0</v>
      </c>
      <c r="H6">
        <v>1</v>
      </c>
      <c r="I6">
        <v>1</v>
      </c>
      <c r="J6">
        <v>1</v>
      </c>
      <c r="K6" t="s">
        <v>26</v>
      </c>
      <c r="L6" t="s">
        <v>36</v>
      </c>
      <c r="M6" t="s">
        <v>27</v>
      </c>
      <c r="N6" t="s">
        <v>27</v>
      </c>
      <c r="O6" t="s">
        <v>27</v>
      </c>
      <c r="P6" t="s">
        <v>27</v>
      </c>
      <c r="Q6" t="s">
        <v>27</v>
      </c>
      <c r="R6" t="s">
        <v>27</v>
      </c>
      <c r="S6" t="s">
        <v>27</v>
      </c>
      <c r="T6" t="s">
        <v>27</v>
      </c>
      <c r="U6" t="s">
        <v>27</v>
      </c>
      <c r="V6" t="s">
        <v>150</v>
      </c>
      <c r="W6" t="s">
        <v>27</v>
      </c>
      <c r="X6">
        <v>0</v>
      </c>
      <c r="Y6">
        <v>100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98</v>
      </c>
      <c r="AI6">
        <v>2</v>
      </c>
      <c r="AJ6">
        <v>0</v>
      </c>
      <c r="AK6" t="s">
        <v>91</v>
      </c>
      <c r="AL6" t="s">
        <v>129</v>
      </c>
      <c r="AM6">
        <v>0</v>
      </c>
    </row>
    <row r="7" spans="1:39" x14ac:dyDescent="0.4">
      <c r="A7">
        <f t="shared" si="0"/>
        <v>105</v>
      </c>
      <c r="B7" t="s">
        <v>39</v>
      </c>
      <c r="C7" t="s">
        <v>19</v>
      </c>
      <c r="D7" t="s">
        <v>167</v>
      </c>
      <c r="E7" t="s">
        <v>151</v>
      </c>
      <c r="F7">
        <v>15</v>
      </c>
      <c r="G7">
        <v>0</v>
      </c>
      <c r="H7">
        <v>1</v>
      </c>
      <c r="I7">
        <v>1</v>
      </c>
      <c r="J7">
        <v>1</v>
      </c>
      <c r="K7" t="s">
        <v>26</v>
      </c>
      <c r="L7" t="s">
        <v>28</v>
      </c>
      <c r="M7" t="s">
        <v>29</v>
      </c>
      <c r="N7" t="s">
        <v>25</v>
      </c>
      <c r="O7" t="s">
        <v>71</v>
      </c>
      <c r="P7" t="s">
        <v>105</v>
      </c>
      <c r="Q7" t="s">
        <v>147</v>
      </c>
      <c r="R7" t="s">
        <v>27</v>
      </c>
      <c r="S7" t="s">
        <v>27</v>
      </c>
      <c r="T7" t="s">
        <v>27</v>
      </c>
      <c r="U7" t="s">
        <v>27</v>
      </c>
      <c r="V7" t="s">
        <v>33</v>
      </c>
      <c r="W7" t="s">
        <v>84</v>
      </c>
      <c r="X7">
        <v>20</v>
      </c>
      <c r="Y7">
        <v>20</v>
      </c>
      <c r="Z7">
        <v>17</v>
      </c>
      <c r="AA7">
        <v>13</v>
      </c>
      <c r="AB7">
        <v>8</v>
      </c>
      <c r="AC7">
        <v>15</v>
      </c>
      <c r="AD7">
        <v>7</v>
      </c>
      <c r="AE7">
        <v>0</v>
      </c>
      <c r="AF7">
        <v>0</v>
      </c>
      <c r="AG7">
        <v>0</v>
      </c>
      <c r="AH7">
        <v>83</v>
      </c>
      <c r="AI7">
        <v>10</v>
      </c>
      <c r="AJ7">
        <v>7</v>
      </c>
      <c r="AK7" t="s">
        <v>85</v>
      </c>
      <c r="AL7" t="s">
        <v>130</v>
      </c>
      <c r="AM7">
        <v>0</v>
      </c>
    </row>
    <row r="8" spans="1:39" x14ac:dyDescent="0.4">
      <c r="A8">
        <f t="shared" si="0"/>
        <v>106</v>
      </c>
      <c r="B8" t="s">
        <v>40</v>
      </c>
      <c r="C8" t="s">
        <v>157</v>
      </c>
      <c r="D8" t="s">
        <v>156</v>
      </c>
      <c r="E8" t="s">
        <v>151</v>
      </c>
      <c r="F8">
        <v>90</v>
      </c>
      <c r="G8">
        <v>0</v>
      </c>
      <c r="H8">
        <v>0</v>
      </c>
      <c r="I8">
        <v>1</v>
      </c>
      <c r="J8">
        <v>0</v>
      </c>
      <c r="K8" t="s">
        <v>26</v>
      </c>
      <c r="L8" t="s">
        <v>27</v>
      </c>
      <c r="M8" t="s">
        <v>27</v>
      </c>
      <c r="N8" t="s">
        <v>27</v>
      </c>
      <c r="O8" t="s">
        <v>27</v>
      </c>
      <c r="P8" t="s">
        <v>27</v>
      </c>
      <c r="Q8" t="s">
        <v>27</v>
      </c>
      <c r="R8" t="s">
        <v>27</v>
      </c>
      <c r="S8" t="s">
        <v>27</v>
      </c>
      <c r="T8" t="s">
        <v>27</v>
      </c>
      <c r="U8" t="s">
        <v>27</v>
      </c>
      <c r="V8" t="s">
        <v>27</v>
      </c>
      <c r="W8" t="s">
        <v>27</v>
      </c>
      <c r="X8">
        <v>60</v>
      </c>
      <c r="Y8">
        <v>25</v>
      </c>
      <c r="Z8">
        <v>12</v>
      </c>
      <c r="AA8">
        <v>3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95</v>
      </c>
      <c r="AI8">
        <v>5</v>
      </c>
      <c r="AJ8">
        <v>0</v>
      </c>
      <c r="AK8" t="s">
        <v>85</v>
      </c>
      <c r="AL8" t="s">
        <v>88</v>
      </c>
      <c r="AM8">
        <v>0</v>
      </c>
    </row>
    <row r="9" spans="1:39" x14ac:dyDescent="0.4">
      <c r="A9">
        <f t="shared" si="0"/>
        <v>107</v>
      </c>
      <c r="B9" t="s">
        <v>124</v>
      </c>
      <c r="C9" t="s">
        <v>155</v>
      </c>
      <c r="D9" t="s">
        <v>154</v>
      </c>
      <c r="E9" t="s">
        <v>151</v>
      </c>
      <c r="F9">
        <v>90</v>
      </c>
      <c r="G9">
        <v>0</v>
      </c>
      <c r="H9">
        <v>0</v>
      </c>
      <c r="I9">
        <v>1</v>
      </c>
      <c r="J9">
        <v>0</v>
      </c>
      <c r="K9" t="s">
        <v>26</v>
      </c>
      <c r="L9" t="s">
        <v>27</v>
      </c>
      <c r="M9" t="s">
        <v>27</v>
      </c>
      <c r="N9" t="s">
        <v>27</v>
      </c>
      <c r="O9" t="s">
        <v>27</v>
      </c>
      <c r="P9" t="s">
        <v>27</v>
      </c>
      <c r="Q9" t="s">
        <v>27</v>
      </c>
      <c r="R9" t="s">
        <v>27</v>
      </c>
      <c r="S9" t="s">
        <v>27</v>
      </c>
      <c r="T9" t="s">
        <v>27</v>
      </c>
      <c r="U9" t="s">
        <v>27</v>
      </c>
      <c r="V9" t="s">
        <v>27</v>
      </c>
      <c r="W9" t="s">
        <v>27</v>
      </c>
      <c r="X9">
        <v>60</v>
      </c>
      <c r="Y9">
        <v>25</v>
      </c>
      <c r="Z9">
        <v>12</v>
      </c>
      <c r="AA9">
        <v>3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95</v>
      </c>
      <c r="AI9">
        <v>5</v>
      </c>
      <c r="AJ9">
        <v>0</v>
      </c>
      <c r="AK9" t="s">
        <v>85</v>
      </c>
      <c r="AL9" t="s">
        <v>88</v>
      </c>
      <c r="AM9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01_map_Grt</vt:lpstr>
      <vt:lpstr>01_map_Grt_Hikari</vt:lpstr>
      <vt:lpstr>02_map_Or</vt:lpstr>
      <vt:lpstr>02_map_Or_Hikari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有田翔悟</dc:creator>
  <cp:lastModifiedBy>翔悟 有田</cp:lastModifiedBy>
  <dcterms:created xsi:type="dcterms:W3CDTF">2019-09-12T03:50:39Z</dcterms:created>
  <dcterms:modified xsi:type="dcterms:W3CDTF">2024-03-27T11:11:30Z</dcterms:modified>
</cp:coreProperties>
</file>