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9C720A10-0D2E-491D-98AE-69BDCD2A0EA5}" xr6:coauthVersionLast="47" xr6:coauthVersionMax="47" xr10:uidLastSave="{00000000-0000-0000-0000-000000000000}"/>
  <bookViews>
    <workbookView xWindow="1125" yWindow="1125"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4" i="4" l="1"/>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111" i="2"/>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3" i="2"/>
  <c r="A257" i="2"/>
  <c r="A251" i="2"/>
  <c r="A226" i="1"/>
  <c r="A220" i="1"/>
  <c r="A214" i="1"/>
  <c r="A192" i="2"/>
  <c r="A265" i="1"/>
  <c r="A264" i="1"/>
  <c r="A261" i="1"/>
  <c r="A121" i="2"/>
  <c r="A53" i="2"/>
  <c r="A189" i="2"/>
  <c r="A50" i="1"/>
  <c r="A239" i="1"/>
  <c r="A168" i="1"/>
  <c r="A236" i="1"/>
  <c r="A237" i="1"/>
  <c r="A51" i="2"/>
  <c r="A169" i="1"/>
  <c r="A244" i="1"/>
  <c r="A238" i="1"/>
  <c r="A235" i="1"/>
  <c r="A186" i="1"/>
  <c r="A234" i="1"/>
  <c r="A273" i="2"/>
  <c r="A274" i="2"/>
  <c r="A188" i="1"/>
  <c r="A187" i="1"/>
  <c r="A52" i="2"/>
  <c r="A167" i="1"/>
  <c r="A28" i="3"/>
  <c r="A120" i="2"/>
  <c r="A66" i="1"/>
  <c r="A65" i="1"/>
  <c r="A227" i="1"/>
  <c r="A286" i="2"/>
  <c r="A156"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4" i="4"/>
  <c r="A32" i="4"/>
  <c r="A153" i="4"/>
  <c r="A152"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7" i="2"/>
  <c r="A287" i="2"/>
  <c r="A307" i="2"/>
  <c r="A114" i="2"/>
  <c r="A142" i="2"/>
  <c r="A146" i="2"/>
  <c r="A147" i="2"/>
  <c r="A148" i="2"/>
  <c r="A365" i="2"/>
  <c r="A128" i="2"/>
  <c r="A131" i="2"/>
  <c r="A62" i="2"/>
  <c r="A112" i="2"/>
  <c r="A75" i="2"/>
  <c r="A122" i="2"/>
  <c r="A132" i="2"/>
  <c r="A138" i="2"/>
  <c r="A168" i="2"/>
  <c r="A164" i="2"/>
  <c r="A214" i="2"/>
  <c r="A101" i="1"/>
  <c r="A103" i="1"/>
  <c r="A104" i="1"/>
  <c r="A205" i="2"/>
  <c r="A275" i="2"/>
  <c r="A269" i="2"/>
  <c r="A268" i="2"/>
  <c r="A199" i="1"/>
  <c r="A277" i="2"/>
  <c r="A355" i="2"/>
  <c r="A313" i="2"/>
  <c r="A309" i="2"/>
  <c r="A289" i="2"/>
  <c r="A184" i="2"/>
  <c r="A243"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2" i="2"/>
  <c r="A261" i="2"/>
  <c r="A260" i="2"/>
  <c r="A259" i="2"/>
  <c r="A258" i="2"/>
  <c r="A225" i="1"/>
  <c r="A224" i="1"/>
  <c r="A223" i="1"/>
  <c r="A222" i="1"/>
  <c r="A221" i="1"/>
  <c r="A256" i="2"/>
  <c r="A255" i="2"/>
  <c r="A254" i="2"/>
  <c r="A253" i="2"/>
  <c r="A252" i="2"/>
  <c r="A249" i="2"/>
  <c r="A250" i="2"/>
  <c r="A219" i="1"/>
  <c r="A218" i="1"/>
  <c r="A217" i="1"/>
  <c r="A216" i="1"/>
  <c r="A215" i="1"/>
  <c r="A213" i="1"/>
  <c r="A212" i="1"/>
  <c r="A21" i="4"/>
  <c r="A20" i="4"/>
  <c r="A246" i="2"/>
  <c r="A209" i="1"/>
  <c r="A247" i="2"/>
  <c r="A210" i="1"/>
  <c r="A135" i="2"/>
  <c r="A134" i="2"/>
  <c r="A303" i="2"/>
  <c r="A305" i="2"/>
  <c r="A306" i="2"/>
  <c r="A302" i="2"/>
  <c r="A304" i="2"/>
  <c r="A230" i="1"/>
  <c r="A229" i="1"/>
  <c r="A228" i="1"/>
  <c r="A248" i="2"/>
  <c r="A211" i="1"/>
  <c r="A19" i="4"/>
  <c r="A245"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2" i="2"/>
  <c r="A57" i="2"/>
  <c r="A266" i="2"/>
  <c r="A265" i="2"/>
  <c r="A264" i="2"/>
  <c r="A244" i="2"/>
  <c r="A270" i="2"/>
  <c r="A240" i="2"/>
  <c r="A239" i="2"/>
  <c r="A308" i="2"/>
  <c r="A238" i="2"/>
  <c r="A237" i="2"/>
  <c r="A236" i="2"/>
  <c r="A235" i="2"/>
  <c r="A234" i="2"/>
  <c r="A233" i="2"/>
  <c r="A271" i="2"/>
  <c r="A232" i="2"/>
  <c r="A231" i="2"/>
  <c r="A230" i="2"/>
  <c r="A229" i="2"/>
  <c r="A228" i="2"/>
  <c r="A227" i="2"/>
  <c r="A226" i="2"/>
  <c r="A225" i="2"/>
  <c r="A224" i="2"/>
  <c r="A242" i="2"/>
  <c r="A241"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<sst xmlns="http://schemas.openxmlformats.org/spreadsheetml/2006/main" count="21313" uniqueCount="3438">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</sst>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opLeftCell="A196" workbookViewId="0">
      <selection activeCell="C204" sqref="C204"/>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62</v>
      </c>
      <c r="C1" s="1" t="s">
        <v>1</v>
      </c>
      <c r="D1" s="1" t="s">
        <v>2</v>
      </c>
      <c r="E1" s="1" t="s">
        <v>3</v>
      </c>
      <c r="F1" s="1" t="s">
        <v>491</v>
      </c>
      <c r="G1" s="1" t="s">
        <v>355</v>
      </c>
      <c r="H1" s="1" t="s">
        <v>4</v>
      </c>
      <c r="I1" s="1" t="s">
        <v>87</v>
      </c>
      <c r="J1" s="1" t="s">
        <v>359</v>
      </c>
      <c r="K1" s="1" t="s">
        <v>356</v>
      </c>
      <c r="L1" s="1" t="s">
        <v>233</v>
      </c>
      <c r="M1" s="1" t="s">
        <v>5</v>
      </c>
      <c r="N1" s="1" t="s">
        <v>6</v>
      </c>
      <c r="O1" s="1" t="s">
        <v>7</v>
      </c>
      <c r="P1" s="1" t="s">
        <v>8</v>
      </c>
      <c r="Q1" s="1" t="s">
        <v>9</v>
      </c>
      <c r="R1" s="2" t="s">
        <v>10</v>
      </c>
      <c r="S1" s="2" t="s">
        <v>162</v>
      </c>
      <c r="T1" s="2" t="s">
        <v>11</v>
      </c>
      <c r="U1" s="2" t="s">
        <v>12</v>
      </c>
      <c r="V1" s="2" t="s">
        <v>183</v>
      </c>
      <c r="W1" s="2" t="s">
        <v>184</v>
      </c>
      <c r="X1" s="2" t="s">
        <v>182</v>
      </c>
      <c r="Y1" s="2" t="s">
        <v>1154</v>
      </c>
      <c r="Z1" s="2" t="s">
        <v>2233</v>
      </c>
      <c r="AA1" s="2" t="s">
        <v>2192</v>
      </c>
      <c r="AB1" s="2" t="s">
        <v>2224</v>
      </c>
      <c r="AC1" s="2" t="s">
        <v>2225</v>
      </c>
      <c r="AD1" s="2" t="s">
        <v>2226</v>
      </c>
      <c r="AE1" s="2" t="s">
        <v>2227</v>
      </c>
      <c r="AF1" s="2" t="s">
        <v>2228</v>
      </c>
      <c r="AG1" s="2" t="s">
        <v>2229</v>
      </c>
      <c r="AH1" s="2" t="s">
        <v>2230</v>
      </c>
      <c r="AI1" s="2" t="s">
        <v>2231</v>
      </c>
      <c r="AJ1" s="2" t="s">
        <v>2232</v>
      </c>
      <c r="AK1" s="2" t="s">
        <v>2659</v>
      </c>
      <c r="AL1" s="1" t="s">
        <v>13</v>
      </c>
      <c r="AM1" s="1" t="s">
        <v>14</v>
      </c>
      <c r="AN1" s="1" t="s">
        <v>1945</v>
      </c>
      <c r="AO1" s="1" t="s">
        <v>1860</v>
      </c>
      <c r="AP1" s="1" t="s">
        <v>893</v>
      </c>
      <c r="AQ1" s="1" t="s">
        <v>15</v>
      </c>
      <c r="AR1" s="1" t="s">
        <v>70</v>
      </c>
      <c r="AS1" s="1" t="s">
        <v>71</v>
      </c>
      <c r="AT1" s="1" t="s">
        <v>141</v>
      </c>
      <c r="AU1" s="1" t="s">
        <v>142</v>
      </c>
      <c r="AV1" s="1" t="s">
        <v>143</v>
      </c>
      <c r="AW1" s="1" t="s">
        <v>144</v>
      </c>
      <c r="AX1" s="1" t="s">
        <v>145</v>
      </c>
      <c r="AY1" s="1" t="s">
        <v>146</v>
      </c>
      <c r="AZ1" s="1" t="s">
        <v>147</v>
      </c>
      <c r="BA1" s="1" t="s">
        <v>148</v>
      </c>
      <c r="BB1" s="1" t="s">
        <v>149</v>
      </c>
      <c r="BC1" s="1" t="s">
        <v>150</v>
      </c>
      <c r="BD1" s="1" t="s">
        <v>713</v>
      </c>
      <c r="BE1" s="1" t="s">
        <v>714</v>
      </c>
      <c r="BF1" s="1" t="s">
        <v>715</v>
      </c>
      <c r="BG1" s="1" t="s">
        <v>716</v>
      </c>
      <c r="BH1" s="1" t="s">
        <v>717</v>
      </c>
      <c r="BI1" s="1" t="s">
        <v>366</v>
      </c>
      <c r="BJ1" s="1" t="s">
        <v>501</v>
      </c>
      <c r="BK1" s="1" t="s">
        <v>868</v>
      </c>
      <c r="BL1" s="1" t="s">
        <v>1613</v>
      </c>
      <c r="BM1" s="1" t="s">
        <v>2523</v>
      </c>
      <c r="BN1" s="1" t="s">
        <v>2524</v>
      </c>
      <c r="BO1" s="1" t="s">
        <v>1625</v>
      </c>
    </row>
    <row r="2" spans="1:67" ht="15.75" customHeight="1" x14ac:dyDescent="0.2">
      <c r="A2" s="3">
        <f t="shared" ref="A2:A199" si="0">ROW()-2</f>
        <v>0</v>
      </c>
      <c r="B2" s="3" t="s">
        <v>56</v>
      </c>
      <c r="C2" s="3" t="s">
        <v>56</v>
      </c>
      <c r="D2" s="5" t="s">
        <v>286</v>
      </c>
      <c r="E2" s="5" t="s">
        <v>127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168</v>
      </c>
      <c r="AN2" s="3" t="s">
        <v>1958</v>
      </c>
      <c r="AO2" s="3" t="s">
        <v>1861</v>
      </c>
      <c r="AP2" s="3">
        <v>0</v>
      </c>
      <c r="AQ2" s="3">
        <v>0</v>
      </c>
      <c r="AR2">
        <v>0</v>
      </c>
      <c r="AS2">
        <v>1</v>
      </c>
      <c r="AT2" s="6" t="s">
        <v>151</v>
      </c>
      <c r="AU2" s="6" t="s">
        <v>151</v>
      </c>
      <c r="AV2" s="6" t="s">
        <v>151</v>
      </c>
      <c r="AW2" s="6" t="s">
        <v>151</v>
      </c>
      <c r="AX2" s="6" t="s">
        <v>151</v>
      </c>
      <c r="AY2" s="6" t="s">
        <v>151</v>
      </c>
      <c r="AZ2" s="6" t="s">
        <v>151</v>
      </c>
      <c r="BA2" s="6" t="s">
        <v>151</v>
      </c>
      <c r="BB2" s="6" t="s">
        <v>151</v>
      </c>
      <c r="BC2" s="6" t="s">
        <v>151</v>
      </c>
      <c r="BD2" s="6" t="s">
        <v>51</v>
      </c>
      <c r="BE2" s="6" t="s">
        <v>51</v>
      </c>
      <c r="BF2" s="6" t="s">
        <v>51</v>
      </c>
      <c r="BG2" s="6" t="s">
        <v>51</v>
      </c>
      <c r="BH2" s="6" t="s">
        <v>51</v>
      </c>
      <c r="BI2">
        <v>1</v>
      </c>
      <c r="BJ2">
        <v>0</v>
      </c>
      <c r="BK2">
        <v>1</v>
      </c>
      <c r="BL2">
        <v>0</v>
      </c>
      <c r="BM2">
        <v>0</v>
      </c>
      <c r="BN2">
        <v>0</v>
      </c>
      <c r="BO2">
        <v>0</v>
      </c>
    </row>
    <row r="3" spans="1:67" ht="15.75" customHeight="1" x14ac:dyDescent="0.2">
      <c r="A3" s="3">
        <f t="shared" si="0"/>
        <v>1</v>
      </c>
      <c r="B3" s="3" t="s">
        <v>56</v>
      </c>
      <c r="C3" s="3" t="s">
        <v>2238</v>
      </c>
      <c r="D3" s="5" t="s">
        <v>2234</v>
      </c>
      <c r="E3" s="5" t="s">
        <v>2235</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168</v>
      </c>
      <c r="AN3" s="3" t="s">
        <v>1958</v>
      </c>
      <c r="AO3" s="3" t="s">
        <v>51</v>
      </c>
      <c r="AP3" s="3">
        <v>0</v>
      </c>
      <c r="AQ3" s="3">
        <v>0</v>
      </c>
      <c r="AR3">
        <v>0</v>
      </c>
      <c r="AS3">
        <v>1</v>
      </c>
      <c r="AT3" s="6" t="s">
        <v>51</v>
      </c>
      <c r="AU3" s="6" t="s">
        <v>51</v>
      </c>
      <c r="AV3" s="6" t="s">
        <v>51</v>
      </c>
      <c r="AW3" s="6" t="s">
        <v>51</v>
      </c>
      <c r="AX3" s="6" t="s">
        <v>51</v>
      </c>
      <c r="AY3" s="6" t="s">
        <v>51</v>
      </c>
      <c r="AZ3" s="6" t="s">
        <v>51</v>
      </c>
      <c r="BA3" s="6" t="s">
        <v>51</v>
      </c>
      <c r="BB3" s="6" t="s">
        <v>51</v>
      </c>
      <c r="BC3" s="6" t="s">
        <v>51</v>
      </c>
      <c r="BD3" s="6" t="s">
        <v>51</v>
      </c>
      <c r="BE3" s="6" t="s">
        <v>51</v>
      </c>
      <c r="BF3" s="6" t="s">
        <v>51</v>
      </c>
      <c r="BG3" s="6" t="s">
        <v>51</v>
      </c>
      <c r="BH3" s="6" t="s">
        <v>51</v>
      </c>
      <c r="BI3">
        <v>1</v>
      </c>
      <c r="BJ3">
        <v>0</v>
      </c>
      <c r="BK3">
        <v>1</v>
      </c>
      <c r="BL3">
        <v>0</v>
      </c>
      <c r="BM3">
        <v>0</v>
      </c>
      <c r="BN3">
        <v>0</v>
      </c>
      <c r="BO3">
        <v>0</v>
      </c>
    </row>
    <row r="4" spans="1:67" ht="15.75" customHeight="1" x14ac:dyDescent="0.2">
      <c r="A4" s="3">
        <f t="shared" si="0"/>
        <v>2</v>
      </c>
      <c r="B4" s="3" t="s">
        <v>2648</v>
      </c>
      <c r="C4" s="3" t="s">
        <v>160</v>
      </c>
      <c r="D4" s="5" t="s">
        <v>1001</v>
      </c>
      <c r="E4" s="5" t="s">
        <v>2270</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168</v>
      </c>
      <c r="AN4" s="3" t="s">
        <v>1958</v>
      </c>
      <c r="AO4" s="3" t="s">
        <v>1861</v>
      </c>
      <c r="AP4" s="3">
        <v>0</v>
      </c>
      <c r="AQ4" s="3">
        <v>0</v>
      </c>
      <c r="AR4">
        <v>0</v>
      </c>
      <c r="AS4">
        <v>1</v>
      </c>
      <c r="AT4" s="6" t="s">
        <v>51</v>
      </c>
      <c r="AU4" s="6" t="s">
        <v>51</v>
      </c>
      <c r="AV4" s="6" t="s">
        <v>51</v>
      </c>
      <c r="AW4" s="6" t="s">
        <v>51</v>
      </c>
      <c r="AX4" s="6" t="s">
        <v>51</v>
      </c>
      <c r="AY4" s="6" t="s">
        <v>51</v>
      </c>
      <c r="AZ4" s="6" t="s">
        <v>51</v>
      </c>
      <c r="BA4" s="6" t="s">
        <v>51</v>
      </c>
      <c r="BB4" s="6" t="s">
        <v>51</v>
      </c>
      <c r="BC4" s="6" t="s">
        <v>51</v>
      </c>
      <c r="BD4" s="6" t="s">
        <v>51</v>
      </c>
      <c r="BE4" s="6" t="s">
        <v>51</v>
      </c>
      <c r="BF4" s="6" t="s">
        <v>51</v>
      </c>
      <c r="BG4" s="6" t="s">
        <v>51</v>
      </c>
      <c r="BH4" s="6" t="s">
        <v>51</v>
      </c>
      <c r="BI4">
        <v>1</v>
      </c>
      <c r="BJ4">
        <v>0</v>
      </c>
      <c r="BK4">
        <v>1</v>
      </c>
      <c r="BL4">
        <v>0</v>
      </c>
      <c r="BM4">
        <v>0</v>
      </c>
      <c r="BN4">
        <v>0</v>
      </c>
      <c r="BO4">
        <v>0</v>
      </c>
    </row>
    <row r="5" spans="1:67" ht="15.75" customHeight="1" x14ac:dyDescent="0.2">
      <c r="A5" s="3">
        <f t="shared" si="0"/>
        <v>3</v>
      </c>
      <c r="B5" s="3" t="s">
        <v>1479</v>
      </c>
      <c r="C5" s="6" t="s">
        <v>1147</v>
      </c>
      <c r="D5" s="5" t="s">
        <v>1164</v>
      </c>
      <c r="E5" s="5" t="s">
        <v>1165</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168</v>
      </c>
      <c r="AN5" s="3" t="s">
        <v>1958</v>
      </c>
      <c r="AO5" s="3" t="s">
        <v>1861</v>
      </c>
      <c r="AP5" s="3">
        <v>0</v>
      </c>
      <c r="AQ5" s="3">
        <v>0</v>
      </c>
      <c r="AR5">
        <v>0</v>
      </c>
      <c r="AS5">
        <v>1</v>
      </c>
      <c r="AT5" s="6" t="s">
        <v>51</v>
      </c>
      <c r="AU5" s="6" t="s">
        <v>51</v>
      </c>
      <c r="AV5" s="6" t="s">
        <v>51</v>
      </c>
      <c r="AW5" s="6" t="s">
        <v>51</v>
      </c>
      <c r="AX5" s="6" t="s">
        <v>51</v>
      </c>
      <c r="AY5" s="6" t="s">
        <v>51</v>
      </c>
      <c r="AZ5" s="6" t="s">
        <v>51</v>
      </c>
      <c r="BA5" s="6" t="s">
        <v>51</v>
      </c>
      <c r="BB5" s="6" t="s">
        <v>51</v>
      </c>
      <c r="BC5" s="6" t="s">
        <v>51</v>
      </c>
      <c r="BD5" s="6" t="s">
        <v>51</v>
      </c>
      <c r="BE5" s="6" t="s">
        <v>51</v>
      </c>
      <c r="BF5" s="6" t="s">
        <v>51</v>
      </c>
      <c r="BG5" s="6" t="s">
        <v>51</v>
      </c>
      <c r="BH5" s="6" t="s">
        <v>51</v>
      </c>
      <c r="BI5">
        <v>1</v>
      </c>
      <c r="BJ5">
        <v>0</v>
      </c>
      <c r="BK5">
        <v>2</v>
      </c>
      <c r="BL5">
        <v>0</v>
      </c>
      <c r="BM5">
        <v>0</v>
      </c>
      <c r="BN5">
        <v>0</v>
      </c>
      <c r="BO5">
        <v>0</v>
      </c>
    </row>
    <row r="6" spans="1:67" ht="15.75" customHeight="1" x14ac:dyDescent="0.2">
      <c r="A6" s="3">
        <f t="shared" si="0"/>
        <v>4</v>
      </c>
      <c r="B6" s="3" t="s">
        <v>58</v>
      </c>
      <c r="C6" s="3" t="s">
        <v>58</v>
      </c>
      <c r="D6" s="5" t="s">
        <v>280</v>
      </c>
      <c r="E6" s="5" t="s">
        <v>257</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170</v>
      </c>
      <c r="AN6" s="3" t="s">
        <v>1959</v>
      </c>
      <c r="AO6" s="3" t="s">
        <v>1861</v>
      </c>
      <c r="AP6" s="3">
        <v>0</v>
      </c>
      <c r="AQ6" s="3">
        <v>0</v>
      </c>
      <c r="AR6">
        <v>0</v>
      </c>
      <c r="AS6">
        <v>1</v>
      </c>
      <c r="AT6" s="6" t="s">
        <v>51</v>
      </c>
      <c r="AU6" s="6" t="s">
        <v>151</v>
      </c>
      <c r="AV6" s="6" t="s">
        <v>151</v>
      </c>
      <c r="AW6" s="6" t="s">
        <v>151</v>
      </c>
      <c r="AX6" s="6" t="s">
        <v>151</v>
      </c>
      <c r="AY6" s="6" t="s">
        <v>151</v>
      </c>
      <c r="AZ6" s="6" t="s">
        <v>151</v>
      </c>
      <c r="BA6" s="6" t="s">
        <v>151</v>
      </c>
      <c r="BB6" s="6" t="s">
        <v>151</v>
      </c>
      <c r="BC6" s="6" t="s">
        <v>151</v>
      </c>
      <c r="BD6" s="6" t="s">
        <v>51</v>
      </c>
      <c r="BE6" s="6" t="s">
        <v>51</v>
      </c>
      <c r="BF6" s="6" t="s">
        <v>51</v>
      </c>
      <c r="BG6" s="6" t="s">
        <v>51</v>
      </c>
      <c r="BH6" s="6" t="s">
        <v>51</v>
      </c>
      <c r="BI6">
        <v>1</v>
      </c>
      <c r="BJ6">
        <v>0</v>
      </c>
      <c r="BK6">
        <v>1</v>
      </c>
      <c r="BL6">
        <v>0</v>
      </c>
      <c r="BM6">
        <v>0</v>
      </c>
      <c r="BN6">
        <v>0</v>
      </c>
      <c r="BO6">
        <v>0</v>
      </c>
    </row>
    <row r="7" spans="1:67" ht="15.75" customHeight="1" x14ac:dyDescent="0.2">
      <c r="A7" s="3">
        <f t="shared" si="0"/>
        <v>5</v>
      </c>
      <c r="B7" s="3" t="s">
        <v>58</v>
      </c>
      <c r="C7" s="3" t="s">
        <v>2239</v>
      </c>
      <c r="D7" s="5" t="s">
        <v>2236</v>
      </c>
      <c r="E7" s="5" t="s">
        <v>2237</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170</v>
      </c>
      <c r="AN7" s="3" t="s">
        <v>1959</v>
      </c>
      <c r="AO7" s="3" t="s">
        <v>51</v>
      </c>
      <c r="AP7" s="3">
        <v>0</v>
      </c>
      <c r="AQ7" s="3">
        <v>0</v>
      </c>
      <c r="AR7">
        <v>0</v>
      </c>
      <c r="AS7">
        <v>1</v>
      </c>
      <c r="AT7" s="6" t="s">
        <v>51</v>
      </c>
      <c r="AU7" s="6" t="s">
        <v>51</v>
      </c>
      <c r="AV7" s="6" t="s">
        <v>51</v>
      </c>
      <c r="AW7" s="6" t="s">
        <v>51</v>
      </c>
      <c r="AX7" s="6" t="s">
        <v>51</v>
      </c>
      <c r="AY7" s="6" t="s">
        <v>51</v>
      </c>
      <c r="AZ7" s="6" t="s">
        <v>51</v>
      </c>
      <c r="BA7" s="6" t="s">
        <v>51</v>
      </c>
      <c r="BB7" s="6" t="s">
        <v>51</v>
      </c>
      <c r="BC7" s="6" t="s">
        <v>51</v>
      </c>
      <c r="BD7" s="6" t="s">
        <v>51</v>
      </c>
      <c r="BE7" s="6" t="s">
        <v>51</v>
      </c>
      <c r="BF7" s="6" t="s">
        <v>51</v>
      </c>
      <c r="BG7" s="6" t="s">
        <v>51</v>
      </c>
      <c r="BH7" s="6" t="s">
        <v>51</v>
      </c>
      <c r="BI7">
        <v>1</v>
      </c>
      <c r="BJ7">
        <v>0</v>
      </c>
      <c r="BK7">
        <v>1</v>
      </c>
      <c r="BL7">
        <v>0</v>
      </c>
      <c r="BM7">
        <v>0</v>
      </c>
      <c r="BN7">
        <v>0</v>
      </c>
      <c r="BO7">
        <v>0</v>
      </c>
    </row>
    <row r="8" spans="1:67" ht="15.75" customHeight="1" x14ac:dyDescent="0.2">
      <c r="A8" s="3">
        <f t="shared" si="0"/>
        <v>6</v>
      </c>
      <c r="B8" s="3" t="s">
        <v>244</v>
      </c>
      <c r="C8" s="3" t="s">
        <v>244</v>
      </c>
      <c r="D8" s="5" t="s">
        <v>245</v>
      </c>
      <c r="E8" s="5" t="s">
        <v>246</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170</v>
      </c>
      <c r="AN8" s="3" t="s">
        <v>1959</v>
      </c>
      <c r="AO8" s="3" t="s">
        <v>1861</v>
      </c>
      <c r="AP8" s="3">
        <v>0</v>
      </c>
      <c r="AQ8" s="3">
        <v>0</v>
      </c>
      <c r="AR8">
        <v>0</v>
      </c>
      <c r="AS8">
        <v>1</v>
      </c>
      <c r="AT8" s="6" t="s">
        <v>51</v>
      </c>
      <c r="AU8" s="6" t="s">
        <v>51</v>
      </c>
      <c r="AV8" s="6" t="s">
        <v>51</v>
      </c>
      <c r="AW8" s="6" t="s">
        <v>51</v>
      </c>
      <c r="AX8" s="6" t="s">
        <v>51</v>
      </c>
      <c r="AY8" s="6" t="s">
        <v>51</v>
      </c>
      <c r="AZ8" s="6" t="s">
        <v>51</v>
      </c>
      <c r="BA8" s="6" t="s">
        <v>51</v>
      </c>
      <c r="BB8" s="6" t="s">
        <v>51</v>
      </c>
      <c r="BC8" s="6" t="s">
        <v>51</v>
      </c>
      <c r="BD8" s="6" t="s">
        <v>283</v>
      </c>
      <c r="BE8" s="6" t="s">
        <v>51</v>
      </c>
      <c r="BF8" s="6" t="s">
        <v>51</v>
      </c>
      <c r="BG8" s="6" t="s">
        <v>51</v>
      </c>
      <c r="BH8" s="6" t="s">
        <v>51</v>
      </c>
      <c r="BI8">
        <v>1</v>
      </c>
      <c r="BJ8">
        <v>0</v>
      </c>
      <c r="BK8">
        <v>1</v>
      </c>
      <c r="BL8">
        <v>0</v>
      </c>
      <c r="BM8">
        <v>0</v>
      </c>
      <c r="BN8">
        <v>0</v>
      </c>
      <c r="BO8">
        <v>0</v>
      </c>
    </row>
    <row r="9" spans="1:67" ht="15.75" customHeight="1" x14ac:dyDescent="0.2">
      <c r="A9" s="3">
        <f t="shared" si="0"/>
        <v>7</v>
      </c>
      <c r="B9" s="3" t="s">
        <v>67</v>
      </c>
      <c r="C9" s="3" t="s">
        <v>67</v>
      </c>
      <c r="D9" s="5" t="s">
        <v>25</v>
      </c>
      <c r="E9" s="5" t="s">
        <v>166</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169</v>
      </c>
      <c r="AN9" s="3" t="s">
        <v>2992</v>
      </c>
      <c r="AO9" s="3" t="s">
        <v>1861</v>
      </c>
      <c r="AP9" s="3">
        <v>0</v>
      </c>
      <c r="AQ9" s="3">
        <v>0</v>
      </c>
      <c r="AR9">
        <v>0</v>
      </c>
      <c r="AS9">
        <v>1</v>
      </c>
      <c r="AT9" s="6" t="s">
        <v>151</v>
      </c>
      <c r="AU9" s="6" t="s">
        <v>151</v>
      </c>
      <c r="AV9" s="6" t="s">
        <v>151</v>
      </c>
      <c r="AW9" s="6" t="s">
        <v>151</v>
      </c>
      <c r="AX9" s="6" t="s">
        <v>151</v>
      </c>
      <c r="AY9" s="6" t="s">
        <v>151</v>
      </c>
      <c r="AZ9" s="6" t="s">
        <v>151</v>
      </c>
      <c r="BA9" s="6" t="s">
        <v>151</v>
      </c>
      <c r="BB9" s="6" t="s">
        <v>151</v>
      </c>
      <c r="BC9" s="6" t="s">
        <v>151</v>
      </c>
      <c r="BD9" s="6" t="s">
        <v>51</v>
      </c>
      <c r="BE9" s="6" t="s">
        <v>51</v>
      </c>
      <c r="BF9" s="6" t="s">
        <v>51</v>
      </c>
      <c r="BG9" s="6" t="s">
        <v>51</v>
      </c>
      <c r="BH9" s="6" t="s">
        <v>51</v>
      </c>
      <c r="BI9">
        <v>1</v>
      </c>
      <c r="BJ9">
        <v>0</v>
      </c>
      <c r="BK9">
        <v>1</v>
      </c>
      <c r="BL9">
        <v>0</v>
      </c>
      <c r="BM9">
        <v>0</v>
      </c>
      <c r="BN9">
        <v>0</v>
      </c>
      <c r="BO9">
        <v>0</v>
      </c>
    </row>
    <row r="10" spans="1:67" ht="15.75" customHeight="1" x14ac:dyDescent="0.2">
      <c r="A10" s="3">
        <f t="shared" si="0"/>
        <v>8</v>
      </c>
      <c r="B10" s="3" t="s">
        <v>67</v>
      </c>
      <c r="C10" s="3" t="s">
        <v>2240</v>
      </c>
      <c r="D10" s="5" t="s">
        <v>2657</v>
      </c>
      <c r="E10" s="5" t="s">
        <v>2241</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169</v>
      </c>
      <c r="AN10" s="3" t="s">
        <v>2992</v>
      </c>
      <c r="AO10" s="3" t="s">
        <v>51</v>
      </c>
      <c r="AP10" s="3">
        <v>0</v>
      </c>
      <c r="AQ10" s="3">
        <v>0</v>
      </c>
      <c r="AR10">
        <v>0</v>
      </c>
      <c r="AS10">
        <v>1</v>
      </c>
      <c r="AT10" s="6" t="s">
        <v>51</v>
      </c>
      <c r="AU10" s="6" t="s">
        <v>51</v>
      </c>
      <c r="AV10" s="6" t="s">
        <v>51</v>
      </c>
      <c r="AW10" s="6" t="s">
        <v>51</v>
      </c>
      <c r="AX10" s="6" t="s">
        <v>51</v>
      </c>
      <c r="AY10" s="6" t="s">
        <v>51</v>
      </c>
      <c r="AZ10" s="6" t="s">
        <v>51</v>
      </c>
      <c r="BA10" s="6" t="s">
        <v>51</v>
      </c>
      <c r="BB10" s="6" t="s">
        <v>51</v>
      </c>
      <c r="BC10" s="6" t="s">
        <v>51</v>
      </c>
      <c r="BD10" s="6" t="s">
        <v>51</v>
      </c>
      <c r="BE10" s="6" t="s">
        <v>51</v>
      </c>
      <c r="BF10" s="6" t="s">
        <v>51</v>
      </c>
      <c r="BG10" s="6" t="s">
        <v>51</v>
      </c>
      <c r="BH10" s="6" t="s">
        <v>51</v>
      </c>
      <c r="BI10">
        <v>1</v>
      </c>
      <c r="BJ10">
        <v>0</v>
      </c>
      <c r="BK10">
        <v>1</v>
      </c>
      <c r="BL10">
        <v>0</v>
      </c>
      <c r="BM10">
        <v>0</v>
      </c>
      <c r="BN10">
        <v>0</v>
      </c>
      <c r="BO10">
        <v>0</v>
      </c>
    </row>
    <row r="11" spans="1:67" s="9" customFormat="1" ht="15.75" customHeight="1" x14ac:dyDescent="0.2">
      <c r="A11" s="7">
        <f t="shared" si="0"/>
        <v>9</v>
      </c>
      <c r="B11" s="7" t="s">
        <v>67</v>
      </c>
      <c r="C11" s="7" t="s">
        <v>163</v>
      </c>
      <c r="D11" s="8" t="s">
        <v>164</v>
      </c>
      <c r="E11" s="8" t="s">
        <v>165</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169</v>
      </c>
      <c r="AN11" s="7" t="s">
        <v>1960</v>
      </c>
      <c r="AO11" s="7" t="s">
        <v>1861</v>
      </c>
      <c r="AP11" s="7">
        <v>0</v>
      </c>
      <c r="AQ11" s="7">
        <v>0</v>
      </c>
      <c r="AR11" s="9">
        <v>0</v>
      </c>
      <c r="AS11" s="9">
        <v>0</v>
      </c>
      <c r="AT11" s="10" t="s">
        <v>51</v>
      </c>
      <c r="AU11" s="10" t="s">
        <v>51</v>
      </c>
      <c r="AV11" s="10" t="s">
        <v>51</v>
      </c>
      <c r="AW11" s="10" t="s">
        <v>51</v>
      </c>
      <c r="AX11" s="10" t="s">
        <v>51</v>
      </c>
      <c r="AY11" s="10" t="s">
        <v>51</v>
      </c>
      <c r="AZ11" s="10" t="s">
        <v>51</v>
      </c>
      <c r="BA11" s="10" t="s">
        <v>51</v>
      </c>
      <c r="BB11" s="10" t="s">
        <v>51</v>
      </c>
      <c r="BC11" s="10" t="s">
        <v>51</v>
      </c>
      <c r="BD11" s="10" t="s">
        <v>51</v>
      </c>
      <c r="BE11" s="10" t="s">
        <v>51</v>
      </c>
      <c r="BF11" s="10" t="s">
        <v>51</v>
      </c>
      <c r="BG11" s="10" t="s">
        <v>51</v>
      </c>
      <c r="BH11" s="10" t="s">
        <v>51</v>
      </c>
      <c r="BI11" s="9">
        <v>0</v>
      </c>
      <c r="BJ11" s="9">
        <v>0</v>
      </c>
      <c r="BK11" s="9">
        <v>1</v>
      </c>
      <c r="BL11" s="9">
        <v>0</v>
      </c>
      <c r="BM11" s="9">
        <v>0</v>
      </c>
      <c r="BN11" s="9">
        <v>0</v>
      </c>
      <c r="BO11" s="9">
        <v>0</v>
      </c>
    </row>
    <row r="12" spans="1:67" s="9" customFormat="1" ht="15.75" customHeight="1" x14ac:dyDescent="0.2">
      <c r="A12" s="7">
        <f t="shared" si="0"/>
        <v>10</v>
      </c>
      <c r="B12" s="7" t="s">
        <v>67</v>
      </c>
      <c r="C12" s="7" t="s">
        <v>265</v>
      </c>
      <c r="D12" s="8" t="s">
        <v>273</v>
      </c>
      <c r="E12" s="8" t="s">
        <v>266</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169</v>
      </c>
      <c r="AN12" s="7" t="s">
        <v>1960</v>
      </c>
      <c r="AO12" s="7" t="s">
        <v>1861</v>
      </c>
      <c r="AP12" s="7">
        <v>0</v>
      </c>
      <c r="AQ12" s="7">
        <v>0</v>
      </c>
      <c r="AR12" s="9">
        <v>0</v>
      </c>
      <c r="AS12" s="9">
        <v>0</v>
      </c>
      <c r="AT12" s="10" t="s">
        <v>51</v>
      </c>
      <c r="AU12" s="10" t="s">
        <v>51</v>
      </c>
      <c r="AV12" s="10" t="s">
        <v>51</v>
      </c>
      <c r="AW12" s="10" t="s">
        <v>51</v>
      </c>
      <c r="AX12" s="10" t="s">
        <v>51</v>
      </c>
      <c r="AY12" s="10" t="s">
        <v>51</v>
      </c>
      <c r="AZ12" s="10" t="s">
        <v>51</v>
      </c>
      <c r="BA12" s="10" t="s">
        <v>51</v>
      </c>
      <c r="BB12" s="10" t="s">
        <v>51</v>
      </c>
      <c r="BC12" s="10" t="s">
        <v>51</v>
      </c>
      <c r="BD12" s="10" t="s">
        <v>51</v>
      </c>
      <c r="BE12" s="10" t="s">
        <v>51</v>
      </c>
      <c r="BF12" s="10" t="s">
        <v>51</v>
      </c>
      <c r="BG12" s="10" t="s">
        <v>51</v>
      </c>
      <c r="BH12" s="10" t="s">
        <v>51</v>
      </c>
      <c r="BI12" s="9">
        <v>0</v>
      </c>
      <c r="BJ12" s="9">
        <v>0</v>
      </c>
      <c r="BK12" s="9">
        <v>1</v>
      </c>
      <c r="BL12" s="9">
        <v>0</v>
      </c>
      <c r="BM12" s="9">
        <v>0</v>
      </c>
      <c r="BN12" s="9">
        <v>0</v>
      </c>
      <c r="BO12" s="9">
        <v>0</v>
      </c>
    </row>
    <row r="13" spans="1:67" ht="15.75" customHeight="1" x14ac:dyDescent="0.2">
      <c r="A13" s="3">
        <f t="shared" si="0"/>
        <v>11</v>
      </c>
      <c r="B13" s="3" t="s">
        <v>401</v>
      </c>
      <c r="C13" s="3" t="s">
        <v>189</v>
      </c>
      <c r="D13" s="5" t="s">
        <v>45</v>
      </c>
      <c r="E13" s="5" t="s">
        <v>314</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1082</v>
      </c>
      <c r="AN13" s="3" t="s">
        <v>2992</v>
      </c>
      <c r="AO13" s="3" t="s">
        <v>1861</v>
      </c>
      <c r="AP13" s="3">
        <v>0</v>
      </c>
      <c r="AQ13" s="3">
        <v>0</v>
      </c>
      <c r="AR13">
        <v>0</v>
      </c>
      <c r="AS13">
        <v>0</v>
      </c>
      <c r="AT13" s="6" t="s">
        <v>51</v>
      </c>
      <c r="AU13" s="6" t="s">
        <v>151</v>
      </c>
      <c r="AV13" s="6" t="s">
        <v>151</v>
      </c>
      <c r="AW13" s="6" t="s">
        <v>151</v>
      </c>
      <c r="AX13" s="6" t="s">
        <v>151</v>
      </c>
      <c r="AY13" s="6" t="s">
        <v>151</v>
      </c>
      <c r="AZ13" s="6" t="s">
        <v>151</v>
      </c>
      <c r="BA13" s="6" t="s">
        <v>151</v>
      </c>
      <c r="BB13" s="6" t="s">
        <v>151</v>
      </c>
      <c r="BC13" s="6" t="s">
        <v>151</v>
      </c>
      <c r="BD13" s="6" t="s">
        <v>297</v>
      </c>
      <c r="BE13" s="6" t="s">
        <v>51</v>
      </c>
      <c r="BF13" s="6" t="s">
        <v>51</v>
      </c>
      <c r="BG13" s="6" t="s">
        <v>51</v>
      </c>
      <c r="BH13" s="6" t="s">
        <v>51</v>
      </c>
      <c r="BI13">
        <v>1</v>
      </c>
      <c r="BJ13">
        <v>0</v>
      </c>
      <c r="BK13">
        <v>1</v>
      </c>
      <c r="BL13">
        <v>0</v>
      </c>
      <c r="BM13">
        <v>0</v>
      </c>
      <c r="BN13">
        <v>0</v>
      </c>
      <c r="BO13">
        <v>0</v>
      </c>
    </row>
    <row r="14" spans="1:67" ht="15.75" customHeight="1" x14ac:dyDescent="0.2">
      <c r="A14" s="3">
        <f t="shared" si="0"/>
        <v>12</v>
      </c>
      <c r="B14" s="3" t="s">
        <v>278</v>
      </c>
      <c r="C14" s="3" t="s">
        <v>278</v>
      </c>
      <c r="D14" s="5" t="s">
        <v>274</v>
      </c>
      <c r="E14" s="5" t="s">
        <v>275</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169</v>
      </c>
      <c r="AN14" s="3" t="s">
        <v>1960</v>
      </c>
      <c r="AO14" s="3" t="s">
        <v>1861</v>
      </c>
      <c r="AP14" s="3">
        <v>0</v>
      </c>
      <c r="AQ14" s="3">
        <v>0</v>
      </c>
      <c r="AR14">
        <v>0</v>
      </c>
      <c r="AS14">
        <v>50</v>
      </c>
      <c r="AT14" s="6" t="s">
        <v>51</v>
      </c>
      <c r="AU14" s="6" t="s">
        <v>51</v>
      </c>
      <c r="AV14" s="6" t="s">
        <v>51</v>
      </c>
      <c r="AW14" s="6" t="s">
        <v>51</v>
      </c>
      <c r="AX14" s="6" t="s">
        <v>51</v>
      </c>
      <c r="AY14" s="6" t="s">
        <v>51</v>
      </c>
      <c r="AZ14" s="6" t="s">
        <v>51</v>
      </c>
      <c r="BA14" s="6" t="s">
        <v>51</v>
      </c>
      <c r="BB14" s="6" t="s">
        <v>51</v>
      </c>
      <c r="BC14" s="6" t="s">
        <v>51</v>
      </c>
      <c r="BD14" s="6" t="s">
        <v>292</v>
      </c>
      <c r="BE14" s="6" t="s">
        <v>51</v>
      </c>
      <c r="BF14" s="6" t="s">
        <v>51</v>
      </c>
      <c r="BG14" s="6" t="s">
        <v>51</v>
      </c>
      <c r="BH14" s="6" t="s">
        <v>51</v>
      </c>
      <c r="BI14">
        <v>1</v>
      </c>
      <c r="BJ14">
        <v>0</v>
      </c>
      <c r="BK14">
        <v>2</v>
      </c>
      <c r="BL14">
        <v>0</v>
      </c>
      <c r="BM14">
        <v>0</v>
      </c>
      <c r="BN14">
        <v>0</v>
      </c>
      <c r="BO14">
        <v>0</v>
      </c>
    </row>
    <row r="15" spans="1:67" ht="15.75" customHeight="1" x14ac:dyDescent="0.2">
      <c r="A15" s="3">
        <f t="shared" si="0"/>
        <v>13</v>
      </c>
      <c r="B15" s="3" t="s">
        <v>279</v>
      </c>
      <c r="C15" s="3" t="s">
        <v>279</v>
      </c>
      <c r="D15" s="5" t="s">
        <v>276</v>
      </c>
      <c r="E15" s="5" t="s">
        <v>277</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169</v>
      </c>
      <c r="AN15" s="3" t="s">
        <v>1960</v>
      </c>
      <c r="AO15" s="3" t="s">
        <v>1861</v>
      </c>
      <c r="AP15" s="3">
        <v>0</v>
      </c>
      <c r="AQ15" s="3">
        <v>20</v>
      </c>
      <c r="AR15">
        <v>0</v>
      </c>
      <c r="AS15">
        <v>50</v>
      </c>
      <c r="AT15" s="6" t="s">
        <v>51</v>
      </c>
      <c r="AU15" s="6" t="s">
        <v>51</v>
      </c>
      <c r="AV15" s="6" t="s">
        <v>51</v>
      </c>
      <c r="AW15" s="6" t="s">
        <v>51</v>
      </c>
      <c r="AX15" s="6" t="s">
        <v>51</v>
      </c>
      <c r="AY15" s="6" t="s">
        <v>51</v>
      </c>
      <c r="AZ15" s="6" t="s">
        <v>51</v>
      </c>
      <c r="BA15" s="6" t="s">
        <v>51</v>
      </c>
      <c r="BB15" s="6" t="s">
        <v>51</v>
      </c>
      <c r="BC15" s="6" t="s">
        <v>51</v>
      </c>
      <c r="BD15" s="6" t="s">
        <v>293</v>
      </c>
      <c r="BE15" s="6" t="s">
        <v>51</v>
      </c>
      <c r="BF15" s="6" t="s">
        <v>51</v>
      </c>
      <c r="BG15" s="6" t="s">
        <v>51</v>
      </c>
      <c r="BH15" s="6" t="s">
        <v>51</v>
      </c>
      <c r="BI15">
        <v>1</v>
      </c>
      <c r="BJ15">
        <v>0</v>
      </c>
      <c r="BK15">
        <v>2</v>
      </c>
      <c r="BL15">
        <v>0</v>
      </c>
      <c r="BM15">
        <v>0</v>
      </c>
      <c r="BN15">
        <v>0</v>
      </c>
      <c r="BO15">
        <v>0</v>
      </c>
    </row>
    <row r="16" spans="1:67" ht="15.75" customHeight="1" x14ac:dyDescent="0.2">
      <c r="A16" s="3">
        <f t="shared" si="0"/>
        <v>14</v>
      </c>
      <c r="B16" s="3" t="s">
        <v>2213</v>
      </c>
      <c r="C16" s="3" t="s">
        <v>2213</v>
      </c>
      <c r="D16" s="5" t="s">
        <v>2212</v>
      </c>
      <c r="E16" s="5" t="s">
        <v>2398</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169</v>
      </c>
      <c r="AN16" s="3" t="s">
        <v>1960</v>
      </c>
      <c r="AO16" s="3" t="s">
        <v>51</v>
      </c>
      <c r="AP16" s="3">
        <v>0</v>
      </c>
      <c r="AQ16" s="3">
        <v>20</v>
      </c>
      <c r="AR16">
        <v>0</v>
      </c>
      <c r="AS16">
        <v>50</v>
      </c>
      <c r="AT16" s="6" t="s">
        <v>51</v>
      </c>
      <c r="AU16" s="6" t="s">
        <v>51</v>
      </c>
      <c r="AV16" s="6" t="s">
        <v>51</v>
      </c>
      <c r="AW16" s="6" t="s">
        <v>51</v>
      </c>
      <c r="AX16" s="6" t="s">
        <v>51</v>
      </c>
      <c r="AY16" s="6" t="s">
        <v>51</v>
      </c>
      <c r="AZ16" s="6" t="s">
        <v>51</v>
      </c>
      <c r="BA16" s="6" t="s">
        <v>51</v>
      </c>
      <c r="BB16" s="6" t="s">
        <v>51</v>
      </c>
      <c r="BC16" s="6" t="s">
        <v>51</v>
      </c>
      <c r="BD16" s="6" t="s">
        <v>2299</v>
      </c>
      <c r="BE16" s="6" t="s">
        <v>51</v>
      </c>
      <c r="BF16" s="6" t="s">
        <v>51</v>
      </c>
      <c r="BG16" s="6" t="s">
        <v>51</v>
      </c>
      <c r="BH16" s="6" t="s">
        <v>51</v>
      </c>
      <c r="BI16">
        <v>1</v>
      </c>
      <c r="BJ16">
        <v>0</v>
      </c>
      <c r="BK16">
        <v>2</v>
      </c>
      <c r="BL16">
        <v>0</v>
      </c>
      <c r="BM16">
        <v>0</v>
      </c>
      <c r="BN16">
        <v>0</v>
      </c>
      <c r="BO16">
        <v>0</v>
      </c>
    </row>
    <row r="17" spans="1:67" ht="15.75" customHeight="1" x14ac:dyDescent="0.2">
      <c r="A17" s="3">
        <f t="shared" si="0"/>
        <v>15</v>
      </c>
      <c r="B17" s="3" t="s">
        <v>1543</v>
      </c>
      <c r="C17" s="3" t="s">
        <v>1543</v>
      </c>
      <c r="D17" s="5" t="s">
        <v>1542</v>
      </c>
      <c r="E17" s="5" t="s">
        <v>1544</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169</v>
      </c>
      <c r="AN17" s="3" t="s">
        <v>1960</v>
      </c>
      <c r="AO17" s="3" t="s">
        <v>1861</v>
      </c>
      <c r="AP17" s="3">
        <v>0</v>
      </c>
      <c r="AQ17" s="3">
        <v>20</v>
      </c>
      <c r="AR17">
        <v>0</v>
      </c>
      <c r="AS17">
        <v>50</v>
      </c>
      <c r="AT17" s="6" t="s">
        <v>51</v>
      </c>
      <c r="AU17" s="6" t="s">
        <v>51</v>
      </c>
      <c r="AV17" s="6" t="s">
        <v>51</v>
      </c>
      <c r="AW17" s="6" t="s">
        <v>51</v>
      </c>
      <c r="AX17" s="6" t="s">
        <v>51</v>
      </c>
      <c r="AY17" s="6" t="s">
        <v>51</v>
      </c>
      <c r="AZ17" s="6" t="s">
        <v>51</v>
      </c>
      <c r="BA17" s="6" t="s">
        <v>51</v>
      </c>
      <c r="BB17" s="6" t="s">
        <v>51</v>
      </c>
      <c r="BC17" s="6" t="s">
        <v>51</v>
      </c>
      <c r="BD17" s="6" t="s">
        <v>1547</v>
      </c>
      <c r="BE17" s="6" t="s">
        <v>51</v>
      </c>
      <c r="BF17" s="6" t="s">
        <v>51</v>
      </c>
      <c r="BG17" s="6" t="s">
        <v>51</v>
      </c>
      <c r="BH17" s="6" t="s">
        <v>51</v>
      </c>
      <c r="BI17">
        <v>1</v>
      </c>
      <c r="BJ17">
        <v>0</v>
      </c>
      <c r="BK17">
        <v>3</v>
      </c>
      <c r="BL17">
        <v>0</v>
      </c>
      <c r="BM17">
        <v>0</v>
      </c>
      <c r="BN17">
        <v>0</v>
      </c>
      <c r="BO17">
        <v>0</v>
      </c>
    </row>
    <row r="18" spans="1:67" ht="15.75" customHeight="1" x14ac:dyDescent="0.2">
      <c r="A18" s="3">
        <f t="shared" si="0"/>
        <v>16</v>
      </c>
      <c r="B18" s="3" t="s">
        <v>1546</v>
      </c>
      <c r="C18" s="3" t="s">
        <v>1546</v>
      </c>
      <c r="D18" s="5" t="s">
        <v>1545</v>
      </c>
      <c r="E18" s="5" t="s">
        <v>1549</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169</v>
      </c>
      <c r="AN18" s="3" t="s">
        <v>1960</v>
      </c>
      <c r="AO18" s="3" t="s">
        <v>1861</v>
      </c>
      <c r="AP18" s="3">
        <v>0</v>
      </c>
      <c r="AQ18" s="3">
        <v>20</v>
      </c>
      <c r="AR18">
        <v>0</v>
      </c>
      <c r="AS18">
        <v>50</v>
      </c>
      <c r="AT18" s="6" t="s">
        <v>51</v>
      </c>
      <c r="AU18" s="6" t="s">
        <v>51</v>
      </c>
      <c r="AV18" s="6" t="s">
        <v>51</v>
      </c>
      <c r="AW18" s="6" t="s">
        <v>51</v>
      </c>
      <c r="AX18" s="6" t="s">
        <v>51</v>
      </c>
      <c r="AY18" s="6" t="s">
        <v>51</v>
      </c>
      <c r="AZ18" s="6" t="s">
        <v>51</v>
      </c>
      <c r="BA18" s="6" t="s">
        <v>51</v>
      </c>
      <c r="BB18" s="6" t="s">
        <v>51</v>
      </c>
      <c r="BC18" s="6" t="s">
        <v>51</v>
      </c>
      <c r="BD18" s="6" t="s">
        <v>1548</v>
      </c>
      <c r="BE18" s="6" t="s">
        <v>51</v>
      </c>
      <c r="BF18" s="6" t="s">
        <v>51</v>
      </c>
      <c r="BG18" s="6" t="s">
        <v>51</v>
      </c>
      <c r="BH18" s="6" t="s">
        <v>51</v>
      </c>
      <c r="BI18">
        <v>1</v>
      </c>
      <c r="BJ18">
        <v>0</v>
      </c>
      <c r="BK18">
        <v>3</v>
      </c>
      <c r="BL18">
        <v>0</v>
      </c>
      <c r="BM18">
        <v>0</v>
      </c>
      <c r="BN18">
        <v>0</v>
      </c>
      <c r="BO18">
        <v>0</v>
      </c>
    </row>
    <row r="19" spans="1:67" ht="15.75" customHeight="1" x14ac:dyDescent="0.2">
      <c r="A19" s="3">
        <f t="shared" si="0"/>
        <v>17</v>
      </c>
      <c r="B19" s="3" t="s">
        <v>2572</v>
      </c>
      <c r="C19" s="3" t="s">
        <v>2479</v>
      </c>
      <c r="D19" s="5" t="s">
        <v>2478</v>
      </c>
      <c r="E19" s="5" t="s">
        <v>2480</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169</v>
      </c>
      <c r="AN19" s="3" t="s">
        <v>1960</v>
      </c>
      <c r="AO19" s="3" t="s">
        <v>51</v>
      </c>
      <c r="AP19" s="3">
        <v>0</v>
      </c>
      <c r="AQ19" s="3">
        <v>0</v>
      </c>
      <c r="AR19">
        <v>0</v>
      </c>
      <c r="AS19">
        <v>50</v>
      </c>
      <c r="AT19" s="6" t="s">
        <v>51</v>
      </c>
      <c r="AU19" s="6" t="s">
        <v>51</v>
      </c>
      <c r="AV19" s="6" t="s">
        <v>51</v>
      </c>
      <c r="AW19" s="6" t="s">
        <v>51</v>
      </c>
      <c r="AX19" s="6" t="s">
        <v>51</v>
      </c>
      <c r="AY19" s="6" t="s">
        <v>51</v>
      </c>
      <c r="AZ19" s="6" t="s">
        <v>51</v>
      </c>
      <c r="BA19" s="6" t="s">
        <v>51</v>
      </c>
      <c r="BB19" s="6" t="s">
        <v>51</v>
      </c>
      <c r="BC19" s="6" t="s">
        <v>51</v>
      </c>
      <c r="BD19" s="6" t="s">
        <v>51</v>
      </c>
      <c r="BE19" s="6" t="s">
        <v>51</v>
      </c>
      <c r="BF19" s="6" t="s">
        <v>51</v>
      </c>
      <c r="BG19" s="6" t="s">
        <v>51</v>
      </c>
      <c r="BH19" s="6" t="s">
        <v>51</v>
      </c>
      <c r="BI19">
        <v>1</v>
      </c>
      <c r="BJ19">
        <v>0</v>
      </c>
      <c r="BK19">
        <v>2</v>
      </c>
      <c r="BL19">
        <v>0</v>
      </c>
      <c r="BM19">
        <v>0</v>
      </c>
      <c r="BN19">
        <v>0</v>
      </c>
      <c r="BO19">
        <v>0</v>
      </c>
    </row>
    <row r="20" spans="1:67" ht="15.75" customHeight="1" x14ac:dyDescent="0.2">
      <c r="A20" s="3">
        <f t="shared" si="0"/>
        <v>18</v>
      </c>
      <c r="B20" s="3" t="s">
        <v>2571</v>
      </c>
      <c r="C20" s="3" t="s">
        <v>2482</v>
      </c>
      <c r="D20" s="5" t="s">
        <v>2481</v>
      </c>
      <c r="E20" s="5" t="s">
        <v>2483</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169</v>
      </c>
      <c r="AN20" s="3" t="s">
        <v>1960</v>
      </c>
      <c r="AO20" s="3" t="s">
        <v>51</v>
      </c>
      <c r="AP20" s="3">
        <v>0</v>
      </c>
      <c r="AQ20" s="3">
        <v>0</v>
      </c>
      <c r="AR20">
        <v>0</v>
      </c>
      <c r="AS20">
        <v>50</v>
      </c>
      <c r="AT20" s="6" t="s">
        <v>51</v>
      </c>
      <c r="AU20" s="6" t="s">
        <v>51</v>
      </c>
      <c r="AV20" s="6" t="s">
        <v>51</v>
      </c>
      <c r="AW20" s="6" t="s">
        <v>51</v>
      </c>
      <c r="AX20" s="6" t="s">
        <v>51</v>
      </c>
      <c r="AY20" s="6" t="s">
        <v>51</v>
      </c>
      <c r="AZ20" s="6" t="s">
        <v>51</v>
      </c>
      <c r="BA20" s="6" t="s">
        <v>51</v>
      </c>
      <c r="BB20" s="6" t="s">
        <v>51</v>
      </c>
      <c r="BC20" s="6" t="s">
        <v>51</v>
      </c>
      <c r="BD20" s="6" t="s">
        <v>51</v>
      </c>
      <c r="BE20" s="6" t="s">
        <v>51</v>
      </c>
      <c r="BF20" s="6" t="s">
        <v>51</v>
      </c>
      <c r="BG20" s="6" t="s">
        <v>51</v>
      </c>
      <c r="BH20" s="6" t="s">
        <v>51</v>
      </c>
      <c r="BI20">
        <v>1</v>
      </c>
      <c r="BJ20">
        <v>0</v>
      </c>
      <c r="BK20">
        <v>2</v>
      </c>
      <c r="BL20">
        <v>0</v>
      </c>
      <c r="BM20">
        <v>0</v>
      </c>
      <c r="BN20">
        <v>0</v>
      </c>
      <c r="BO20">
        <v>0</v>
      </c>
    </row>
    <row r="21" spans="1:67" ht="15.75" customHeight="1" x14ac:dyDescent="0.2">
      <c r="A21" s="3">
        <f t="shared" si="0"/>
        <v>19</v>
      </c>
      <c r="B21" s="3" t="s">
        <v>2570</v>
      </c>
      <c r="C21" s="3" t="s">
        <v>2491</v>
      </c>
      <c r="D21" s="5" t="s">
        <v>2490</v>
      </c>
      <c r="E21" s="5" t="s">
        <v>2492</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169</v>
      </c>
      <c r="AN21" s="3" t="s">
        <v>1960</v>
      </c>
      <c r="AO21" s="3" t="s">
        <v>51</v>
      </c>
      <c r="AP21" s="3">
        <v>0</v>
      </c>
      <c r="AQ21" s="3">
        <v>0</v>
      </c>
      <c r="AR21">
        <v>0</v>
      </c>
      <c r="AS21">
        <v>50</v>
      </c>
      <c r="AT21" s="6" t="s">
        <v>51</v>
      </c>
      <c r="AU21" s="6" t="s">
        <v>51</v>
      </c>
      <c r="AV21" s="6" t="s">
        <v>51</v>
      </c>
      <c r="AW21" s="6" t="s">
        <v>51</v>
      </c>
      <c r="AX21" s="6" t="s">
        <v>51</v>
      </c>
      <c r="AY21" s="6" t="s">
        <v>51</v>
      </c>
      <c r="AZ21" s="6" t="s">
        <v>51</v>
      </c>
      <c r="BA21" s="6" t="s">
        <v>51</v>
      </c>
      <c r="BB21" s="6" t="s">
        <v>51</v>
      </c>
      <c r="BC21" s="6" t="s">
        <v>51</v>
      </c>
      <c r="BD21" s="6" t="s">
        <v>51</v>
      </c>
      <c r="BE21" s="6" t="s">
        <v>51</v>
      </c>
      <c r="BF21" s="6" t="s">
        <v>51</v>
      </c>
      <c r="BG21" s="6" t="s">
        <v>51</v>
      </c>
      <c r="BH21" s="6" t="s">
        <v>51</v>
      </c>
      <c r="BI21">
        <v>1</v>
      </c>
      <c r="BJ21">
        <v>0</v>
      </c>
      <c r="BK21">
        <v>2</v>
      </c>
      <c r="BL21">
        <v>0</v>
      </c>
      <c r="BM21">
        <v>0</v>
      </c>
      <c r="BN21">
        <v>0</v>
      </c>
      <c r="BO21">
        <v>0</v>
      </c>
    </row>
    <row r="22" spans="1:67" ht="15.75" customHeight="1" x14ac:dyDescent="0.2">
      <c r="A22" s="3">
        <f t="shared" si="0"/>
        <v>20</v>
      </c>
      <c r="B22" s="3" t="s">
        <v>2573</v>
      </c>
      <c r="C22" s="3" t="s">
        <v>2495</v>
      </c>
      <c r="D22" s="5" t="s">
        <v>2493</v>
      </c>
      <c r="E22" s="5" t="s">
        <v>2494</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169</v>
      </c>
      <c r="AN22" s="3" t="s">
        <v>1960</v>
      </c>
      <c r="AO22" s="3" t="s">
        <v>51</v>
      </c>
      <c r="AP22" s="3">
        <v>0</v>
      </c>
      <c r="AQ22" s="3">
        <v>0</v>
      </c>
      <c r="AR22">
        <v>0</v>
      </c>
      <c r="AS22">
        <v>50</v>
      </c>
      <c r="AT22" s="6" t="s">
        <v>51</v>
      </c>
      <c r="AU22" s="6" t="s">
        <v>51</v>
      </c>
      <c r="AV22" s="6" t="s">
        <v>51</v>
      </c>
      <c r="AW22" s="6" t="s">
        <v>51</v>
      </c>
      <c r="AX22" s="6" t="s">
        <v>51</v>
      </c>
      <c r="AY22" s="6" t="s">
        <v>51</v>
      </c>
      <c r="AZ22" s="6" t="s">
        <v>51</v>
      </c>
      <c r="BA22" s="6" t="s">
        <v>51</v>
      </c>
      <c r="BB22" s="6" t="s">
        <v>51</v>
      </c>
      <c r="BC22" s="6" t="s">
        <v>51</v>
      </c>
      <c r="BD22" s="6" t="s">
        <v>51</v>
      </c>
      <c r="BE22" s="6" t="s">
        <v>51</v>
      </c>
      <c r="BF22" s="6" t="s">
        <v>51</v>
      </c>
      <c r="BG22" s="6" t="s">
        <v>51</v>
      </c>
      <c r="BH22" s="6" t="s">
        <v>51</v>
      </c>
      <c r="BI22">
        <v>1</v>
      </c>
      <c r="BJ22">
        <v>0</v>
      </c>
      <c r="BK22">
        <v>2</v>
      </c>
      <c r="BL22">
        <v>0</v>
      </c>
      <c r="BM22">
        <v>0</v>
      </c>
      <c r="BN22">
        <v>0</v>
      </c>
      <c r="BO22">
        <v>0</v>
      </c>
    </row>
    <row r="23" spans="1:67" ht="15.75" customHeight="1" x14ac:dyDescent="0.2">
      <c r="A23" s="3">
        <f t="shared" si="0"/>
        <v>21</v>
      </c>
      <c r="B23" s="3" t="s">
        <v>2574</v>
      </c>
      <c r="C23" s="3" t="s">
        <v>2498</v>
      </c>
      <c r="D23" s="5" t="s">
        <v>2496</v>
      </c>
      <c r="E23" s="5" t="s">
        <v>2497</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169</v>
      </c>
      <c r="AN23" s="3" t="s">
        <v>1960</v>
      </c>
      <c r="AO23" s="3" t="s">
        <v>51</v>
      </c>
      <c r="AP23" s="3">
        <v>0</v>
      </c>
      <c r="AQ23" s="3">
        <v>0</v>
      </c>
      <c r="AR23">
        <v>0</v>
      </c>
      <c r="AS23">
        <v>50</v>
      </c>
      <c r="AT23" s="6" t="s">
        <v>51</v>
      </c>
      <c r="AU23" s="6" t="s">
        <v>51</v>
      </c>
      <c r="AV23" s="6" t="s">
        <v>51</v>
      </c>
      <c r="AW23" s="6" t="s">
        <v>51</v>
      </c>
      <c r="AX23" s="6" t="s">
        <v>51</v>
      </c>
      <c r="AY23" s="6" t="s">
        <v>51</v>
      </c>
      <c r="AZ23" s="6" t="s">
        <v>51</v>
      </c>
      <c r="BA23" s="6" t="s">
        <v>51</v>
      </c>
      <c r="BB23" s="6" t="s">
        <v>51</v>
      </c>
      <c r="BC23" s="6" t="s">
        <v>51</v>
      </c>
      <c r="BD23" s="6" t="s">
        <v>51</v>
      </c>
      <c r="BE23" s="6" t="s">
        <v>51</v>
      </c>
      <c r="BF23" s="6" t="s">
        <v>51</v>
      </c>
      <c r="BG23" s="6" t="s">
        <v>51</v>
      </c>
      <c r="BH23" s="6" t="s">
        <v>51</v>
      </c>
      <c r="BI23">
        <v>1</v>
      </c>
      <c r="BJ23">
        <v>0</v>
      </c>
      <c r="BK23">
        <v>2</v>
      </c>
      <c r="BL23">
        <v>0</v>
      </c>
      <c r="BM23">
        <v>0</v>
      </c>
      <c r="BN23">
        <v>0</v>
      </c>
      <c r="BO23">
        <v>0</v>
      </c>
    </row>
    <row r="24" spans="1:67" ht="15.75" customHeight="1" x14ac:dyDescent="0.2">
      <c r="A24" s="3">
        <f t="shared" si="0"/>
        <v>22</v>
      </c>
      <c r="B24" s="3" t="s">
        <v>2576</v>
      </c>
      <c r="C24" s="3" t="s">
        <v>2514</v>
      </c>
      <c r="D24" s="5" t="s">
        <v>2515</v>
      </c>
      <c r="E24" s="5" t="s">
        <v>2516</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169</v>
      </c>
      <c r="AN24" s="3" t="s">
        <v>1960</v>
      </c>
      <c r="AO24" s="3" t="s">
        <v>51</v>
      </c>
      <c r="AP24" s="3">
        <v>0</v>
      </c>
      <c r="AQ24" s="3">
        <v>0</v>
      </c>
      <c r="AR24">
        <v>0</v>
      </c>
      <c r="AS24">
        <v>50</v>
      </c>
      <c r="AT24" s="6" t="s">
        <v>51</v>
      </c>
      <c r="AU24" s="6" t="s">
        <v>51</v>
      </c>
      <c r="AV24" s="6" t="s">
        <v>51</v>
      </c>
      <c r="AW24" s="6" t="s">
        <v>51</v>
      </c>
      <c r="AX24" s="6" t="s">
        <v>51</v>
      </c>
      <c r="AY24" s="6" t="s">
        <v>51</v>
      </c>
      <c r="AZ24" s="6" t="s">
        <v>51</v>
      </c>
      <c r="BA24" s="6" t="s">
        <v>51</v>
      </c>
      <c r="BB24" s="6" t="s">
        <v>51</v>
      </c>
      <c r="BC24" s="6" t="s">
        <v>51</v>
      </c>
      <c r="BD24" s="6" t="s">
        <v>51</v>
      </c>
      <c r="BE24" s="6" t="s">
        <v>51</v>
      </c>
      <c r="BF24" s="6" t="s">
        <v>51</v>
      </c>
      <c r="BG24" s="6" t="s">
        <v>51</v>
      </c>
      <c r="BH24" s="6" t="s">
        <v>51</v>
      </c>
      <c r="BI24">
        <v>1</v>
      </c>
      <c r="BJ24">
        <v>0</v>
      </c>
      <c r="BK24">
        <v>2</v>
      </c>
      <c r="BL24">
        <v>0</v>
      </c>
      <c r="BM24">
        <v>0</v>
      </c>
      <c r="BN24">
        <v>0</v>
      </c>
      <c r="BO24">
        <v>0</v>
      </c>
    </row>
    <row r="25" spans="1:67" ht="15.75" customHeight="1" x14ac:dyDescent="0.2">
      <c r="A25" s="3">
        <f t="shared" si="0"/>
        <v>23</v>
      </c>
      <c r="B25" s="3" t="s">
        <v>2577</v>
      </c>
      <c r="C25" s="3" t="s">
        <v>2485</v>
      </c>
      <c r="D25" s="5" t="s">
        <v>2484</v>
      </c>
      <c r="E25" s="5" t="s">
        <v>2486</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169</v>
      </c>
      <c r="AN25" s="3" t="s">
        <v>1960</v>
      </c>
      <c r="AO25" s="3" t="s">
        <v>51</v>
      </c>
      <c r="AP25" s="3">
        <v>0</v>
      </c>
      <c r="AQ25" s="3">
        <v>0</v>
      </c>
      <c r="AR25">
        <v>0</v>
      </c>
      <c r="AS25">
        <v>50</v>
      </c>
      <c r="AT25" s="6" t="s">
        <v>51</v>
      </c>
      <c r="AU25" s="6" t="s">
        <v>51</v>
      </c>
      <c r="AV25" s="6" t="s">
        <v>51</v>
      </c>
      <c r="AW25" s="6" t="s">
        <v>51</v>
      </c>
      <c r="AX25" s="6" t="s">
        <v>51</v>
      </c>
      <c r="AY25" s="6" t="s">
        <v>51</v>
      </c>
      <c r="AZ25" s="6" t="s">
        <v>51</v>
      </c>
      <c r="BA25" s="6" t="s">
        <v>51</v>
      </c>
      <c r="BB25" s="6" t="s">
        <v>51</v>
      </c>
      <c r="BC25" s="6" t="s">
        <v>51</v>
      </c>
      <c r="BD25" s="6" t="s">
        <v>2525</v>
      </c>
      <c r="BE25" s="6" t="s">
        <v>51</v>
      </c>
      <c r="BF25" s="6" t="s">
        <v>51</v>
      </c>
      <c r="BG25" s="6" t="s">
        <v>51</v>
      </c>
      <c r="BH25" s="6" t="s">
        <v>51</v>
      </c>
      <c r="BI25">
        <v>1</v>
      </c>
      <c r="BJ25">
        <v>0</v>
      </c>
      <c r="BK25">
        <v>2</v>
      </c>
      <c r="BL25">
        <v>0</v>
      </c>
      <c r="BM25">
        <v>0</v>
      </c>
      <c r="BN25">
        <v>0</v>
      </c>
      <c r="BO25">
        <v>0</v>
      </c>
    </row>
    <row r="26" spans="1:67" ht="15.75" customHeight="1" x14ac:dyDescent="0.2">
      <c r="A26" s="3">
        <f t="shared" si="0"/>
        <v>24</v>
      </c>
      <c r="B26" s="3" t="s">
        <v>2575</v>
      </c>
      <c r="C26" s="3" t="s">
        <v>2488</v>
      </c>
      <c r="D26" s="5" t="s">
        <v>2487</v>
      </c>
      <c r="E26" s="5" t="s">
        <v>2489</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169</v>
      </c>
      <c r="AN26" s="3" t="s">
        <v>1960</v>
      </c>
      <c r="AO26" s="3" t="s">
        <v>51</v>
      </c>
      <c r="AP26" s="3">
        <v>0</v>
      </c>
      <c r="AQ26" s="3">
        <v>0</v>
      </c>
      <c r="AR26">
        <v>0</v>
      </c>
      <c r="AS26">
        <v>50</v>
      </c>
      <c r="AT26" s="6" t="s">
        <v>51</v>
      </c>
      <c r="AU26" s="6" t="s">
        <v>51</v>
      </c>
      <c r="AV26" s="6" t="s">
        <v>51</v>
      </c>
      <c r="AW26" s="6" t="s">
        <v>51</v>
      </c>
      <c r="AX26" s="6" t="s">
        <v>51</v>
      </c>
      <c r="AY26" s="6" t="s">
        <v>51</v>
      </c>
      <c r="AZ26" s="6" t="s">
        <v>51</v>
      </c>
      <c r="BA26" s="6" t="s">
        <v>51</v>
      </c>
      <c r="BB26" s="6" t="s">
        <v>51</v>
      </c>
      <c r="BC26" s="6" t="s">
        <v>51</v>
      </c>
      <c r="BD26" s="6" t="s">
        <v>51</v>
      </c>
      <c r="BE26" s="6" t="s">
        <v>51</v>
      </c>
      <c r="BF26" s="6" t="s">
        <v>51</v>
      </c>
      <c r="BG26" s="6" t="s">
        <v>51</v>
      </c>
      <c r="BH26" s="6" t="s">
        <v>51</v>
      </c>
      <c r="BI26">
        <v>1</v>
      </c>
      <c r="BJ26">
        <v>0</v>
      </c>
      <c r="BK26">
        <v>2</v>
      </c>
      <c r="BL26">
        <v>0</v>
      </c>
      <c r="BM26">
        <v>0</v>
      </c>
      <c r="BN26">
        <v>0</v>
      </c>
      <c r="BO26">
        <v>0</v>
      </c>
    </row>
    <row r="27" spans="1:67" ht="15.75" customHeight="1" x14ac:dyDescent="0.2">
      <c r="A27" s="3">
        <f t="shared" si="0"/>
        <v>25</v>
      </c>
      <c r="B27" s="3" t="s">
        <v>1936</v>
      </c>
      <c r="C27" s="3" t="s">
        <v>1936</v>
      </c>
      <c r="D27" s="5" t="s">
        <v>1937</v>
      </c>
      <c r="E27" s="5" t="s">
        <v>1938</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169</v>
      </c>
      <c r="AN27" s="3" t="s">
        <v>2254</v>
      </c>
      <c r="AO27" s="3" t="s">
        <v>2173</v>
      </c>
      <c r="AP27" s="3">
        <v>0</v>
      </c>
      <c r="AQ27" s="3">
        <v>0</v>
      </c>
      <c r="AR27">
        <v>0</v>
      </c>
      <c r="AS27">
        <v>1</v>
      </c>
      <c r="AT27" s="6" t="s">
        <v>51</v>
      </c>
      <c r="AU27" s="6" t="s">
        <v>51</v>
      </c>
      <c r="AV27" s="6" t="s">
        <v>51</v>
      </c>
      <c r="AW27" s="6" t="s">
        <v>51</v>
      </c>
      <c r="AX27" s="6" t="s">
        <v>51</v>
      </c>
      <c r="AY27" s="6" t="s">
        <v>51</v>
      </c>
      <c r="AZ27" s="6" t="s">
        <v>51</v>
      </c>
      <c r="BA27" s="6" t="s">
        <v>51</v>
      </c>
      <c r="BB27" s="6" t="s">
        <v>51</v>
      </c>
      <c r="BC27" s="6" t="s">
        <v>51</v>
      </c>
      <c r="BD27" s="6" t="s">
        <v>2294</v>
      </c>
      <c r="BE27" s="6" t="s">
        <v>51</v>
      </c>
      <c r="BF27" s="6" t="s">
        <v>51</v>
      </c>
      <c r="BG27" s="6" t="s">
        <v>51</v>
      </c>
      <c r="BH27" s="6" t="s">
        <v>51</v>
      </c>
      <c r="BI27">
        <v>1</v>
      </c>
      <c r="BJ27">
        <v>0</v>
      </c>
      <c r="BK27">
        <v>1</v>
      </c>
      <c r="BL27">
        <v>0</v>
      </c>
      <c r="BM27">
        <v>0</v>
      </c>
      <c r="BN27">
        <v>0</v>
      </c>
      <c r="BO27">
        <v>0</v>
      </c>
    </row>
    <row r="28" spans="1:67" ht="15.75" customHeight="1" x14ac:dyDescent="0.2">
      <c r="A28" s="3">
        <f t="shared" si="0"/>
        <v>26</v>
      </c>
      <c r="B28" s="3" t="s">
        <v>1933</v>
      </c>
      <c r="C28" s="3" t="s">
        <v>1933</v>
      </c>
      <c r="D28" s="5" t="s">
        <v>1934</v>
      </c>
      <c r="E28" s="5" t="s">
        <v>1935</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169</v>
      </c>
      <c r="AN28" s="3" t="s">
        <v>2254</v>
      </c>
      <c r="AO28" s="3" t="s">
        <v>2173</v>
      </c>
      <c r="AP28" s="3">
        <v>0</v>
      </c>
      <c r="AQ28" s="3">
        <v>20</v>
      </c>
      <c r="AR28">
        <v>0</v>
      </c>
      <c r="AS28">
        <v>50</v>
      </c>
      <c r="AT28" s="6" t="s">
        <v>51</v>
      </c>
      <c r="AU28" s="6" t="s">
        <v>51</v>
      </c>
      <c r="AV28" s="6" t="s">
        <v>51</v>
      </c>
      <c r="AW28" s="6" t="s">
        <v>51</v>
      </c>
      <c r="AX28" s="6" t="s">
        <v>51</v>
      </c>
      <c r="AY28" s="6" t="s">
        <v>51</v>
      </c>
      <c r="AZ28" s="6" t="s">
        <v>51</v>
      </c>
      <c r="BA28" s="6" t="s">
        <v>51</v>
      </c>
      <c r="BB28" s="6" t="s">
        <v>51</v>
      </c>
      <c r="BC28" s="6" t="s">
        <v>51</v>
      </c>
      <c r="BD28" s="6" t="s">
        <v>2300</v>
      </c>
      <c r="BE28" s="6" t="s">
        <v>51</v>
      </c>
      <c r="BF28" s="6" t="s">
        <v>51</v>
      </c>
      <c r="BG28" s="6" t="s">
        <v>51</v>
      </c>
      <c r="BH28" s="6" t="s">
        <v>51</v>
      </c>
      <c r="BI28">
        <v>1</v>
      </c>
      <c r="BJ28">
        <v>0</v>
      </c>
      <c r="BK28">
        <v>2</v>
      </c>
      <c r="BL28">
        <v>0</v>
      </c>
      <c r="BM28">
        <v>0</v>
      </c>
      <c r="BN28">
        <v>0</v>
      </c>
      <c r="BO28">
        <v>0</v>
      </c>
    </row>
    <row r="29" spans="1:67" ht="15.75" customHeight="1" x14ac:dyDescent="0.2">
      <c r="A29" s="3">
        <f t="shared" si="0"/>
        <v>27</v>
      </c>
      <c r="B29" s="3" t="s">
        <v>2052</v>
      </c>
      <c r="C29" s="3" t="s">
        <v>2052</v>
      </c>
      <c r="D29" s="5" t="s">
        <v>2587</v>
      </c>
      <c r="E29" s="5" t="s">
        <v>2502</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169</v>
      </c>
      <c r="AN29" s="3" t="s">
        <v>2254</v>
      </c>
      <c r="AO29" s="3" t="s">
        <v>2173</v>
      </c>
      <c r="AP29" s="3">
        <v>0</v>
      </c>
      <c r="AQ29" s="3">
        <v>0</v>
      </c>
      <c r="AR29">
        <v>0</v>
      </c>
      <c r="AS29">
        <v>50</v>
      </c>
      <c r="AT29" s="6" t="s">
        <v>51</v>
      </c>
      <c r="AU29" s="6" t="s">
        <v>51</v>
      </c>
      <c r="AV29" s="6" t="s">
        <v>51</v>
      </c>
      <c r="AW29" s="6" t="s">
        <v>51</v>
      </c>
      <c r="AX29" s="6" t="s">
        <v>51</v>
      </c>
      <c r="AY29" s="6" t="s">
        <v>51</v>
      </c>
      <c r="AZ29" s="6" t="s">
        <v>51</v>
      </c>
      <c r="BA29" s="6" t="s">
        <v>51</v>
      </c>
      <c r="BB29" s="6" t="s">
        <v>51</v>
      </c>
      <c r="BC29" s="6" t="s">
        <v>51</v>
      </c>
      <c r="BD29" s="6" t="s">
        <v>2301</v>
      </c>
      <c r="BE29" s="6" t="s">
        <v>51</v>
      </c>
      <c r="BF29" s="6" t="s">
        <v>51</v>
      </c>
      <c r="BG29" s="6" t="s">
        <v>51</v>
      </c>
      <c r="BH29" s="6" t="s">
        <v>51</v>
      </c>
      <c r="BI29">
        <v>1</v>
      </c>
      <c r="BJ29">
        <v>0</v>
      </c>
      <c r="BK29">
        <v>2</v>
      </c>
      <c r="BL29">
        <v>0</v>
      </c>
      <c r="BM29">
        <v>0</v>
      </c>
      <c r="BN29">
        <v>0</v>
      </c>
      <c r="BO29">
        <v>0</v>
      </c>
    </row>
    <row r="30" spans="1:67" ht="15.75" customHeight="1" x14ac:dyDescent="0.2">
      <c r="A30" s="3">
        <f t="shared" si="0"/>
        <v>28</v>
      </c>
      <c r="B30" s="3" t="s">
        <v>2271</v>
      </c>
      <c r="C30" s="3" t="s">
        <v>2271</v>
      </c>
      <c r="D30" s="5" t="s">
        <v>2593</v>
      </c>
      <c r="E30" s="5" t="s">
        <v>2594</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169</v>
      </c>
      <c r="AN30" s="3" t="s">
        <v>2254</v>
      </c>
      <c r="AO30" s="3" t="s">
        <v>2173</v>
      </c>
      <c r="AP30" s="3">
        <v>0</v>
      </c>
      <c r="AQ30" s="3">
        <v>20</v>
      </c>
      <c r="AR30">
        <v>0</v>
      </c>
      <c r="AS30">
        <v>50</v>
      </c>
      <c r="AT30" s="6" t="s">
        <v>51</v>
      </c>
      <c r="AU30" s="6" t="s">
        <v>51</v>
      </c>
      <c r="AV30" s="6" t="s">
        <v>51</v>
      </c>
      <c r="AW30" s="6" t="s">
        <v>51</v>
      </c>
      <c r="AX30" s="6" t="s">
        <v>51</v>
      </c>
      <c r="AY30" s="6" t="s">
        <v>51</v>
      </c>
      <c r="AZ30" s="6" t="s">
        <v>51</v>
      </c>
      <c r="BA30" s="6" t="s">
        <v>51</v>
      </c>
      <c r="BB30" s="6" t="s">
        <v>51</v>
      </c>
      <c r="BC30" s="6" t="s">
        <v>51</v>
      </c>
      <c r="BD30" s="6" t="s">
        <v>2302</v>
      </c>
      <c r="BE30" s="6" t="s">
        <v>51</v>
      </c>
      <c r="BF30" s="6" t="s">
        <v>51</v>
      </c>
      <c r="BG30" s="6" t="s">
        <v>51</v>
      </c>
      <c r="BH30" s="6" t="s">
        <v>51</v>
      </c>
      <c r="BI30">
        <v>1</v>
      </c>
      <c r="BJ30">
        <v>0</v>
      </c>
      <c r="BK30">
        <v>2</v>
      </c>
      <c r="BL30">
        <v>0</v>
      </c>
      <c r="BM30">
        <v>0</v>
      </c>
      <c r="BN30">
        <v>0</v>
      </c>
      <c r="BO30">
        <v>0</v>
      </c>
    </row>
    <row r="31" spans="1:67" ht="15.75" customHeight="1" x14ac:dyDescent="0.2">
      <c r="A31" s="3">
        <f t="shared" si="0"/>
        <v>29</v>
      </c>
      <c r="B31" s="3" t="s">
        <v>2589</v>
      </c>
      <c r="C31" s="3" t="s">
        <v>2500</v>
      </c>
      <c r="D31" s="5" t="s">
        <v>2499</v>
      </c>
      <c r="E31" s="5" t="s">
        <v>2501</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169</v>
      </c>
      <c r="AN31" s="3" t="s">
        <v>2254</v>
      </c>
      <c r="AO31" s="3" t="s">
        <v>2173</v>
      </c>
      <c r="AP31" s="3">
        <v>0</v>
      </c>
      <c r="AQ31" s="3">
        <v>20</v>
      </c>
      <c r="AR31">
        <v>0</v>
      </c>
      <c r="AS31">
        <v>50</v>
      </c>
      <c r="AT31" s="6" t="s">
        <v>51</v>
      </c>
      <c r="AU31" s="6" t="s">
        <v>51</v>
      </c>
      <c r="AV31" s="6" t="s">
        <v>51</v>
      </c>
      <c r="AW31" s="6" t="s">
        <v>51</v>
      </c>
      <c r="AX31" s="6" t="s">
        <v>51</v>
      </c>
      <c r="AY31" s="6" t="s">
        <v>51</v>
      </c>
      <c r="AZ31" s="6" t="s">
        <v>51</v>
      </c>
      <c r="BA31" s="6" t="s">
        <v>51</v>
      </c>
      <c r="BB31" s="6" t="s">
        <v>51</v>
      </c>
      <c r="BC31" s="6" t="s">
        <v>51</v>
      </c>
      <c r="BD31" s="6" t="s">
        <v>2526</v>
      </c>
      <c r="BE31" s="6" t="s">
        <v>51</v>
      </c>
      <c r="BF31" s="6" t="s">
        <v>51</v>
      </c>
      <c r="BG31" s="6" t="s">
        <v>51</v>
      </c>
      <c r="BH31" s="6" t="s">
        <v>51</v>
      </c>
      <c r="BI31">
        <v>1</v>
      </c>
      <c r="BJ31">
        <v>0</v>
      </c>
      <c r="BK31">
        <v>2</v>
      </c>
      <c r="BL31">
        <v>0</v>
      </c>
      <c r="BM31">
        <v>0</v>
      </c>
      <c r="BN31">
        <v>0</v>
      </c>
      <c r="BO31">
        <v>0</v>
      </c>
    </row>
    <row r="32" spans="1:67" ht="15.75" customHeight="1" x14ac:dyDescent="0.2">
      <c r="A32" s="3">
        <f t="shared" si="0"/>
        <v>30</v>
      </c>
      <c r="B32" s="3" t="s">
        <v>2588</v>
      </c>
      <c r="C32" s="3" t="s">
        <v>2504</v>
      </c>
      <c r="D32" s="5" t="s">
        <v>2503</v>
      </c>
      <c r="E32" s="5" t="s">
        <v>2598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169</v>
      </c>
      <c r="AN32" s="3" t="s">
        <v>2254</v>
      </c>
      <c r="AO32" s="3" t="s">
        <v>2173</v>
      </c>
      <c r="AP32" s="3">
        <v>0</v>
      </c>
      <c r="AQ32" s="3">
        <v>20</v>
      </c>
      <c r="AR32">
        <v>0</v>
      </c>
      <c r="AS32">
        <v>50</v>
      </c>
      <c r="AT32" s="6" t="s">
        <v>51</v>
      </c>
      <c r="AU32" s="6" t="s">
        <v>51</v>
      </c>
      <c r="AV32" s="6" t="s">
        <v>51</v>
      </c>
      <c r="AW32" s="6" t="s">
        <v>51</v>
      </c>
      <c r="AX32" s="6" t="s">
        <v>51</v>
      </c>
      <c r="AY32" s="6" t="s">
        <v>51</v>
      </c>
      <c r="AZ32" s="6" t="s">
        <v>51</v>
      </c>
      <c r="BA32" s="6" t="s">
        <v>51</v>
      </c>
      <c r="BB32" s="6" t="s">
        <v>51</v>
      </c>
      <c r="BC32" s="6" t="s">
        <v>51</v>
      </c>
      <c r="BD32" s="6" t="s">
        <v>2527</v>
      </c>
      <c r="BE32" s="6" t="s">
        <v>51</v>
      </c>
      <c r="BF32" s="6" t="s">
        <v>51</v>
      </c>
      <c r="BG32" s="6" t="s">
        <v>51</v>
      </c>
      <c r="BH32" s="6" t="s">
        <v>51</v>
      </c>
      <c r="BI32">
        <v>1</v>
      </c>
      <c r="BJ32">
        <v>0</v>
      </c>
      <c r="BK32">
        <v>2</v>
      </c>
      <c r="BL32">
        <v>0</v>
      </c>
      <c r="BM32">
        <v>0</v>
      </c>
      <c r="BN32">
        <v>0</v>
      </c>
      <c r="BO32">
        <v>0</v>
      </c>
    </row>
    <row r="33" spans="1:67" ht="15.75" customHeight="1" x14ac:dyDescent="0.2">
      <c r="A33" s="3">
        <f t="shared" si="0"/>
        <v>31</v>
      </c>
      <c r="B33" s="3" t="s">
        <v>2590</v>
      </c>
      <c r="C33" s="3" t="s">
        <v>2505</v>
      </c>
      <c r="D33" s="5" t="s">
        <v>2510</v>
      </c>
      <c r="E33" s="5" t="s">
        <v>2597</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169</v>
      </c>
      <c r="AN33" s="3" t="s">
        <v>2254</v>
      </c>
      <c r="AO33" s="3" t="s">
        <v>2173</v>
      </c>
      <c r="AP33" s="3">
        <v>0</v>
      </c>
      <c r="AQ33" s="3">
        <v>20</v>
      </c>
      <c r="AR33">
        <v>0</v>
      </c>
      <c r="AS33">
        <v>50</v>
      </c>
      <c r="AT33" s="6" t="s">
        <v>51</v>
      </c>
      <c r="AU33" s="6" t="s">
        <v>51</v>
      </c>
      <c r="AV33" s="6" t="s">
        <v>51</v>
      </c>
      <c r="AW33" s="6" t="s">
        <v>51</v>
      </c>
      <c r="AX33" s="6" t="s">
        <v>51</v>
      </c>
      <c r="AY33" s="6" t="s">
        <v>51</v>
      </c>
      <c r="AZ33" s="6" t="s">
        <v>51</v>
      </c>
      <c r="BA33" s="6" t="s">
        <v>51</v>
      </c>
      <c r="BB33" s="6" t="s">
        <v>51</v>
      </c>
      <c r="BC33" s="6" t="s">
        <v>51</v>
      </c>
      <c r="BD33" s="6" t="s">
        <v>2528</v>
      </c>
      <c r="BE33" s="6" t="s">
        <v>51</v>
      </c>
      <c r="BF33" s="6" t="s">
        <v>51</v>
      </c>
      <c r="BG33" s="6" t="s">
        <v>51</v>
      </c>
      <c r="BH33" s="6" t="s">
        <v>51</v>
      </c>
      <c r="BI33">
        <v>1</v>
      </c>
      <c r="BJ33">
        <v>0</v>
      </c>
      <c r="BK33">
        <v>2</v>
      </c>
      <c r="BL33">
        <v>0</v>
      </c>
      <c r="BM33">
        <v>0</v>
      </c>
      <c r="BN33">
        <v>0</v>
      </c>
      <c r="BO33">
        <v>0</v>
      </c>
    </row>
    <row r="34" spans="1:67" ht="15.75" customHeight="1" x14ac:dyDescent="0.2">
      <c r="A34" s="3">
        <f t="shared" si="0"/>
        <v>32</v>
      </c>
      <c r="B34" s="3" t="s">
        <v>2591</v>
      </c>
      <c r="C34" s="3" t="s">
        <v>2506</v>
      </c>
      <c r="D34" s="5" t="s">
        <v>2595</v>
      </c>
      <c r="E34" s="5" t="s">
        <v>2508</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169</v>
      </c>
      <c r="AN34" s="3" t="s">
        <v>2254</v>
      </c>
      <c r="AO34" s="3" t="s">
        <v>2173</v>
      </c>
      <c r="AP34" s="3">
        <v>0</v>
      </c>
      <c r="AQ34" s="3">
        <v>20</v>
      </c>
      <c r="AR34">
        <v>0</v>
      </c>
      <c r="AS34">
        <v>50</v>
      </c>
      <c r="AT34" s="6" t="s">
        <v>51</v>
      </c>
      <c r="AU34" s="6" t="s">
        <v>51</v>
      </c>
      <c r="AV34" s="6" t="s">
        <v>51</v>
      </c>
      <c r="AW34" s="6" t="s">
        <v>51</v>
      </c>
      <c r="AX34" s="6" t="s">
        <v>51</v>
      </c>
      <c r="AY34" s="6" t="s">
        <v>51</v>
      </c>
      <c r="AZ34" s="6" t="s">
        <v>51</v>
      </c>
      <c r="BA34" s="6" t="s">
        <v>51</v>
      </c>
      <c r="BB34" s="6" t="s">
        <v>51</v>
      </c>
      <c r="BC34" s="6" t="s">
        <v>51</v>
      </c>
      <c r="BD34" s="6" t="s">
        <v>2529</v>
      </c>
      <c r="BE34" s="6" t="s">
        <v>51</v>
      </c>
      <c r="BF34" s="6" t="s">
        <v>51</v>
      </c>
      <c r="BG34" s="6" t="s">
        <v>51</v>
      </c>
      <c r="BH34" s="6" t="s">
        <v>51</v>
      </c>
      <c r="BI34">
        <v>1</v>
      </c>
      <c r="BJ34">
        <v>0</v>
      </c>
      <c r="BK34">
        <v>2</v>
      </c>
      <c r="BL34">
        <v>0</v>
      </c>
      <c r="BM34">
        <v>0</v>
      </c>
      <c r="BN34">
        <v>0</v>
      </c>
      <c r="BO34">
        <v>0</v>
      </c>
    </row>
    <row r="35" spans="1:67" ht="15.75" customHeight="1" x14ac:dyDescent="0.2">
      <c r="A35" s="3">
        <f t="shared" si="0"/>
        <v>33</v>
      </c>
      <c r="B35" s="3" t="s">
        <v>2592</v>
      </c>
      <c r="C35" s="3" t="s">
        <v>2507</v>
      </c>
      <c r="D35" s="5" t="s">
        <v>2596</v>
      </c>
      <c r="E35" s="5" t="s">
        <v>2509</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169</v>
      </c>
      <c r="AN35" s="3" t="s">
        <v>2254</v>
      </c>
      <c r="AO35" s="3" t="s">
        <v>2173</v>
      </c>
      <c r="AP35" s="3">
        <v>0</v>
      </c>
      <c r="AQ35" s="3">
        <v>20</v>
      </c>
      <c r="AR35">
        <v>0</v>
      </c>
      <c r="AS35">
        <v>50</v>
      </c>
      <c r="AT35" s="6" t="s">
        <v>51</v>
      </c>
      <c r="AU35" s="6" t="s">
        <v>51</v>
      </c>
      <c r="AV35" s="6" t="s">
        <v>51</v>
      </c>
      <c r="AW35" s="6" t="s">
        <v>51</v>
      </c>
      <c r="AX35" s="6" t="s">
        <v>51</v>
      </c>
      <c r="AY35" s="6" t="s">
        <v>51</v>
      </c>
      <c r="AZ35" s="6" t="s">
        <v>51</v>
      </c>
      <c r="BA35" s="6" t="s">
        <v>51</v>
      </c>
      <c r="BB35" s="6" t="s">
        <v>51</v>
      </c>
      <c r="BC35" s="6" t="s">
        <v>51</v>
      </c>
      <c r="BD35" s="6" t="s">
        <v>2530</v>
      </c>
      <c r="BE35" s="6" t="s">
        <v>51</v>
      </c>
      <c r="BF35" s="6" t="s">
        <v>51</v>
      </c>
      <c r="BG35" s="6" t="s">
        <v>51</v>
      </c>
      <c r="BH35" s="6" t="s">
        <v>51</v>
      </c>
      <c r="BI35">
        <v>1</v>
      </c>
      <c r="BJ35">
        <v>0</v>
      </c>
      <c r="BK35">
        <v>2</v>
      </c>
      <c r="BL35">
        <v>0</v>
      </c>
      <c r="BM35">
        <v>0</v>
      </c>
      <c r="BN35">
        <v>0</v>
      </c>
      <c r="BO35">
        <v>0</v>
      </c>
    </row>
    <row r="36" spans="1:67" ht="15.75" customHeight="1" x14ac:dyDescent="0.2">
      <c r="A36" s="3">
        <f t="shared" si="0"/>
        <v>34</v>
      </c>
      <c r="B36" s="3" t="s">
        <v>1939</v>
      </c>
      <c r="C36" s="3" t="s">
        <v>1939</v>
      </c>
      <c r="D36" s="5" t="s">
        <v>1940</v>
      </c>
      <c r="E36" s="5" t="s">
        <v>1941</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169</v>
      </c>
      <c r="AN36" s="3" t="s">
        <v>2254</v>
      </c>
      <c r="AO36" s="3" t="s">
        <v>2173</v>
      </c>
      <c r="AP36" s="3">
        <v>0</v>
      </c>
      <c r="AQ36" s="3">
        <v>20</v>
      </c>
      <c r="AR36">
        <v>0</v>
      </c>
      <c r="AS36">
        <v>50</v>
      </c>
      <c r="AT36" s="6" t="s">
        <v>51</v>
      </c>
      <c r="AU36" s="6" t="s">
        <v>51</v>
      </c>
      <c r="AV36" s="6" t="s">
        <v>51</v>
      </c>
      <c r="AW36" s="6" t="s">
        <v>51</v>
      </c>
      <c r="AX36" s="6" t="s">
        <v>51</v>
      </c>
      <c r="AY36" s="6" t="s">
        <v>51</v>
      </c>
      <c r="AZ36" s="6" t="s">
        <v>51</v>
      </c>
      <c r="BA36" s="6" t="s">
        <v>51</v>
      </c>
      <c r="BB36" s="6" t="s">
        <v>51</v>
      </c>
      <c r="BC36" s="6" t="s">
        <v>51</v>
      </c>
      <c r="BD36" s="6" t="s">
        <v>2303</v>
      </c>
      <c r="BE36" s="6" t="s">
        <v>51</v>
      </c>
      <c r="BF36" s="6" t="s">
        <v>51</v>
      </c>
      <c r="BG36" s="6" t="s">
        <v>51</v>
      </c>
      <c r="BH36" s="6" t="s">
        <v>51</v>
      </c>
      <c r="BI36">
        <v>1</v>
      </c>
      <c r="BJ36">
        <v>0</v>
      </c>
      <c r="BK36">
        <v>3</v>
      </c>
      <c r="BL36">
        <v>0</v>
      </c>
      <c r="BM36">
        <v>0</v>
      </c>
      <c r="BN36">
        <v>0</v>
      </c>
      <c r="BO36">
        <v>0</v>
      </c>
    </row>
    <row r="37" spans="1:67" ht="15.75" customHeight="1" x14ac:dyDescent="0.2">
      <c r="A37" s="3">
        <f t="shared" si="0"/>
        <v>35</v>
      </c>
      <c r="B37" s="3" t="s">
        <v>1942</v>
      </c>
      <c r="C37" s="3" t="s">
        <v>1942</v>
      </c>
      <c r="D37" s="5" t="s">
        <v>1943</v>
      </c>
      <c r="E37" s="5" t="s">
        <v>1944</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169</v>
      </c>
      <c r="AN37" s="3" t="s">
        <v>2254</v>
      </c>
      <c r="AO37" s="3" t="s">
        <v>2173</v>
      </c>
      <c r="AP37" s="3">
        <v>0</v>
      </c>
      <c r="AQ37" s="3">
        <v>20</v>
      </c>
      <c r="AR37">
        <v>0</v>
      </c>
      <c r="AS37">
        <v>50</v>
      </c>
      <c r="AT37" s="6" t="s">
        <v>51</v>
      </c>
      <c r="AU37" s="6" t="s">
        <v>51</v>
      </c>
      <c r="AV37" s="6" t="s">
        <v>51</v>
      </c>
      <c r="AW37" s="6" t="s">
        <v>51</v>
      </c>
      <c r="AX37" s="6" t="s">
        <v>51</v>
      </c>
      <c r="AY37" s="6" t="s">
        <v>51</v>
      </c>
      <c r="AZ37" s="6" t="s">
        <v>51</v>
      </c>
      <c r="BA37" s="6" t="s">
        <v>51</v>
      </c>
      <c r="BB37" s="6" t="s">
        <v>51</v>
      </c>
      <c r="BC37" s="6" t="s">
        <v>51</v>
      </c>
      <c r="BD37" s="6" t="s">
        <v>2304</v>
      </c>
      <c r="BE37" s="6" t="s">
        <v>51</v>
      </c>
      <c r="BF37" s="6" t="s">
        <v>51</v>
      </c>
      <c r="BG37" s="6" t="s">
        <v>51</v>
      </c>
      <c r="BH37" s="6" t="s">
        <v>51</v>
      </c>
      <c r="BI37">
        <v>1</v>
      </c>
      <c r="BJ37">
        <v>0</v>
      </c>
      <c r="BK37">
        <v>3</v>
      </c>
      <c r="BL37">
        <v>0</v>
      </c>
      <c r="BM37">
        <v>0</v>
      </c>
      <c r="BN37">
        <v>0</v>
      </c>
      <c r="BO37">
        <v>0</v>
      </c>
    </row>
    <row r="38" spans="1:67" ht="15.75" customHeight="1" x14ac:dyDescent="0.2">
      <c r="A38" s="3">
        <f t="shared" si="0"/>
        <v>36</v>
      </c>
      <c r="B38" s="3" t="s">
        <v>57</v>
      </c>
      <c r="C38" s="3" t="s">
        <v>57</v>
      </c>
      <c r="D38" s="5" t="s">
        <v>24</v>
      </c>
      <c r="E38" s="5" t="s">
        <v>128</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180</v>
      </c>
      <c r="AN38" s="3" t="s">
        <v>1961</v>
      </c>
      <c r="AO38" s="3" t="s">
        <v>1861</v>
      </c>
      <c r="AP38" s="3">
        <v>0</v>
      </c>
      <c r="AQ38" s="3">
        <v>0</v>
      </c>
      <c r="AR38">
        <v>0</v>
      </c>
      <c r="AS38">
        <v>3</v>
      </c>
      <c r="AT38" s="6" t="s">
        <v>151</v>
      </c>
      <c r="AU38" s="6" t="s">
        <v>151</v>
      </c>
      <c r="AV38" s="6" t="s">
        <v>151</v>
      </c>
      <c r="AW38" s="6" t="s">
        <v>151</v>
      </c>
      <c r="AX38" s="6" t="s">
        <v>151</v>
      </c>
      <c r="AY38" s="6" t="s">
        <v>151</v>
      </c>
      <c r="AZ38" s="6" t="s">
        <v>151</v>
      </c>
      <c r="BA38" s="6" t="s">
        <v>151</v>
      </c>
      <c r="BB38" s="6" t="s">
        <v>151</v>
      </c>
      <c r="BC38" s="6" t="s">
        <v>151</v>
      </c>
      <c r="BD38" s="6" t="s">
        <v>51</v>
      </c>
      <c r="BE38" s="6" t="s">
        <v>51</v>
      </c>
      <c r="BF38" s="6" t="s">
        <v>51</v>
      </c>
      <c r="BG38" s="6" t="s">
        <v>51</v>
      </c>
      <c r="BH38" s="6" t="s">
        <v>51</v>
      </c>
      <c r="BI38">
        <v>1</v>
      </c>
      <c r="BJ38">
        <v>0</v>
      </c>
      <c r="BK38">
        <v>1</v>
      </c>
      <c r="BL38">
        <v>0</v>
      </c>
      <c r="BM38">
        <v>0</v>
      </c>
      <c r="BN38">
        <v>0</v>
      </c>
      <c r="BO38">
        <v>0</v>
      </c>
    </row>
    <row r="39" spans="1:67" ht="15.75" customHeight="1" x14ac:dyDescent="0.2">
      <c r="A39" s="3">
        <f t="shared" si="0"/>
        <v>37</v>
      </c>
      <c r="B39" s="3" t="s">
        <v>236</v>
      </c>
      <c r="C39" s="3" t="s">
        <v>236</v>
      </c>
      <c r="D39" s="5" t="s">
        <v>235</v>
      </c>
      <c r="E39" s="5" t="s">
        <v>262</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180</v>
      </c>
      <c r="AN39" s="3" t="s">
        <v>2400</v>
      </c>
      <c r="AO39" s="3" t="s">
        <v>1861</v>
      </c>
      <c r="AP39" s="3">
        <v>0</v>
      </c>
      <c r="AQ39" s="3">
        <v>0</v>
      </c>
      <c r="AR39">
        <v>0</v>
      </c>
      <c r="AS39">
        <v>1</v>
      </c>
      <c r="AT39" s="6" t="s">
        <v>51</v>
      </c>
      <c r="AU39" s="6" t="s">
        <v>51</v>
      </c>
      <c r="AV39" s="6" t="s">
        <v>51</v>
      </c>
      <c r="AW39" s="6" t="s">
        <v>51</v>
      </c>
      <c r="AX39" s="6" t="s">
        <v>51</v>
      </c>
      <c r="AY39" s="6" t="s">
        <v>51</v>
      </c>
      <c r="AZ39" s="6" t="s">
        <v>51</v>
      </c>
      <c r="BA39" s="6" t="s">
        <v>51</v>
      </c>
      <c r="BB39" s="6" t="s">
        <v>51</v>
      </c>
      <c r="BC39" s="6" t="s">
        <v>51</v>
      </c>
      <c r="BD39" s="6" t="s">
        <v>51</v>
      </c>
      <c r="BE39" s="6" t="s">
        <v>51</v>
      </c>
      <c r="BF39" s="6" t="s">
        <v>51</v>
      </c>
      <c r="BG39" s="6" t="s">
        <v>51</v>
      </c>
      <c r="BH39" s="6" t="s">
        <v>51</v>
      </c>
      <c r="BI39">
        <v>1</v>
      </c>
      <c r="BJ39">
        <v>0</v>
      </c>
      <c r="BK39">
        <v>1</v>
      </c>
      <c r="BL39">
        <v>0</v>
      </c>
      <c r="BM39">
        <v>0</v>
      </c>
      <c r="BN39">
        <v>0</v>
      </c>
      <c r="BO39">
        <v>0</v>
      </c>
    </row>
    <row r="40" spans="1:67" ht="15.75" customHeight="1" x14ac:dyDescent="0.2">
      <c r="A40" s="3">
        <f t="shared" si="0"/>
        <v>38</v>
      </c>
      <c r="B40" s="3" t="s">
        <v>261</v>
      </c>
      <c r="C40" s="3" t="s">
        <v>261</v>
      </c>
      <c r="D40" s="5" t="s">
        <v>260</v>
      </c>
      <c r="E40" s="5" t="s">
        <v>263</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180</v>
      </c>
      <c r="AN40" s="3" t="s">
        <v>2401</v>
      </c>
      <c r="AO40" s="3" t="s">
        <v>1861</v>
      </c>
      <c r="AP40" s="3">
        <v>0</v>
      </c>
      <c r="AQ40" s="3">
        <v>0</v>
      </c>
      <c r="AR40">
        <v>0</v>
      </c>
      <c r="AS40">
        <v>1</v>
      </c>
      <c r="AT40" s="6" t="s">
        <v>51</v>
      </c>
      <c r="AU40" s="6" t="s">
        <v>51</v>
      </c>
      <c r="AV40" s="6" t="s">
        <v>51</v>
      </c>
      <c r="AW40" s="6" t="s">
        <v>51</v>
      </c>
      <c r="AX40" s="6" t="s">
        <v>51</v>
      </c>
      <c r="AY40" s="6" t="s">
        <v>51</v>
      </c>
      <c r="AZ40" s="6" t="s">
        <v>51</v>
      </c>
      <c r="BA40" s="6" t="s">
        <v>51</v>
      </c>
      <c r="BB40" s="6" t="s">
        <v>51</v>
      </c>
      <c r="BC40" s="6" t="s">
        <v>51</v>
      </c>
      <c r="BD40" s="6" t="s">
        <v>51</v>
      </c>
      <c r="BE40" s="6" t="s">
        <v>51</v>
      </c>
      <c r="BF40" s="6" t="s">
        <v>51</v>
      </c>
      <c r="BG40" s="6" t="s">
        <v>51</v>
      </c>
      <c r="BH40" s="6" t="s">
        <v>51</v>
      </c>
      <c r="BI40">
        <v>1</v>
      </c>
      <c r="BJ40">
        <v>0</v>
      </c>
      <c r="BK40">
        <v>1</v>
      </c>
      <c r="BL40">
        <v>0</v>
      </c>
      <c r="BM40">
        <v>0</v>
      </c>
      <c r="BN40">
        <v>0</v>
      </c>
      <c r="BO40">
        <v>0</v>
      </c>
    </row>
    <row r="41" spans="1:67" ht="15.75" customHeight="1" x14ac:dyDescent="0.2">
      <c r="A41" s="3">
        <f t="shared" si="0"/>
        <v>39</v>
      </c>
      <c r="B41" s="3" t="s">
        <v>939</v>
      </c>
      <c r="C41" s="3" t="s">
        <v>932</v>
      </c>
      <c r="D41" s="5" t="s">
        <v>933</v>
      </c>
      <c r="E41" s="5" t="s">
        <v>934</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180</v>
      </c>
      <c r="AN41" s="3" t="s">
        <v>1961</v>
      </c>
      <c r="AO41" s="3" t="s">
        <v>1861</v>
      </c>
      <c r="AP41" s="3">
        <v>0</v>
      </c>
      <c r="AQ41" s="3">
        <v>0</v>
      </c>
      <c r="AR41">
        <v>0</v>
      </c>
      <c r="AS41">
        <v>10</v>
      </c>
      <c r="AT41" s="6" t="s">
        <v>51</v>
      </c>
      <c r="AU41" s="6" t="s">
        <v>51</v>
      </c>
      <c r="AV41" s="6" t="s">
        <v>51</v>
      </c>
      <c r="AW41" s="6" t="s">
        <v>51</v>
      </c>
      <c r="AX41" s="6" t="s">
        <v>51</v>
      </c>
      <c r="AY41" s="6" t="s">
        <v>51</v>
      </c>
      <c r="AZ41" s="6" t="s">
        <v>51</v>
      </c>
      <c r="BA41" s="6" t="s">
        <v>51</v>
      </c>
      <c r="BB41" s="6" t="s">
        <v>51</v>
      </c>
      <c r="BC41" s="6" t="s">
        <v>51</v>
      </c>
      <c r="BD41" s="6" t="s">
        <v>935</v>
      </c>
      <c r="BE41" s="6" t="s">
        <v>51</v>
      </c>
      <c r="BF41" s="6" t="s">
        <v>51</v>
      </c>
      <c r="BG41" s="6" t="s">
        <v>51</v>
      </c>
      <c r="BH41" s="6" t="s">
        <v>51</v>
      </c>
      <c r="BI41">
        <v>1</v>
      </c>
      <c r="BJ41">
        <v>0</v>
      </c>
      <c r="BK41">
        <v>3</v>
      </c>
      <c r="BL41">
        <v>0</v>
      </c>
      <c r="BM41">
        <v>0</v>
      </c>
      <c r="BN41">
        <v>0</v>
      </c>
      <c r="BO41">
        <v>0</v>
      </c>
    </row>
    <row r="42" spans="1:67" ht="15.75" customHeight="1" x14ac:dyDescent="0.2">
      <c r="A42" s="3">
        <f t="shared" si="0"/>
        <v>40</v>
      </c>
      <c r="B42" s="3" t="s">
        <v>236</v>
      </c>
      <c r="C42" s="3" t="s">
        <v>1348</v>
      </c>
      <c r="D42" s="5" t="s">
        <v>1350</v>
      </c>
      <c r="E42" s="5" t="s">
        <v>1352</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180</v>
      </c>
      <c r="AN42" s="3" t="s">
        <v>2400</v>
      </c>
      <c r="AO42" s="3" t="s">
        <v>1861</v>
      </c>
      <c r="AP42" s="3">
        <v>0</v>
      </c>
      <c r="AQ42" s="3">
        <v>0</v>
      </c>
      <c r="AR42">
        <v>0</v>
      </c>
      <c r="AS42">
        <v>10</v>
      </c>
      <c r="AT42" s="6" t="s">
        <v>51</v>
      </c>
      <c r="AU42" s="6" t="s">
        <v>51</v>
      </c>
      <c r="AV42" s="6" t="s">
        <v>51</v>
      </c>
      <c r="AW42" s="6" t="s">
        <v>51</v>
      </c>
      <c r="AX42" s="6" t="s">
        <v>51</v>
      </c>
      <c r="AY42" s="6" t="s">
        <v>51</v>
      </c>
      <c r="AZ42" s="6" t="s">
        <v>51</v>
      </c>
      <c r="BA42" s="6" t="s">
        <v>51</v>
      </c>
      <c r="BB42" s="6" t="s">
        <v>51</v>
      </c>
      <c r="BC42" s="6" t="s">
        <v>51</v>
      </c>
      <c r="BD42" s="6" t="s">
        <v>935</v>
      </c>
      <c r="BE42" s="6" t="s">
        <v>51</v>
      </c>
      <c r="BF42" s="6" t="s">
        <v>51</v>
      </c>
      <c r="BG42" s="6" t="s">
        <v>51</v>
      </c>
      <c r="BH42" s="6" t="s">
        <v>51</v>
      </c>
      <c r="BI42">
        <v>1</v>
      </c>
      <c r="BJ42">
        <v>0</v>
      </c>
      <c r="BK42">
        <v>3</v>
      </c>
      <c r="BL42">
        <v>0</v>
      </c>
      <c r="BM42">
        <v>0</v>
      </c>
      <c r="BN42">
        <v>0</v>
      </c>
      <c r="BO42">
        <v>0</v>
      </c>
    </row>
    <row r="43" spans="1:67" ht="15.75" customHeight="1" x14ac:dyDescent="0.2">
      <c r="A43" s="3">
        <f t="shared" si="0"/>
        <v>41</v>
      </c>
      <c r="B43" s="3" t="s">
        <v>261</v>
      </c>
      <c r="C43" s="3" t="s">
        <v>1349</v>
      </c>
      <c r="D43" s="5" t="s">
        <v>1351</v>
      </c>
      <c r="E43" s="5" t="s">
        <v>1353</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180</v>
      </c>
      <c r="AN43" s="3" t="s">
        <v>2401</v>
      </c>
      <c r="AO43" s="3" t="s">
        <v>1861</v>
      </c>
      <c r="AP43" s="3">
        <v>0</v>
      </c>
      <c r="AQ43" s="3">
        <v>0</v>
      </c>
      <c r="AR43">
        <v>0</v>
      </c>
      <c r="AS43">
        <v>10</v>
      </c>
      <c r="AT43" s="6" t="s">
        <v>51</v>
      </c>
      <c r="AU43" s="6" t="s">
        <v>51</v>
      </c>
      <c r="AV43" s="6" t="s">
        <v>51</v>
      </c>
      <c r="AW43" s="6" t="s">
        <v>51</v>
      </c>
      <c r="AX43" s="6" t="s">
        <v>51</v>
      </c>
      <c r="AY43" s="6" t="s">
        <v>51</v>
      </c>
      <c r="AZ43" s="6" t="s">
        <v>51</v>
      </c>
      <c r="BA43" s="6" t="s">
        <v>51</v>
      </c>
      <c r="BB43" s="6" t="s">
        <v>51</v>
      </c>
      <c r="BC43" s="6" t="s">
        <v>51</v>
      </c>
      <c r="BD43" s="6" t="s">
        <v>935</v>
      </c>
      <c r="BE43" s="6" t="s">
        <v>51</v>
      </c>
      <c r="BF43" s="6" t="s">
        <v>51</v>
      </c>
      <c r="BG43" s="6" t="s">
        <v>51</v>
      </c>
      <c r="BH43" s="6" t="s">
        <v>51</v>
      </c>
      <c r="BI43">
        <v>1</v>
      </c>
      <c r="BJ43">
        <v>0</v>
      </c>
      <c r="BK43">
        <v>3</v>
      </c>
      <c r="BL43">
        <v>0</v>
      </c>
      <c r="BM43">
        <v>0</v>
      </c>
      <c r="BN43">
        <v>0</v>
      </c>
      <c r="BO43">
        <v>0</v>
      </c>
    </row>
    <row r="44" spans="1:67" ht="15.75" customHeight="1" x14ac:dyDescent="0.2">
      <c r="A44" s="3">
        <f t="shared" si="0"/>
        <v>42</v>
      </c>
      <c r="B44" s="3" t="s">
        <v>506</v>
      </c>
      <c r="C44" s="3" t="s">
        <v>506</v>
      </c>
      <c r="D44" s="5" t="s">
        <v>507</v>
      </c>
      <c r="E44" s="5" t="s">
        <v>508</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509</v>
      </c>
      <c r="AN44" s="3" t="s">
        <v>1962</v>
      </c>
      <c r="AO44" s="3" t="s">
        <v>1861</v>
      </c>
      <c r="AP44" s="3">
        <v>0</v>
      </c>
      <c r="AQ44" s="3">
        <v>0</v>
      </c>
      <c r="AR44">
        <v>0</v>
      </c>
      <c r="AS44">
        <v>1</v>
      </c>
      <c r="AT44" s="6" t="s">
        <v>51</v>
      </c>
      <c r="AU44" s="6" t="s">
        <v>51</v>
      </c>
      <c r="AV44" s="6" t="s">
        <v>51</v>
      </c>
      <c r="AW44" s="6" t="s">
        <v>51</v>
      </c>
      <c r="AX44" s="6" t="s">
        <v>51</v>
      </c>
      <c r="AY44" s="6" t="s">
        <v>51</v>
      </c>
      <c r="AZ44" s="6" t="s">
        <v>51</v>
      </c>
      <c r="BA44" s="6" t="s">
        <v>51</v>
      </c>
      <c r="BB44" s="6" t="s">
        <v>51</v>
      </c>
      <c r="BC44" s="6" t="s">
        <v>51</v>
      </c>
      <c r="BD44" s="6" t="s">
        <v>51</v>
      </c>
      <c r="BE44" s="6" t="s">
        <v>51</v>
      </c>
      <c r="BF44" s="6" t="s">
        <v>51</v>
      </c>
      <c r="BG44" s="6" t="s">
        <v>51</v>
      </c>
      <c r="BH44" s="6" t="s">
        <v>51</v>
      </c>
      <c r="BI44">
        <v>1</v>
      </c>
      <c r="BJ44">
        <v>0</v>
      </c>
      <c r="BK44">
        <v>1</v>
      </c>
      <c r="BL44">
        <v>0</v>
      </c>
      <c r="BM44">
        <v>0</v>
      </c>
      <c r="BN44">
        <v>0</v>
      </c>
      <c r="BO44">
        <v>0</v>
      </c>
    </row>
    <row r="45" spans="1:67" ht="15.75" customHeight="1" x14ac:dyDescent="0.2">
      <c r="A45" s="3">
        <f t="shared" si="0"/>
        <v>43</v>
      </c>
      <c r="B45" s="3" t="s">
        <v>28</v>
      </c>
      <c r="C45" s="3" t="s">
        <v>347</v>
      </c>
      <c r="D45" s="5" t="s">
        <v>29</v>
      </c>
      <c r="E45" s="5" t="s">
        <v>129</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1169</v>
      </c>
      <c r="AN45" s="3" t="s">
        <v>1963</v>
      </c>
      <c r="AO45" s="3" t="s">
        <v>1861</v>
      </c>
      <c r="AP45" s="3">
        <v>0</v>
      </c>
      <c r="AQ45" s="3">
        <v>0</v>
      </c>
      <c r="AR45">
        <v>0</v>
      </c>
      <c r="AS45">
        <v>1</v>
      </c>
      <c r="AT45" s="6" t="s">
        <v>151</v>
      </c>
      <c r="AU45" s="6" t="s">
        <v>151</v>
      </c>
      <c r="AV45" s="6" t="s">
        <v>151</v>
      </c>
      <c r="AW45" s="6" t="s">
        <v>151</v>
      </c>
      <c r="AX45" s="6" t="s">
        <v>151</v>
      </c>
      <c r="AY45" s="6" t="s">
        <v>151</v>
      </c>
      <c r="AZ45" s="6" t="s">
        <v>151</v>
      </c>
      <c r="BA45" s="6" t="s">
        <v>151</v>
      </c>
      <c r="BB45" s="6" t="s">
        <v>151</v>
      </c>
      <c r="BC45" s="6" t="s">
        <v>151</v>
      </c>
      <c r="BD45" s="6" t="s">
        <v>51</v>
      </c>
      <c r="BE45" s="6" t="s">
        <v>51</v>
      </c>
      <c r="BF45" s="6" t="s">
        <v>51</v>
      </c>
      <c r="BG45" s="6" t="s">
        <v>51</v>
      </c>
      <c r="BH45" s="6" t="s">
        <v>51</v>
      </c>
      <c r="BI45">
        <v>1</v>
      </c>
      <c r="BJ45">
        <v>0</v>
      </c>
      <c r="BK45">
        <v>1</v>
      </c>
      <c r="BL45">
        <v>0</v>
      </c>
      <c r="BM45">
        <v>0</v>
      </c>
      <c r="BN45">
        <v>0</v>
      </c>
      <c r="BO45">
        <v>0</v>
      </c>
    </row>
    <row r="46" spans="1:67" ht="15.75" customHeight="1" x14ac:dyDescent="0.2">
      <c r="A46" s="3">
        <f t="shared" si="0"/>
        <v>44</v>
      </c>
      <c r="B46" s="3" t="s">
        <v>1478</v>
      </c>
      <c r="C46" s="3" t="s">
        <v>1166</v>
      </c>
      <c r="D46" s="5" t="s">
        <v>1167</v>
      </c>
      <c r="E46" s="5" t="s">
        <v>1168</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1169</v>
      </c>
      <c r="AN46" s="3" t="s">
        <v>1963</v>
      </c>
      <c r="AO46" s="3" t="s">
        <v>1861</v>
      </c>
      <c r="AP46" s="3">
        <v>0</v>
      </c>
      <c r="AQ46" s="3">
        <v>0</v>
      </c>
      <c r="AR46">
        <v>0</v>
      </c>
      <c r="AS46">
        <v>1</v>
      </c>
      <c r="AT46" s="6" t="s">
        <v>51</v>
      </c>
      <c r="AU46" s="6" t="s">
        <v>51</v>
      </c>
      <c r="AV46" s="6" t="s">
        <v>51</v>
      </c>
      <c r="AW46" s="6" t="s">
        <v>51</v>
      </c>
      <c r="AX46" s="6" t="s">
        <v>51</v>
      </c>
      <c r="AY46" s="6" t="s">
        <v>51</v>
      </c>
      <c r="AZ46" s="6" t="s">
        <v>51</v>
      </c>
      <c r="BA46" s="6" t="s">
        <v>51</v>
      </c>
      <c r="BB46" s="6" t="s">
        <v>51</v>
      </c>
      <c r="BC46" s="6" t="s">
        <v>51</v>
      </c>
      <c r="BD46" s="6" t="s">
        <v>51</v>
      </c>
      <c r="BE46" s="6" t="s">
        <v>51</v>
      </c>
      <c r="BF46" s="6" t="s">
        <v>51</v>
      </c>
      <c r="BG46" s="6" t="s">
        <v>51</v>
      </c>
      <c r="BH46" s="6" t="s">
        <v>51</v>
      </c>
      <c r="BI46">
        <v>1</v>
      </c>
      <c r="BJ46">
        <v>0</v>
      </c>
      <c r="BK46">
        <v>3</v>
      </c>
      <c r="BL46">
        <v>0</v>
      </c>
      <c r="BM46">
        <v>0</v>
      </c>
      <c r="BN46">
        <v>0</v>
      </c>
      <c r="BO46">
        <v>0</v>
      </c>
    </row>
    <row r="47" spans="1:67" s="9" customFormat="1" ht="15.75" customHeight="1" x14ac:dyDescent="0.2">
      <c r="A47" s="7">
        <f t="shared" si="0"/>
        <v>45</v>
      </c>
      <c r="B47" s="7" t="s">
        <v>611</v>
      </c>
      <c r="C47" s="7" t="s">
        <v>845</v>
      </c>
      <c r="D47" s="8" t="s">
        <v>846</v>
      </c>
      <c r="E47" s="8" t="s">
        <v>847</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52</v>
      </c>
      <c r="AM47" s="7" t="s">
        <v>23</v>
      </c>
      <c r="AN47" s="7" t="s">
        <v>23</v>
      </c>
      <c r="AO47" s="7" t="s">
        <v>1861</v>
      </c>
      <c r="AP47" s="7">
        <v>0</v>
      </c>
      <c r="AQ47" s="7">
        <v>0</v>
      </c>
      <c r="AR47" s="9">
        <v>0</v>
      </c>
      <c r="AS47" s="9">
        <v>1</v>
      </c>
      <c r="AT47" s="10" t="s">
        <v>51</v>
      </c>
      <c r="AU47" s="10" t="s">
        <v>51</v>
      </c>
      <c r="AV47" s="10" t="s">
        <v>51</v>
      </c>
      <c r="AW47" s="10" t="s">
        <v>51</v>
      </c>
      <c r="AX47" s="10" t="s">
        <v>51</v>
      </c>
      <c r="AY47" s="10" t="s">
        <v>51</v>
      </c>
      <c r="AZ47" s="10" t="s">
        <v>51</v>
      </c>
      <c r="BA47" s="10" t="s">
        <v>51</v>
      </c>
      <c r="BB47" s="10" t="s">
        <v>51</v>
      </c>
      <c r="BC47" s="10" t="s">
        <v>51</v>
      </c>
      <c r="BD47" s="10" t="s">
        <v>51</v>
      </c>
      <c r="BE47" s="10" t="s">
        <v>51</v>
      </c>
      <c r="BF47" s="10" t="s">
        <v>51</v>
      </c>
      <c r="BG47" s="10" t="s">
        <v>51</v>
      </c>
      <c r="BH47" s="10" t="s">
        <v>51</v>
      </c>
      <c r="BI47" s="9">
        <v>0</v>
      </c>
      <c r="BJ47" s="9">
        <v>0</v>
      </c>
      <c r="BK47" s="9">
        <v>1</v>
      </c>
      <c r="BL47" s="9">
        <v>0</v>
      </c>
      <c r="BM47" s="9">
        <v>0</v>
      </c>
      <c r="BN47" s="9">
        <v>0</v>
      </c>
      <c r="BO47" s="9">
        <v>0</v>
      </c>
    </row>
    <row r="48" spans="1:67" ht="15.75" customHeight="1" x14ac:dyDescent="0.2">
      <c r="A48" s="3">
        <f t="shared" si="0"/>
        <v>46</v>
      </c>
      <c r="B48" s="3" t="s">
        <v>611</v>
      </c>
      <c r="C48" s="3" t="s">
        <v>611</v>
      </c>
      <c r="D48" s="5" t="s">
        <v>532</v>
      </c>
      <c r="E48" s="5" t="s">
        <v>533</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52</v>
      </c>
      <c r="AM48" s="3" t="s">
        <v>23</v>
      </c>
      <c r="AN48" s="3" t="s">
        <v>1964</v>
      </c>
      <c r="AO48" s="3" t="s">
        <v>1861</v>
      </c>
      <c r="AP48" s="3">
        <v>0</v>
      </c>
      <c r="AQ48" s="3">
        <v>0</v>
      </c>
      <c r="AR48">
        <v>0</v>
      </c>
      <c r="AS48">
        <v>1</v>
      </c>
      <c r="AT48" s="6" t="s">
        <v>51</v>
      </c>
      <c r="AU48" s="6" t="s">
        <v>51</v>
      </c>
      <c r="AV48" s="6" t="s">
        <v>51</v>
      </c>
      <c r="AW48" s="6" t="s">
        <v>51</v>
      </c>
      <c r="AX48" s="6" t="s">
        <v>51</v>
      </c>
      <c r="AY48" s="6" t="s">
        <v>51</v>
      </c>
      <c r="AZ48" s="6" t="s">
        <v>51</v>
      </c>
      <c r="BA48" s="6" t="s">
        <v>51</v>
      </c>
      <c r="BB48" s="6" t="s">
        <v>51</v>
      </c>
      <c r="BC48" s="6" t="s">
        <v>51</v>
      </c>
      <c r="BD48" s="6" t="s">
        <v>564</v>
      </c>
      <c r="BE48" s="6" t="s">
        <v>51</v>
      </c>
      <c r="BF48" s="6" t="s">
        <v>51</v>
      </c>
      <c r="BG48" s="6" t="s">
        <v>51</v>
      </c>
      <c r="BH48" s="6" t="s">
        <v>51</v>
      </c>
      <c r="BI48">
        <v>1</v>
      </c>
      <c r="BJ48">
        <v>0</v>
      </c>
      <c r="BK48">
        <v>1</v>
      </c>
      <c r="BL48">
        <v>0</v>
      </c>
      <c r="BM48">
        <v>0</v>
      </c>
      <c r="BN48">
        <v>0</v>
      </c>
      <c r="BO48">
        <v>0</v>
      </c>
    </row>
    <row r="49" spans="1:67" ht="15.75" customHeight="1" x14ac:dyDescent="0.2">
      <c r="A49" s="3">
        <f t="shared" si="0"/>
        <v>47</v>
      </c>
      <c r="B49" s="3" t="s">
        <v>200</v>
      </c>
      <c r="C49" s="3" t="s">
        <v>965</v>
      </c>
      <c r="D49" s="5" t="s">
        <v>963</v>
      </c>
      <c r="E49" s="5" t="s">
        <v>964</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52</v>
      </c>
      <c r="AM49" s="3" t="s">
        <v>23</v>
      </c>
      <c r="AN49" s="3" t="s">
        <v>1964</v>
      </c>
      <c r="AO49" s="3" t="s">
        <v>1861</v>
      </c>
      <c r="AP49" s="3">
        <v>0</v>
      </c>
      <c r="AQ49" s="3">
        <v>0</v>
      </c>
      <c r="AR49">
        <v>0</v>
      </c>
      <c r="AS49">
        <v>1</v>
      </c>
      <c r="AT49" s="6" t="s">
        <v>51</v>
      </c>
      <c r="AU49" s="6" t="s">
        <v>51</v>
      </c>
      <c r="AV49" s="6" t="s">
        <v>51</v>
      </c>
      <c r="AW49" s="6" t="s">
        <v>51</v>
      </c>
      <c r="AX49" s="6" t="s">
        <v>51</v>
      </c>
      <c r="AY49" s="6" t="s">
        <v>51</v>
      </c>
      <c r="AZ49" s="6" t="s">
        <v>51</v>
      </c>
      <c r="BA49" s="6" t="s">
        <v>51</v>
      </c>
      <c r="BB49" s="6" t="s">
        <v>51</v>
      </c>
      <c r="BC49" s="6" t="s">
        <v>51</v>
      </c>
      <c r="BD49" s="6" t="s">
        <v>51</v>
      </c>
      <c r="BE49" s="6" t="s">
        <v>51</v>
      </c>
      <c r="BF49" s="6" t="s">
        <v>51</v>
      </c>
      <c r="BG49" s="6" t="s">
        <v>51</v>
      </c>
      <c r="BH49" s="6" t="s">
        <v>51</v>
      </c>
      <c r="BI49">
        <v>1</v>
      </c>
      <c r="BJ49">
        <v>0</v>
      </c>
      <c r="BK49">
        <v>1</v>
      </c>
      <c r="BL49">
        <v>0</v>
      </c>
      <c r="BM49">
        <v>0</v>
      </c>
      <c r="BN49">
        <v>0</v>
      </c>
      <c r="BO49">
        <v>0</v>
      </c>
    </row>
    <row r="50" spans="1:67" ht="15.75" customHeight="1" x14ac:dyDescent="0.2">
      <c r="A50" s="3">
        <f t="shared" si="0"/>
        <v>48</v>
      </c>
      <c r="B50" s="3" t="s">
        <v>200</v>
      </c>
      <c r="C50" s="3" t="s">
        <v>200</v>
      </c>
      <c r="D50" s="5" t="s">
        <v>201</v>
      </c>
      <c r="E50" s="5" t="s">
        <v>202</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52</v>
      </c>
      <c r="AM50" s="3" t="s">
        <v>23</v>
      </c>
      <c r="AN50" s="3" t="s">
        <v>1965</v>
      </c>
      <c r="AO50" s="3" t="s">
        <v>1861</v>
      </c>
      <c r="AP50" s="3">
        <v>0</v>
      </c>
      <c r="AQ50" s="3">
        <v>0</v>
      </c>
      <c r="AR50">
        <v>0</v>
      </c>
      <c r="AS50">
        <v>3</v>
      </c>
      <c r="AT50" s="6" t="s">
        <v>51</v>
      </c>
      <c r="AU50" s="6" t="s">
        <v>51</v>
      </c>
      <c r="AV50" s="6" t="s">
        <v>51</v>
      </c>
      <c r="AW50" s="6" t="s">
        <v>51</v>
      </c>
      <c r="AX50" s="6" t="s">
        <v>51</v>
      </c>
      <c r="AY50" s="6" t="s">
        <v>51</v>
      </c>
      <c r="AZ50" s="6" t="s">
        <v>51</v>
      </c>
      <c r="BA50" s="6" t="s">
        <v>51</v>
      </c>
      <c r="BB50" s="6" t="s">
        <v>51</v>
      </c>
      <c r="BC50" s="6" t="s">
        <v>51</v>
      </c>
      <c r="BD50" s="6" t="s">
        <v>1009</v>
      </c>
      <c r="BE50" s="6" t="s">
        <v>51</v>
      </c>
      <c r="BF50" s="6" t="s">
        <v>51</v>
      </c>
      <c r="BG50" s="6" t="s">
        <v>51</v>
      </c>
      <c r="BH50" s="6" t="s">
        <v>51</v>
      </c>
      <c r="BI50">
        <v>1</v>
      </c>
      <c r="BJ50">
        <v>0</v>
      </c>
      <c r="BK50">
        <v>1</v>
      </c>
      <c r="BL50">
        <v>0</v>
      </c>
      <c r="BM50">
        <v>0</v>
      </c>
      <c r="BN50">
        <v>0</v>
      </c>
      <c r="BO50">
        <v>0</v>
      </c>
    </row>
    <row r="51" spans="1:67" ht="15.75" customHeight="1" x14ac:dyDescent="0.2">
      <c r="A51" s="3">
        <f t="shared" si="0"/>
        <v>49</v>
      </c>
      <c r="B51" s="3" t="s">
        <v>968</v>
      </c>
      <c r="C51" s="3" t="s">
        <v>968</v>
      </c>
      <c r="D51" s="5" t="s">
        <v>966</v>
      </c>
      <c r="E51" s="5" t="s">
        <v>967</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52</v>
      </c>
      <c r="AM51" s="3" t="s">
        <v>23</v>
      </c>
      <c r="AN51" s="3" t="s">
        <v>1965</v>
      </c>
      <c r="AO51" s="3" t="s">
        <v>1861</v>
      </c>
      <c r="AP51" s="3">
        <v>0</v>
      </c>
      <c r="AQ51" s="3">
        <v>0</v>
      </c>
      <c r="AR51">
        <v>0</v>
      </c>
      <c r="AS51">
        <v>15</v>
      </c>
      <c r="AT51" s="6" t="s">
        <v>51</v>
      </c>
      <c r="AU51" s="6" t="s">
        <v>51</v>
      </c>
      <c r="AV51" s="6" t="s">
        <v>51</v>
      </c>
      <c r="AW51" s="6" t="s">
        <v>51</v>
      </c>
      <c r="AX51" s="6" t="s">
        <v>51</v>
      </c>
      <c r="AY51" s="6" t="s">
        <v>51</v>
      </c>
      <c r="AZ51" s="6" t="s">
        <v>51</v>
      </c>
      <c r="BA51" s="6" t="s">
        <v>51</v>
      </c>
      <c r="BB51" s="6" t="s">
        <v>51</v>
      </c>
      <c r="BC51" s="6" t="s">
        <v>51</v>
      </c>
      <c r="BD51" s="6" t="s">
        <v>1010</v>
      </c>
      <c r="BE51" s="6" t="s">
        <v>51</v>
      </c>
      <c r="BF51" s="6" t="s">
        <v>51</v>
      </c>
      <c r="BG51" s="6" t="s">
        <v>51</v>
      </c>
      <c r="BH51" s="6" t="s">
        <v>51</v>
      </c>
      <c r="BI51">
        <v>1</v>
      </c>
      <c r="BJ51">
        <v>0</v>
      </c>
      <c r="BK51">
        <v>1</v>
      </c>
      <c r="BL51">
        <v>0</v>
      </c>
      <c r="BM51">
        <v>0</v>
      </c>
      <c r="BN51">
        <v>0</v>
      </c>
      <c r="BO51">
        <v>0</v>
      </c>
    </row>
    <row r="52" spans="1:67" ht="15.75" customHeight="1" x14ac:dyDescent="0.2">
      <c r="A52" s="3">
        <f t="shared" si="0"/>
        <v>50</v>
      </c>
      <c r="B52" s="3" t="s">
        <v>971</v>
      </c>
      <c r="C52" s="3" t="s">
        <v>971</v>
      </c>
      <c r="D52" s="5" t="s">
        <v>969</v>
      </c>
      <c r="E52" s="5" t="s">
        <v>970</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52</v>
      </c>
      <c r="AM52" s="3" t="s">
        <v>23</v>
      </c>
      <c r="AN52" s="3" t="s">
        <v>1966</v>
      </c>
      <c r="AO52" s="3" t="s">
        <v>1861</v>
      </c>
      <c r="AP52" s="3">
        <v>0</v>
      </c>
      <c r="AQ52" s="3">
        <v>0</v>
      </c>
      <c r="AR52">
        <v>0</v>
      </c>
      <c r="AS52">
        <v>50</v>
      </c>
      <c r="AT52" s="6" t="s">
        <v>51</v>
      </c>
      <c r="AU52" s="6" t="s">
        <v>51</v>
      </c>
      <c r="AV52" s="6" t="s">
        <v>51</v>
      </c>
      <c r="AW52" s="6" t="s">
        <v>51</v>
      </c>
      <c r="AX52" s="6" t="s">
        <v>51</v>
      </c>
      <c r="AY52" s="6" t="s">
        <v>51</v>
      </c>
      <c r="AZ52" s="6" t="s">
        <v>51</v>
      </c>
      <c r="BA52" s="6" t="s">
        <v>51</v>
      </c>
      <c r="BB52" s="6" t="s">
        <v>51</v>
      </c>
      <c r="BC52" s="6" t="s">
        <v>51</v>
      </c>
      <c r="BD52" s="6" t="s">
        <v>1004</v>
      </c>
      <c r="BE52" s="6" t="s">
        <v>51</v>
      </c>
      <c r="BF52" s="6" t="s">
        <v>51</v>
      </c>
      <c r="BG52" s="6" t="s">
        <v>51</v>
      </c>
      <c r="BH52" s="6" t="s">
        <v>51</v>
      </c>
      <c r="BI52">
        <v>1</v>
      </c>
      <c r="BJ52">
        <v>0</v>
      </c>
      <c r="BK52">
        <v>1</v>
      </c>
      <c r="BL52">
        <v>0</v>
      </c>
      <c r="BM52">
        <v>0</v>
      </c>
      <c r="BN52">
        <v>0</v>
      </c>
      <c r="BO52">
        <v>0</v>
      </c>
    </row>
    <row r="53" spans="1:67" ht="15.75" customHeight="1" x14ac:dyDescent="0.2">
      <c r="A53" s="3">
        <f t="shared" si="0"/>
        <v>51</v>
      </c>
      <c r="B53" s="3" t="s">
        <v>976</v>
      </c>
      <c r="C53" s="3" t="s">
        <v>976</v>
      </c>
      <c r="D53" s="5" t="s">
        <v>975</v>
      </c>
      <c r="E53" s="5" t="s">
        <v>977</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52</v>
      </c>
      <c r="AM53" s="3" t="s">
        <v>23</v>
      </c>
      <c r="AN53" s="3" t="s">
        <v>1967</v>
      </c>
      <c r="AO53" s="3" t="s">
        <v>1861</v>
      </c>
      <c r="AP53" s="3">
        <v>0</v>
      </c>
      <c r="AQ53" s="3">
        <v>0</v>
      </c>
      <c r="AR53">
        <v>0</v>
      </c>
      <c r="AS53">
        <v>10</v>
      </c>
      <c r="AT53" s="6" t="s">
        <v>51</v>
      </c>
      <c r="AU53" s="6" t="s">
        <v>51</v>
      </c>
      <c r="AV53" s="6" t="s">
        <v>51</v>
      </c>
      <c r="AW53" s="6" t="s">
        <v>51</v>
      </c>
      <c r="AX53" s="6" t="s">
        <v>51</v>
      </c>
      <c r="AY53" s="6" t="s">
        <v>51</v>
      </c>
      <c r="AZ53" s="6" t="s">
        <v>51</v>
      </c>
      <c r="BA53" s="6" t="s">
        <v>51</v>
      </c>
      <c r="BB53" s="6" t="s">
        <v>51</v>
      </c>
      <c r="BC53" s="6" t="s">
        <v>51</v>
      </c>
      <c r="BD53" s="6" t="s">
        <v>1003</v>
      </c>
      <c r="BE53" s="6" t="s">
        <v>51</v>
      </c>
      <c r="BF53" s="6" t="s">
        <v>51</v>
      </c>
      <c r="BG53" s="6" t="s">
        <v>51</v>
      </c>
      <c r="BH53" s="6" t="s">
        <v>51</v>
      </c>
      <c r="BI53">
        <v>1</v>
      </c>
      <c r="BJ53">
        <v>0</v>
      </c>
      <c r="BK53">
        <v>1</v>
      </c>
      <c r="BL53">
        <v>0</v>
      </c>
      <c r="BM53">
        <v>0</v>
      </c>
      <c r="BN53">
        <v>0</v>
      </c>
      <c r="BO53">
        <v>0</v>
      </c>
    </row>
    <row r="54" spans="1:67" ht="15.75" customHeight="1" x14ac:dyDescent="0.2">
      <c r="A54" s="3">
        <f t="shared" si="0"/>
        <v>52</v>
      </c>
      <c r="B54" s="3" t="s">
        <v>929</v>
      </c>
      <c r="C54" s="3" t="s">
        <v>929</v>
      </c>
      <c r="D54" s="5" t="s">
        <v>928</v>
      </c>
      <c r="E54" s="5" t="s">
        <v>930</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52</v>
      </c>
      <c r="AM54" s="3" t="s">
        <v>23</v>
      </c>
      <c r="AN54" s="3" t="s">
        <v>2476</v>
      </c>
      <c r="AO54" s="3" t="s">
        <v>1041</v>
      </c>
      <c r="AP54" s="3">
        <v>0</v>
      </c>
      <c r="AQ54" s="3">
        <v>0</v>
      </c>
      <c r="AR54">
        <v>0</v>
      </c>
      <c r="AS54">
        <v>1</v>
      </c>
      <c r="AT54" s="6" t="s">
        <v>51</v>
      </c>
      <c r="AU54" s="6" t="s">
        <v>51</v>
      </c>
      <c r="AV54" s="6" t="s">
        <v>51</v>
      </c>
      <c r="AW54" s="6" t="s">
        <v>51</v>
      </c>
      <c r="AX54" s="6" t="s">
        <v>51</v>
      </c>
      <c r="AY54" s="6" t="s">
        <v>51</v>
      </c>
      <c r="AZ54" s="6" t="s">
        <v>51</v>
      </c>
      <c r="BA54" s="6" t="s">
        <v>51</v>
      </c>
      <c r="BB54" s="6" t="s">
        <v>51</v>
      </c>
      <c r="BC54" s="6" t="s">
        <v>51</v>
      </c>
      <c r="BD54" s="6" t="s">
        <v>931</v>
      </c>
      <c r="BE54" s="6" t="s">
        <v>51</v>
      </c>
      <c r="BF54" s="6" t="s">
        <v>51</v>
      </c>
      <c r="BG54" s="6" t="s">
        <v>51</v>
      </c>
      <c r="BH54" s="6" t="s">
        <v>51</v>
      </c>
      <c r="BI54">
        <v>1</v>
      </c>
      <c r="BJ54">
        <v>0</v>
      </c>
      <c r="BK54">
        <v>1</v>
      </c>
      <c r="BL54">
        <v>0</v>
      </c>
      <c r="BM54">
        <v>0</v>
      </c>
      <c r="BN54">
        <v>0</v>
      </c>
      <c r="BO54">
        <v>0</v>
      </c>
    </row>
    <row r="55" spans="1:67" ht="15.75" customHeight="1" x14ac:dyDescent="0.2">
      <c r="A55" s="3">
        <f t="shared" si="0"/>
        <v>53</v>
      </c>
      <c r="B55" s="3" t="s">
        <v>239</v>
      </c>
      <c r="C55" s="3" t="s">
        <v>239</v>
      </c>
      <c r="D55" s="5" t="s">
        <v>240</v>
      </c>
      <c r="E55" s="5" t="s">
        <v>241</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1968</v>
      </c>
      <c r="AO55" s="3" t="s">
        <v>1861</v>
      </c>
      <c r="AP55" s="3">
        <v>0</v>
      </c>
      <c r="AQ55" s="3">
        <v>0</v>
      </c>
      <c r="AR55">
        <v>0</v>
      </c>
      <c r="AS55">
        <v>1</v>
      </c>
      <c r="AT55" s="6" t="s">
        <v>51</v>
      </c>
      <c r="AU55" s="6" t="s">
        <v>51</v>
      </c>
      <c r="AV55" s="6" t="s">
        <v>51</v>
      </c>
      <c r="AW55" s="6" t="s">
        <v>51</v>
      </c>
      <c r="AX55" s="6" t="s">
        <v>51</v>
      </c>
      <c r="AY55" s="6" t="s">
        <v>51</v>
      </c>
      <c r="AZ55" s="6" t="s">
        <v>51</v>
      </c>
      <c r="BA55" s="6" t="s">
        <v>51</v>
      </c>
      <c r="BB55" s="6" t="s">
        <v>51</v>
      </c>
      <c r="BC55" s="6" t="s">
        <v>51</v>
      </c>
      <c r="BD55" s="6" t="s">
        <v>51</v>
      </c>
      <c r="BE55" s="6" t="s">
        <v>51</v>
      </c>
      <c r="BF55" s="6" t="s">
        <v>51</v>
      </c>
      <c r="BG55" s="6" t="s">
        <v>51</v>
      </c>
      <c r="BH55" s="6" t="s">
        <v>51</v>
      </c>
      <c r="BI55">
        <v>1</v>
      </c>
      <c r="BJ55">
        <v>0</v>
      </c>
      <c r="BK55">
        <v>1</v>
      </c>
      <c r="BL55">
        <v>0</v>
      </c>
      <c r="BM55">
        <v>0</v>
      </c>
      <c r="BN55">
        <v>0</v>
      </c>
      <c r="BO55">
        <v>0</v>
      </c>
    </row>
    <row r="56" spans="1:67" ht="15.75" customHeight="1" x14ac:dyDescent="0.2">
      <c r="A56" s="3">
        <f t="shared" si="0"/>
        <v>54</v>
      </c>
      <c r="B56" s="3" t="s">
        <v>514</v>
      </c>
      <c r="C56" s="3" t="s">
        <v>514</v>
      </c>
      <c r="D56" s="5" t="s">
        <v>512</v>
      </c>
      <c r="E56" s="5" t="s">
        <v>513</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1969</v>
      </c>
      <c r="AO56" s="3" t="s">
        <v>1861</v>
      </c>
      <c r="AP56" s="3">
        <v>0</v>
      </c>
      <c r="AQ56" s="3">
        <v>0</v>
      </c>
      <c r="AR56">
        <v>0</v>
      </c>
      <c r="AS56">
        <v>1</v>
      </c>
      <c r="AT56" s="6" t="s">
        <v>51</v>
      </c>
      <c r="AU56" s="6" t="s">
        <v>51</v>
      </c>
      <c r="AV56" s="6" t="s">
        <v>51</v>
      </c>
      <c r="AW56" s="6" t="s">
        <v>51</v>
      </c>
      <c r="AX56" s="6" t="s">
        <v>51</v>
      </c>
      <c r="AY56" s="6" t="s">
        <v>51</v>
      </c>
      <c r="AZ56" s="6" t="s">
        <v>51</v>
      </c>
      <c r="BA56" s="6" t="s">
        <v>51</v>
      </c>
      <c r="BB56" s="6" t="s">
        <v>51</v>
      </c>
      <c r="BC56" s="6" t="s">
        <v>51</v>
      </c>
      <c r="BD56" s="6" t="s">
        <v>51</v>
      </c>
      <c r="BE56" s="6" t="s">
        <v>51</v>
      </c>
      <c r="BF56" s="6" t="s">
        <v>51</v>
      </c>
      <c r="BG56" s="6" t="s">
        <v>51</v>
      </c>
      <c r="BH56" s="6" t="s">
        <v>51</v>
      </c>
      <c r="BI56">
        <v>1</v>
      </c>
      <c r="BJ56">
        <v>0</v>
      </c>
      <c r="BK56">
        <v>1</v>
      </c>
      <c r="BL56">
        <v>0</v>
      </c>
      <c r="BM56">
        <v>0</v>
      </c>
      <c r="BN56">
        <v>0</v>
      </c>
      <c r="BO56">
        <v>0</v>
      </c>
    </row>
    <row r="57" spans="1:67" ht="15.75" customHeight="1" x14ac:dyDescent="0.2">
      <c r="A57" s="3">
        <f t="shared" si="0"/>
        <v>55</v>
      </c>
      <c r="B57" s="3" t="s">
        <v>1083</v>
      </c>
      <c r="C57" s="3" t="s">
        <v>1083</v>
      </c>
      <c r="D57" s="5" t="s">
        <v>1084</v>
      </c>
      <c r="E57" s="5" t="s">
        <v>1085</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1970</v>
      </c>
      <c r="AO57" s="3" t="s">
        <v>1861</v>
      </c>
      <c r="AP57" s="3">
        <v>0</v>
      </c>
      <c r="AQ57" s="3">
        <v>0</v>
      </c>
      <c r="AR57">
        <v>0</v>
      </c>
      <c r="AS57">
        <v>1</v>
      </c>
      <c r="AT57" s="6" t="s">
        <v>51</v>
      </c>
      <c r="AU57" s="6" t="s">
        <v>51</v>
      </c>
      <c r="AV57" s="6" t="s">
        <v>51</v>
      </c>
      <c r="AW57" s="6" t="s">
        <v>51</v>
      </c>
      <c r="AX57" s="6" t="s">
        <v>51</v>
      </c>
      <c r="AY57" s="6" t="s">
        <v>51</v>
      </c>
      <c r="AZ57" s="6" t="s">
        <v>51</v>
      </c>
      <c r="BA57" s="6" t="s">
        <v>51</v>
      </c>
      <c r="BB57" s="6" t="s">
        <v>51</v>
      </c>
      <c r="BC57" s="6" t="s">
        <v>51</v>
      </c>
      <c r="BD57" s="6" t="s">
        <v>51</v>
      </c>
      <c r="BE57" s="6" t="s">
        <v>51</v>
      </c>
      <c r="BF57" s="6" t="s">
        <v>51</v>
      </c>
      <c r="BG57" s="6" t="s">
        <v>51</v>
      </c>
      <c r="BH57" s="6" t="s">
        <v>51</v>
      </c>
      <c r="BI57">
        <v>1</v>
      </c>
      <c r="BJ57">
        <v>0</v>
      </c>
      <c r="BK57">
        <v>1</v>
      </c>
      <c r="BL57">
        <v>0</v>
      </c>
      <c r="BM57">
        <v>0</v>
      </c>
      <c r="BN57">
        <v>0</v>
      </c>
      <c r="BO57">
        <v>0</v>
      </c>
    </row>
    <row r="58" spans="1:67" ht="15.75" customHeight="1" x14ac:dyDescent="0.2">
      <c r="A58" s="3">
        <f t="shared" si="0"/>
        <v>56</v>
      </c>
      <c r="B58" s="3" t="s">
        <v>2664</v>
      </c>
      <c r="C58" s="3" t="s">
        <v>2664</v>
      </c>
      <c r="D58" s="5" t="s">
        <v>2663</v>
      </c>
      <c r="E58" s="5" t="s">
        <v>2676</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1970</v>
      </c>
      <c r="AO58" s="3" t="s">
        <v>51</v>
      </c>
      <c r="AP58" s="3">
        <v>0</v>
      </c>
      <c r="AQ58" s="3">
        <v>0</v>
      </c>
      <c r="AR58">
        <v>0</v>
      </c>
      <c r="AS58">
        <v>1</v>
      </c>
      <c r="AT58" s="6" t="s">
        <v>51</v>
      </c>
      <c r="AU58" s="6" t="s">
        <v>51</v>
      </c>
      <c r="AV58" s="6" t="s">
        <v>51</v>
      </c>
      <c r="AW58" s="6" t="s">
        <v>51</v>
      </c>
      <c r="AX58" s="6" t="s">
        <v>51</v>
      </c>
      <c r="AY58" s="6" t="s">
        <v>51</v>
      </c>
      <c r="AZ58" s="6" t="s">
        <v>51</v>
      </c>
      <c r="BA58" s="6" t="s">
        <v>51</v>
      </c>
      <c r="BB58" s="6" t="s">
        <v>51</v>
      </c>
      <c r="BC58" s="6" t="s">
        <v>51</v>
      </c>
      <c r="BD58" s="6" t="s">
        <v>51</v>
      </c>
      <c r="BE58" s="6" t="s">
        <v>51</v>
      </c>
      <c r="BF58" s="6" t="s">
        <v>51</v>
      </c>
      <c r="BG58" s="6" t="s">
        <v>51</v>
      </c>
      <c r="BH58" s="6" t="s">
        <v>51</v>
      </c>
      <c r="BI58">
        <v>1</v>
      </c>
      <c r="BJ58">
        <v>0</v>
      </c>
      <c r="BK58">
        <v>1</v>
      </c>
      <c r="BL58">
        <v>0</v>
      </c>
      <c r="BM58">
        <v>0</v>
      </c>
      <c r="BN58">
        <v>0</v>
      </c>
      <c r="BO58">
        <v>0</v>
      </c>
    </row>
    <row r="59" spans="1:67" s="9" customFormat="1" ht="15.75" customHeight="1" x14ac:dyDescent="0.2">
      <c r="A59" s="7">
        <f t="shared" si="0"/>
        <v>57</v>
      </c>
      <c r="B59" s="7" t="s">
        <v>2664</v>
      </c>
      <c r="C59" s="7" t="s">
        <v>3420</v>
      </c>
      <c r="D59" s="8" t="s">
        <v>3419</v>
      </c>
      <c r="E59" s="8" t="s">
        <v>3421</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1970</v>
      </c>
      <c r="AO59" s="7" t="s">
        <v>51</v>
      </c>
      <c r="AP59" s="7">
        <v>0</v>
      </c>
      <c r="AQ59" s="7">
        <v>0</v>
      </c>
      <c r="AR59" s="9">
        <v>0</v>
      </c>
      <c r="AS59" s="9">
        <v>1</v>
      </c>
      <c r="AT59" s="10" t="s">
        <v>51</v>
      </c>
      <c r="AU59" s="10" t="s">
        <v>51</v>
      </c>
      <c r="AV59" s="10" t="s">
        <v>51</v>
      </c>
      <c r="AW59" s="10" t="s">
        <v>51</v>
      </c>
      <c r="AX59" s="10" t="s">
        <v>51</v>
      </c>
      <c r="AY59" s="10" t="s">
        <v>51</v>
      </c>
      <c r="AZ59" s="10" t="s">
        <v>51</v>
      </c>
      <c r="BA59" s="10" t="s">
        <v>51</v>
      </c>
      <c r="BB59" s="10" t="s">
        <v>51</v>
      </c>
      <c r="BC59" s="10" t="s">
        <v>51</v>
      </c>
      <c r="BD59" s="10" t="s">
        <v>51</v>
      </c>
      <c r="BE59" s="10" t="s">
        <v>51</v>
      </c>
      <c r="BF59" s="10" t="s">
        <v>51</v>
      </c>
      <c r="BG59" s="10" t="s">
        <v>51</v>
      </c>
      <c r="BH59" s="10" t="s">
        <v>51</v>
      </c>
      <c r="BI59" s="9">
        <v>1</v>
      </c>
      <c r="BJ59" s="9">
        <v>0</v>
      </c>
      <c r="BK59" s="9">
        <v>1</v>
      </c>
      <c r="BL59" s="9">
        <v>0</v>
      </c>
      <c r="BM59" s="9">
        <v>0</v>
      </c>
      <c r="BN59" s="9">
        <v>0</v>
      </c>
      <c r="BO59" s="9">
        <v>0</v>
      </c>
    </row>
    <row r="60" spans="1:67" ht="15.75" customHeight="1" x14ac:dyDescent="0.2">
      <c r="A60" s="3">
        <f t="shared" si="0"/>
        <v>58</v>
      </c>
      <c r="B60" s="3" t="s">
        <v>66</v>
      </c>
      <c r="C60" s="3" t="s">
        <v>66</v>
      </c>
      <c r="D60" s="25" t="s">
        <v>65</v>
      </c>
      <c r="E60" s="4" t="s">
        <v>2054</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52</v>
      </c>
      <c r="AM60" s="3" t="s">
        <v>982</v>
      </c>
      <c r="AN60" s="3" t="s">
        <v>1971</v>
      </c>
      <c r="AO60" s="3" t="s">
        <v>1861</v>
      </c>
      <c r="AP60" s="3">
        <v>0</v>
      </c>
      <c r="AQ60" s="3">
        <v>0</v>
      </c>
      <c r="AR60">
        <v>0</v>
      </c>
      <c r="AS60">
        <v>1</v>
      </c>
      <c r="AT60" s="6" t="s">
        <v>51</v>
      </c>
      <c r="AU60" s="6" t="s">
        <v>51</v>
      </c>
      <c r="AV60" s="6" t="s">
        <v>51</v>
      </c>
      <c r="AW60" s="6" t="s">
        <v>51</v>
      </c>
      <c r="AX60" s="6" t="s">
        <v>51</v>
      </c>
      <c r="AY60" s="6" t="s">
        <v>51</v>
      </c>
      <c r="AZ60" s="6" t="s">
        <v>51</v>
      </c>
      <c r="BA60" s="6" t="s">
        <v>51</v>
      </c>
      <c r="BB60" s="6" t="s">
        <v>51</v>
      </c>
      <c r="BC60" s="6" t="s">
        <v>51</v>
      </c>
      <c r="BD60" s="6" t="s">
        <v>51</v>
      </c>
      <c r="BE60" s="6" t="s">
        <v>51</v>
      </c>
      <c r="BF60" s="6" t="s">
        <v>51</v>
      </c>
      <c r="BG60" s="6" t="s">
        <v>51</v>
      </c>
      <c r="BH60" s="6" t="s">
        <v>51</v>
      </c>
      <c r="BI60">
        <v>1</v>
      </c>
      <c r="BJ60">
        <v>0</v>
      </c>
      <c r="BK60">
        <v>1</v>
      </c>
      <c r="BL60">
        <v>0</v>
      </c>
      <c r="BM60">
        <v>0</v>
      </c>
      <c r="BN60">
        <v>0</v>
      </c>
      <c r="BO60">
        <v>0</v>
      </c>
    </row>
    <row r="61" spans="1:67" ht="15.75" customHeight="1" x14ac:dyDescent="0.2">
      <c r="A61" s="3">
        <f t="shared" si="0"/>
        <v>59</v>
      </c>
      <c r="B61" s="3" t="s">
        <v>2056</v>
      </c>
      <c r="C61" s="3" t="s">
        <v>2056</v>
      </c>
      <c r="D61" s="25" t="s">
        <v>2053</v>
      </c>
      <c r="E61" s="4" t="s">
        <v>2055</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52</v>
      </c>
      <c r="AM61" s="3" t="s">
        <v>23</v>
      </c>
      <c r="AN61" s="3" t="s">
        <v>2068</v>
      </c>
      <c r="AO61" s="3" t="s">
        <v>51</v>
      </c>
      <c r="AP61" s="3">
        <v>0</v>
      </c>
      <c r="AQ61" s="3">
        <v>0</v>
      </c>
      <c r="AR61">
        <v>0</v>
      </c>
      <c r="AS61">
        <v>1</v>
      </c>
      <c r="AT61" s="6" t="s">
        <v>51</v>
      </c>
      <c r="AU61" s="6" t="s">
        <v>51</v>
      </c>
      <c r="AV61" s="6" t="s">
        <v>51</v>
      </c>
      <c r="AW61" s="6" t="s">
        <v>51</v>
      </c>
      <c r="AX61" s="6" t="s">
        <v>51</v>
      </c>
      <c r="AY61" s="6" t="s">
        <v>51</v>
      </c>
      <c r="AZ61" s="6" t="s">
        <v>51</v>
      </c>
      <c r="BA61" s="6" t="s">
        <v>51</v>
      </c>
      <c r="BB61" s="6" t="s">
        <v>51</v>
      </c>
      <c r="BC61" s="6" t="s">
        <v>51</v>
      </c>
      <c r="BD61" s="6" t="s">
        <v>51</v>
      </c>
      <c r="BE61" s="6" t="s">
        <v>51</v>
      </c>
      <c r="BF61" s="6" t="s">
        <v>51</v>
      </c>
      <c r="BG61" s="6" t="s">
        <v>51</v>
      </c>
      <c r="BH61" s="6" t="s">
        <v>51</v>
      </c>
      <c r="BI61">
        <v>1</v>
      </c>
      <c r="BJ61">
        <v>0</v>
      </c>
      <c r="BK61">
        <v>1</v>
      </c>
      <c r="BL61">
        <v>0</v>
      </c>
      <c r="BM61">
        <v>0</v>
      </c>
      <c r="BN61">
        <v>0</v>
      </c>
      <c r="BO61">
        <v>0</v>
      </c>
    </row>
    <row r="62" spans="1:67" ht="15.75" customHeight="1" x14ac:dyDescent="0.2">
      <c r="A62" s="3">
        <f t="shared" si="0"/>
        <v>60</v>
      </c>
      <c r="B62" s="3" t="s">
        <v>2058</v>
      </c>
      <c r="C62" s="3" t="s">
        <v>2058</v>
      </c>
      <c r="D62" s="25" t="s">
        <v>2057</v>
      </c>
      <c r="E62" s="4" t="s">
        <v>3090</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52</v>
      </c>
      <c r="AM62" s="3" t="s">
        <v>23</v>
      </c>
      <c r="AN62" s="3" t="s">
        <v>2059</v>
      </c>
      <c r="AO62" s="3" t="s">
        <v>51</v>
      </c>
      <c r="AP62" s="3">
        <v>0</v>
      </c>
      <c r="AQ62" s="3">
        <v>0</v>
      </c>
      <c r="AR62">
        <v>0</v>
      </c>
      <c r="AS62">
        <v>1</v>
      </c>
      <c r="AT62" s="6" t="s">
        <v>51</v>
      </c>
      <c r="AU62" s="6" t="s">
        <v>51</v>
      </c>
      <c r="AV62" s="6" t="s">
        <v>51</v>
      </c>
      <c r="AW62" s="6" t="s">
        <v>51</v>
      </c>
      <c r="AX62" s="6" t="s">
        <v>51</v>
      </c>
      <c r="AY62" s="6" t="s">
        <v>51</v>
      </c>
      <c r="AZ62" s="6" t="s">
        <v>51</v>
      </c>
      <c r="BA62" s="6" t="s">
        <v>51</v>
      </c>
      <c r="BB62" s="6" t="s">
        <v>51</v>
      </c>
      <c r="BC62" s="6" t="s">
        <v>51</v>
      </c>
      <c r="BD62" s="6" t="s">
        <v>51</v>
      </c>
      <c r="BE62" s="6" t="s">
        <v>51</v>
      </c>
      <c r="BF62" s="6" t="s">
        <v>51</v>
      </c>
      <c r="BG62" s="6" t="s">
        <v>51</v>
      </c>
      <c r="BH62" s="6" t="s">
        <v>51</v>
      </c>
      <c r="BI62">
        <v>1</v>
      </c>
      <c r="BJ62">
        <v>0</v>
      </c>
      <c r="BK62">
        <v>1</v>
      </c>
      <c r="BL62">
        <v>0</v>
      </c>
      <c r="BM62">
        <v>0</v>
      </c>
      <c r="BN62">
        <v>0</v>
      </c>
      <c r="BO62">
        <v>0</v>
      </c>
    </row>
    <row r="63" spans="1:67" ht="15.75" customHeight="1" x14ac:dyDescent="0.2">
      <c r="A63" s="3">
        <f t="shared" si="0"/>
        <v>61</v>
      </c>
      <c r="B63" s="3" t="s">
        <v>2062</v>
      </c>
      <c r="C63" s="3" t="s">
        <v>2062</v>
      </c>
      <c r="D63" s="25" t="s">
        <v>2061</v>
      </c>
      <c r="E63" s="4" t="s">
        <v>2193</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52</v>
      </c>
      <c r="AM63" s="3" t="s">
        <v>23</v>
      </c>
      <c r="AN63" s="3" t="s">
        <v>2063</v>
      </c>
      <c r="AO63" s="3" t="s">
        <v>51</v>
      </c>
      <c r="AP63" s="3">
        <v>0</v>
      </c>
      <c r="AQ63" s="3">
        <v>0</v>
      </c>
      <c r="AR63">
        <v>0</v>
      </c>
      <c r="AS63">
        <v>1</v>
      </c>
      <c r="AT63" s="6" t="s">
        <v>51</v>
      </c>
      <c r="AU63" s="6" t="s">
        <v>51</v>
      </c>
      <c r="AV63" s="6" t="s">
        <v>51</v>
      </c>
      <c r="AW63" s="6" t="s">
        <v>51</v>
      </c>
      <c r="AX63" s="6" t="s">
        <v>51</v>
      </c>
      <c r="AY63" s="6" t="s">
        <v>51</v>
      </c>
      <c r="AZ63" s="6" t="s">
        <v>51</v>
      </c>
      <c r="BA63" s="6" t="s">
        <v>51</v>
      </c>
      <c r="BB63" s="6" t="s">
        <v>51</v>
      </c>
      <c r="BC63" s="6" t="s">
        <v>51</v>
      </c>
      <c r="BD63" s="6" t="s">
        <v>51</v>
      </c>
      <c r="BE63" s="6" t="s">
        <v>51</v>
      </c>
      <c r="BF63" s="6" t="s">
        <v>51</v>
      </c>
      <c r="BG63" s="6" t="s">
        <v>51</v>
      </c>
      <c r="BH63" s="6" t="s">
        <v>51</v>
      </c>
      <c r="BI63">
        <v>1</v>
      </c>
      <c r="BJ63">
        <v>0</v>
      </c>
      <c r="BK63">
        <v>1</v>
      </c>
      <c r="BL63">
        <v>0</v>
      </c>
      <c r="BM63">
        <v>0</v>
      </c>
      <c r="BN63">
        <v>0</v>
      </c>
      <c r="BO63">
        <v>0</v>
      </c>
    </row>
    <row r="64" spans="1:67" ht="15.75" customHeight="1" x14ac:dyDescent="0.2">
      <c r="A64" s="3">
        <f t="shared" si="0"/>
        <v>62</v>
      </c>
      <c r="B64" s="3" t="s">
        <v>2206</v>
      </c>
      <c r="C64" s="3" t="s">
        <v>2206</v>
      </c>
      <c r="D64" s="25" t="s">
        <v>2205</v>
      </c>
      <c r="E64" s="4" t="s">
        <v>2207</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52</v>
      </c>
      <c r="AM64" s="3" t="s">
        <v>23</v>
      </c>
      <c r="AN64" s="3" t="s">
        <v>2063</v>
      </c>
      <c r="AO64" s="3" t="s">
        <v>51</v>
      </c>
      <c r="AP64" s="3">
        <v>0</v>
      </c>
      <c r="AQ64" s="3">
        <v>0</v>
      </c>
      <c r="AR64">
        <v>0</v>
      </c>
      <c r="AS64">
        <v>1</v>
      </c>
      <c r="AT64" s="6" t="s">
        <v>51</v>
      </c>
      <c r="AU64" s="6" t="s">
        <v>51</v>
      </c>
      <c r="AV64" s="6" t="s">
        <v>51</v>
      </c>
      <c r="AW64" s="6" t="s">
        <v>51</v>
      </c>
      <c r="AX64" s="6" t="s">
        <v>51</v>
      </c>
      <c r="AY64" s="6" t="s">
        <v>51</v>
      </c>
      <c r="AZ64" s="6" t="s">
        <v>51</v>
      </c>
      <c r="BA64" s="6" t="s">
        <v>51</v>
      </c>
      <c r="BB64" s="6" t="s">
        <v>51</v>
      </c>
      <c r="BC64" s="6" t="s">
        <v>51</v>
      </c>
      <c r="BD64" s="6" t="s">
        <v>51</v>
      </c>
      <c r="BE64" s="6" t="s">
        <v>51</v>
      </c>
      <c r="BF64" s="6" t="s">
        <v>51</v>
      </c>
      <c r="BG64" s="6" t="s">
        <v>51</v>
      </c>
      <c r="BH64" s="6" t="s">
        <v>51</v>
      </c>
      <c r="BI64">
        <v>1</v>
      </c>
      <c r="BJ64">
        <v>0</v>
      </c>
      <c r="BK64">
        <v>1</v>
      </c>
      <c r="BL64">
        <v>0</v>
      </c>
      <c r="BM64">
        <v>0</v>
      </c>
      <c r="BN64">
        <v>0</v>
      </c>
      <c r="BO64">
        <v>0</v>
      </c>
    </row>
    <row r="65" spans="1:67" ht="15.75" customHeight="1" x14ac:dyDescent="0.2">
      <c r="A65" s="3">
        <f t="shared" si="0"/>
        <v>63</v>
      </c>
      <c r="B65" s="3" t="s">
        <v>2764</v>
      </c>
      <c r="C65" s="3" t="s">
        <v>2764</v>
      </c>
      <c r="D65" s="25" t="s">
        <v>2762</v>
      </c>
      <c r="E65" s="4" t="s">
        <v>2763</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52</v>
      </c>
      <c r="AM65" s="3" t="s">
        <v>23</v>
      </c>
      <c r="AN65" s="3" t="s">
        <v>2063</v>
      </c>
      <c r="AO65" s="3" t="s">
        <v>51</v>
      </c>
      <c r="AP65" s="3">
        <v>0</v>
      </c>
      <c r="AQ65" s="3">
        <v>0</v>
      </c>
      <c r="AR65">
        <v>0</v>
      </c>
      <c r="AS65">
        <v>1</v>
      </c>
      <c r="AT65" s="6" t="s">
        <v>51</v>
      </c>
      <c r="AU65" s="6" t="s">
        <v>51</v>
      </c>
      <c r="AV65" s="6" t="s">
        <v>51</v>
      </c>
      <c r="AW65" s="6" t="s">
        <v>51</v>
      </c>
      <c r="AX65" s="6" t="s">
        <v>51</v>
      </c>
      <c r="AY65" s="6" t="s">
        <v>51</v>
      </c>
      <c r="AZ65" s="6" t="s">
        <v>51</v>
      </c>
      <c r="BA65" s="6" t="s">
        <v>51</v>
      </c>
      <c r="BB65" s="6" t="s">
        <v>51</v>
      </c>
      <c r="BC65" s="6" t="s">
        <v>51</v>
      </c>
      <c r="BD65" s="6" t="s">
        <v>51</v>
      </c>
      <c r="BE65" s="6" t="s">
        <v>51</v>
      </c>
      <c r="BF65" s="6" t="s">
        <v>51</v>
      </c>
      <c r="BG65" s="6" t="s">
        <v>51</v>
      </c>
      <c r="BH65" s="6" t="s">
        <v>51</v>
      </c>
      <c r="BI65">
        <v>1</v>
      </c>
      <c r="BJ65">
        <v>0</v>
      </c>
      <c r="BK65">
        <v>1</v>
      </c>
      <c r="BL65">
        <v>0</v>
      </c>
      <c r="BM65">
        <v>0</v>
      </c>
      <c r="BN65">
        <v>0</v>
      </c>
      <c r="BO65">
        <v>0</v>
      </c>
    </row>
    <row r="66" spans="1:67" ht="15.75" customHeight="1" x14ac:dyDescent="0.2">
      <c r="A66" s="3">
        <f t="shared" ref="A66:A132" si="1">ROW()-2</f>
        <v>64</v>
      </c>
      <c r="B66" s="3" t="s">
        <v>2766</v>
      </c>
      <c r="C66" s="3" t="s">
        <v>2766</v>
      </c>
      <c r="D66" s="25" t="s">
        <v>2765</v>
      </c>
      <c r="E66" s="4" t="s">
        <v>2827</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52</v>
      </c>
      <c r="AM66" s="3" t="s">
        <v>23</v>
      </c>
      <c r="AN66" s="3" t="s">
        <v>2063</v>
      </c>
      <c r="AO66" s="3" t="s">
        <v>51</v>
      </c>
      <c r="AP66" s="3">
        <v>0</v>
      </c>
      <c r="AQ66" s="3">
        <v>0</v>
      </c>
      <c r="AR66">
        <v>0</v>
      </c>
      <c r="AS66">
        <v>1</v>
      </c>
      <c r="AT66" s="6" t="s">
        <v>51</v>
      </c>
      <c r="AU66" s="6" t="s">
        <v>51</v>
      </c>
      <c r="AV66" s="6" t="s">
        <v>51</v>
      </c>
      <c r="AW66" s="6" t="s">
        <v>51</v>
      </c>
      <c r="AX66" s="6" t="s">
        <v>51</v>
      </c>
      <c r="AY66" s="6" t="s">
        <v>51</v>
      </c>
      <c r="AZ66" s="6" t="s">
        <v>51</v>
      </c>
      <c r="BA66" s="6" t="s">
        <v>51</v>
      </c>
      <c r="BB66" s="6" t="s">
        <v>51</v>
      </c>
      <c r="BC66" s="6" t="s">
        <v>51</v>
      </c>
      <c r="BD66" s="6" t="s">
        <v>51</v>
      </c>
      <c r="BE66" s="6" t="s">
        <v>51</v>
      </c>
      <c r="BF66" s="6" t="s">
        <v>51</v>
      </c>
      <c r="BG66" s="6" t="s">
        <v>51</v>
      </c>
      <c r="BH66" s="6" t="s">
        <v>51</v>
      </c>
      <c r="BI66">
        <v>1</v>
      </c>
      <c r="BJ66">
        <v>0</v>
      </c>
      <c r="BK66">
        <v>1</v>
      </c>
      <c r="BL66">
        <v>0</v>
      </c>
      <c r="BM66">
        <v>0</v>
      </c>
      <c r="BN66">
        <v>0</v>
      </c>
      <c r="BO66">
        <v>0</v>
      </c>
    </row>
    <row r="67" spans="1:67" ht="15.75" customHeight="1" x14ac:dyDescent="0.2">
      <c r="A67" s="3">
        <f t="shared" si="1"/>
        <v>65</v>
      </c>
      <c r="B67" s="3" t="s">
        <v>1402</v>
      </c>
      <c r="C67" s="3" t="s">
        <v>1402</v>
      </c>
      <c r="D67" s="25" t="s">
        <v>1400</v>
      </c>
      <c r="E67" s="4" t="s">
        <v>1401</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52</v>
      </c>
      <c r="AM67" s="3" t="s">
        <v>23</v>
      </c>
      <c r="AN67" s="3" t="s">
        <v>1972</v>
      </c>
      <c r="AO67" s="3" t="s">
        <v>1861</v>
      </c>
      <c r="AP67" s="3">
        <v>0</v>
      </c>
      <c r="AQ67" s="3">
        <v>0</v>
      </c>
      <c r="AR67">
        <v>0</v>
      </c>
      <c r="AS67">
        <v>1</v>
      </c>
      <c r="AT67" s="6" t="s">
        <v>51</v>
      </c>
      <c r="AU67" s="6" t="s">
        <v>51</v>
      </c>
      <c r="AV67" s="6" t="s">
        <v>51</v>
      </c>
      <c r="AW67" s="6" t="s">
        <v>51</v>
      </c>
      <c r="AX67" s="6" t="s">
        <v>51</v>
      </c>
      <c r="AY67" s="6" t="s">
        <v>51</v>
      </c>
      <c r="AZ67" s="6" t="s">
        <v>51</v>
      </c>
      <c r="BA67" s="6" t="s">
        <v>51</v>
      </c>
      <c r="BB67" s="6" t="s">
        <v>51</v>
      </c>
      <c r="BC67" s="6" t="s">
        <v>51</v>
      </c>
      <c r="BD67" s="6" t="s">
        <v>51</v>
      </c>
      <c r="BE67" s="6" t="s">
        <v>51</v>
      </c>
      <c r="BF67" s="6" t="s">
        <v>51</v>
      </c>
      <c r="BG67" s="6" t="s">
        <v>51</v>
      </c>
      <c r="BH67" s="6" t="s">
        <v>51</v>
      </c>
      <c r="BI67">
        <v>1</v>
      </c>
      <c r="BJ67">
        <v>0</v>
      </c>
      <c r="BK67">
        <v>1</v>
      </c>
      <c r="BL67">
        <v>0</v>
      </c>
      <c r="BM67">
        <v>0</v>
      </c>
      <c r="BN67">
        <v>0</v>
      </c>
      <c r="BO67">
        <v>0</v>
      </c>
    </row>
    <row r="68" spans="1:67" ht="15.75" customHeight="1" x14ac:dyDescent="0.2">
      <c r="A68" s="3">
        <f t="shared" si="1"/>
        <v>66</v>
      </c>
      <c r="B68" s="3" t="s">
        <v>2196</v>
      </c>
      <c r="C68" s="3" t="s">
        <v>2196</v>
      </c>
      <c r="D68" s="25" t="s">
        <v>2195</v>
      </c>
      <c r="E68" s="4" t="s">
        <v>2194</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52</v>
      </c>
      <c r="AM68" s="3" t="s">
        <v>23</v>
      </c>
      <c r="AN68" s="3" t="s">
        <v>2197</v>
      </c>
      <c r="AO68" s="3" t="s">
        <v>51</v>
      </c>
      <c r="AP68" s="3">
        <v>0</v>
      </c>
      <c r="AQ68" s="3">
        <v>0</v>
      </c>
      <c r="AR68">
        <v>0</v>
      </c>
      <c r="AS68">
        <v>1</v>
      </c>
      <c r="AT68" s="6" t="s">
        <v>51</v>
      </c>
      <c r="AU68" s="6" t="s">
        <v>51</v>
      </c>
      <c r="AV68" s="6" t="s">
        <v>51</v>
      </c>
      <c r="AW68" s="6" t="s">
        <v>51</v>
      </c>
      <c r="AX68" s="6" t="s">
        <v>51</v>
      </c>
      <c r="AY68" s="6" t="s">
        <v>51</v>
      </c>
      <c r="AZ68" s="6" t="s">
        <v>51</v>
      </c>
      <c r="BA68" s="6" t="s">
        <v>51</v>
      </c>
      <c r="BB68" s="6" t="s">
        <v>51</v>
      </c>
      <c r="BC68" s="6" t="s">
        <v>51</v>
      </c>
      <c r="BD68" s="6" t="s">
        <v>51</v>
      </c>
      <c r="BE68" s="6" t="s">
        <v>51</v>
      </c>
      <c r="BF68" s="6" t="s">
        <v>51</v>
      </c>
      <c r="BG68" s="6" t="s">
        <v>51</v>
      </c>
      <c r="BH68" s="6" t="s">
        <v>51</v>
      </c>
      <c r="BI68">
        <v>1</v>
      </c>
      <c r="BJ68">
        <v>0</v>
      </c>
      <c r="BK68">
        <v>1</v>
      </c>
      <c r="BL68">
        <v>0</v>
      </c>
      <c r="BM68">
        <v>0</v>
      </c>
      <c r="BN68">
        <v>0</v>
      </c>
      <c r="BO68">
        <v>0</v>
      </c>
    </row>
    <row r="69" spans="1:67" ht="15.75" customHeight="1" x14ac:dyDescent="0.2">
      <c r="A69" s="3">
        <f t="shared" si="1"/>
        <v>67</v>
      </c>
      <c r="B69" s="3" t="s">
        <v>365</v>
      </c>
      <c r="C69" s="3" t="s">
        <v>340</v>
      </c>
      <c r="D69" s="25" t="s">
        <v>341</v>
      </c>
      <c r="E69" s="4" t="s">
        <v>2086</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52</v>
      </c>
      <c r="AM69" s="3" t="s">
        <v>23</v>
      </c>
      <c r="AN69" s="3" t="s">
        <v>1973</v>
      </c>
      <c r="AO69" s="3" t="s">
        <v>1861</v>
      </c>
      <c r="AP69" s="3">
        <v>0</v>
      </c>
      <c r="AQ69" s="3">
        <v>0</v>
      </c>
      <c r="AR69">
        <v>0</v>
      </c>
      <c r="AS69">
        <v>1</v>
      </c>
      <c r="AT69" s="6" t="s">
        <v>51</v>
      </c>
      <c r="AU69" s="6" t="s">
        <v>51</v>
      </c>
      <c r="AV69" s="6" t="s">
        <v>51</v>
      </c>
      <c r="AW69" s="6" t="s">
        <v>51</v>
      </c>
      <c r="AX69" s="6" t="s">
        <v>51</v>
      </c>
      <c r="AY69" s="6" t="s">
        <v>51</v>
      </c>
      <c r="AZ69" s="6" t="s">
        <v>51</v>
      </c>
      <c r="BA69" s="6" t="s">
        <v>51</v>
      </c>
      <c r="BB69" s="6" t="s">
        <v>51</v>
      </c>
      <c r="BC69" s="6" t="s">
        <v>51</v>
      </c>
      <c r="BD69" s="6" t="s">
        <v>51</v>
      </c>
      <c r="BE69" s="6" t="s">
        <v>51</v>
      </c>
      <c r="BF69" s="6" t="s">
        <v>51</v>
      </c>
      <c r="BG69" s="6" t="s">
        <v>51</v>
      </c>
      <c r="BH69" s="6" t="s">
        <v>51</v>
      </c>
      <c r="BI69">
        <v>1</v>
      </c>
      <c r="BJ69">
        <v>0</v>
      </c>
      <c r="BK69">
        <v>1</v>
      </c>
      <c r="BL69">
        <v>0</v>
      </c>
      <c r="BM69">
        <v>0</v>
      </c>
      <c r="BN69">
        <v>0</v>
      </c>
      <c r="BO69">
        <v>0</v>
      </c>
    </row>
    <row r="70" spans="1:67" ht="15.75" customHeight="1" x14ac:dyDescent="0.2">
      <c r="A70" s="3">
        <f t="shared" si="1"/>
        <v>68</v>
      </c>
      <c r="B70" s="3" t="s">
        <v>631</v>
      </c>
      <c r="C70" s="3" t="s">
        <v>631</v>
      </c>
      <c r="D70" s="5" t="s">
        <v>630</v>
      </c>
      <c r="E70" s="5" t="s">
        <v>632</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170</v>
      </c>
      <c r="AN70" s="3" t="s">
        <v>1974</v>
      </c>
      <c r="AO70" s="3" t="s">
        <v>1861</v>
      </c>
      <c r="AP70" s="3">
        <v>0</v>
      </c>
      <c r="AQ70" s="3">
        <v>0</v>
      </c>
      <c r="AR70">
        <v>0</v>
      </c>
      <c r="AS70">
        <v>3</v>
      </c>
      <c r="AT70" s="6" t="s">
        <v>51</v>
      </c>
      <c r="AU70" s="6" t="s">
        <v>51</v>
      </c>
      <c r="AV70" s="6" t="s">
        <v>51</v>
      </c>
      <c r="AW70" s="6" t="s">
        <v>51</v>
      </c>
      <c r="AX70" s="6" t="s">
        <v>51</v>
      </c>
      <c r="AY70" s="6" t="s">
        <v>51</v>
      </c>
      <c r="AZ70" s="6" t="s">
        <v>51</v>
      </c>
      <c r="BA70" s="6" t="s">
        <v>51</v>
      </c>
      <c r="BB70" s="6" t="s">
        <v>51</v>
      </c>
      <c r="BC70" s="6" t="s">
        <v>51</v>
      </c>
      <c r="BD70" s="6" t="s">
        <v>51</v>
      </c>
      <c r="BE70" s="6" t="s">
        <v>51</v>
      </c>
      <c r="BF70" s="6" t="s">
        <v>51</v>
      </c>
      <c r="BG70" s="6" t="s">
        <v>51</v>
      </c>
      <c r="BH70" s="6" t="s">
        <v>51</v>
      </c>
      <c r="BI70">
        <v>1</v>
      </c>
      <c r="BJ70">
        <v>0</v>
      </c>
      <c r="BK70">
        <v>1</v>
      </c>
      <c r="BL70">
        <v>0</v>
      </c>
      <c r="BM70">
        <v>0</v>
      </c>
      <c r="BN70">
        <v>0</v>
      </c>
      <c r="BO70">
        <v>0</v>
      </c>
    </row>
    <row r="71" spans="1:67" s="9" customFormat="1" ht="15.75" customHeight="1" x14ac:dyDescent="0.2">
      <c r="A71" s="7">
        <f t="shared" si="1"/>
        <v>69</v>
      </c>
      <c r="B71" s="7" t="s">
        <v>58</v>
      </c>
      <c r="C71" s="7" t="s">
        <v>258</v>
      </c>
      <c r="D71" s="8" t="s">
        <v>264</v>
      </c>
      <c r="E71" s="8" t="s">
        <v>259</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170</v>
      </c>
      <c r="AN71" s="7" t="s">
        <v>1974</v>
      </c>
      <c r="AO71" s="7" t="s">
        <v>1861</v>
      </c>
      <c r="AP71" s="7">
        <v>0</v>
      </c>
      <c r="AQ71" s="7">
        <v>0</v>
      </c>
      <c r="AR71" s="9">
        <v>0</v>
      </c>
      <c r="AS71" s="9">
        <v>10</v>
      </c>
      <c r="AT71" s="10" t="s">
        <v>51</v>
      </c>
      <c r="AU71" s="10" t="s">
        <v>51</v>
      </c>
      <c r="AV71" s="10" t="s">
        <v>51</v>
      </c>
      <c r="AW71" s="10" t="s">
        <v>51</v>
      </c>
      <c r="AX71" s="10" t="s">
        <v>51</v>
      </c>
      <c r="AY71" s="10" t="s">
        <v>51</v>
      </c>
      <c r="AZ71" s="10" t="s">
        <v>51</v>
      </c>
      <c r="BA71" s="10" t="s">
        <v>51</v>
      </c>
      <c r="BB71" s="10" t="s">
        <v>51</v>
      </c>
      <c r="BC71" s="10" t="s">
        <v>51</v>
      </c>
      <c r="BD71" s="10" t="s">
        <v>51</v>
      </c>
      <c r="BE71" s="10" t="s">
        <v>51</v>
      </c>
      <c r="BF71" s="10" t="s">
        <v>51</v>
      </c>
      <c r="BG71" s="10" t="s">
        <v>51</v>
      </c>
      <c r="BH71" s="10" t="s">
        <v>51</v>
      </c>
      <c r="BI71" s="9">
        <v>0</v>
      </c>
      <c r="BJ71" s="9">
        <v>0</v>
      </c>
      <c r="BK71" s="9">
        <v>1</v>
      </c>
      <c r="BL71" s="9">
        <v>0</v>
      </c>
      <c r="BM71" s="9">
        <v>0</v>
      </c>
      <c r="BN71" s="9">
        <v>0</v>
      </c>
      <c r="BO71" s="9">
        <v>0</v>
      </c>
    </row>
    <row r="72" spans="1:67" ht="15.75" customHeight="1" x14ac:dyDescent="0.2">
      <c r="A72" s="3">
        <f t="shared" si="1"/>
        <v>70</v>
      </c>
      <c r="B72" s="3" t="s">
        <v>84</v>
      </c>
      <c r="C72" s="3" t="s">
        <v>84</v>
      </c>
      <c r="D72" s="5" t="s">
        <v>16</v>
      </c>
      <c r="E72" s="5" t="s">
        <v>840</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372</v>
      </c>
      <c r="AM72" s="3" t="s">
        <v>18</v>
      </c>
      <c r="AN72" s="3" t="s">
        <v>1975</v>
      </c>
      <c r="AO72" s="3" t="s">
        <v>1861</v>
      </c>
      <c r="AP72" s="3">
        <v>0</v>
      </c>
      <c r="AQ72" s="3">
        <v>0</v>
      </c>
      <c r="AR72">
        <v>0</v>
      </c>
      <c r="AS72">
        <v>3</v>
      </c>
      <c r="AT72" s="6" t="s">
        <v>152</v>
      </c>
      <c r="AU72" s="6" t="s">
        <v>151</v>
      </c>
      <c r="AV72" s="6" t="s">
        <v>151</v>
      </c>
      <c r="AW72" s="6" t="s">
        <v>151</v>
      </c>
      <c r="AX72" s="6" t="s">
        <v>151</v>
      </c>
      <c r="AY72" s="6" t="s">
        <v>151</v>
      </c>
      <c r="AZ72" s="6" t="s">
        <v>151</v>
      </c>
      <c r="BA72" s="6" t="s">
        <v>151</v>
      </c>
      <c r="BB72" s="6" t="s">
        <v>151</v>
      </c>
      <c r="BC72" s="6" t="s">
        <v>151</v>
      </c>
      <c r="BD72" s="6" t="s">
        <v>51</v>
      </c>
      <c r="BE72" s="6" t="s">
        <v>51</v>
      </c>
      <c r="BF72" s="6" t="s">
        <v>51</v>
      </c>
      <c r="BG72" s="6" t="s">
        <v>51</v>
      </c>
      <c r="BH72" s="6" t="s">
        <v>51</v>
      </c>
      <c r="BI72">
        <v>1</v>
      </c>
      <c r="BJ72">
        <v>0</v>
      </c>
      <c r="BK72">
        <v>1</v>
      </c>
      <c r="BL72">
        <v>0</v>
      </c>
      <c r="BM72">
        <v>0</v>
      </c>
      <c r="BN72">
        <v>0</v>
      </c>
      <c r="BO72">
        <v>0</v>
      </c>
    </row>
    <row r="73" spans="1:67" ht="15.75" customHeight="1" x14ac:dyDescent="0.2">
      <c r="A73" s="3">
        <f t="shared" si="1"/>
        <v>71</v>
      </c>
      <c r="B73" s="3" t="s">
        <v>1876</v>
      </c>
      <c r="C73" s="3" t="s">
        <v>1876</v>
      </c>
      <c r="D73" s="5" t="s">
        <v>1875</v>
      </c>
      <c r="E73" s="5" t="s">
        <v>1877</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52</v>
      </c>
      <c r="AM73" s="3" t="s">
        <v>18</v>
      </c>
      <c r="AN73" s="3" t="s">
        <v>1975</v>
      </c>
      <c r="AO73" s="3" t="s">
        <v>51</v>
      </c>
      <c r="AP73" s="3">
        <v>0</v>
      </c>
      <c r="AQ73" s="3">
        <v>0</v>
      </c>
      <c r="AR73">
        <v>0</v>
      </c>
      <c r="AS73">
        <v>3</v>
      </c>
      <c r="AT73" s="6" t="s">
        <v>1879</v>
      </c>
      <c r="AU73" s="6" t="s">
        <v>51</v>
      </c>
      <c r="AV73" s="6" t="s">
        <v>51</v>
      </c>
      <c r="AW73" s="6" t="s">
        <v>51</v>
      </c>
      <c r="AX73" s="6" t="s">
        <v>51</v>
      </c>
      <c r="AY73" s="6" t="s">
        <v>51</v>
      </c>
      <c r="AZ73" s="6" t="s">
        <v>51</v>
      </c>
      <c r="BA73" s="6" t="s">
        <v>51</v>
      </c>
      <c r="BB73" s="6" t="s">
        <v>51</v>
      </c>
      <c r="BC73" s="6" t="s">
        <v>51</v>
      </c>
      <c r="BD73" s="6" t="s">
        <v>51</v>
      </c>
      <c r="BE73" s="6" t="s">
        <v>51</v>
      </c>
      <c r="BF73" s="6" t="s">
        <v>51</v>
      </c>
      <c r="BG73" s="6" t="s">
        <v>51</v>
      </c>
      <c r="BH73" s="6" t="s">
        <v>51</v>
      </c>
      <c r="BI73">
        <v>1</v>
      </c>
      <c r="BJ73">
        <v>0</v>
      </c>
      <c r="BK73">
        <v>1</v>
      </c>
      <c r="BL73">
        <v>0</v>
      </c>
      <c r="BM73">
        <v>0</v>
      </c>
      <c r="BN73">
        <v>0</v>
      </c>
      <c r="BO73">
        <v>0</v>
      </c>
    </row>
    <row r="74" spans="1:67" ht="15.75" customHeight="1" x14ac:dyDescent="0.2">
      <c r="A74" s="3">
        <f t="shared" si="1"/>
        <v>72</v>
      </c>
      <c r="B74" s="3" t="s">
        <v>387</v>
      </c>
      <c r="C74" s="3" t="s">
        <v>2244</v>
      </c>
      <c r="D74" s="5" t="s">
        <v>269</v>
      </c>
      <c r="E74" s="5" t="s">
        <v>267</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1975</v>
      </c>
      <c r="AO74" s="3" t="s">
        <v>1861</v>
      </c>
      <c r="AP74" s="3">
        <v>0</v>
      </c>
      <c r="AQ74" s="3">
        <v>0</v>
      </c>
      <c r="AR74">
        <v>0</v>
      </c>
      <c r="AS74">
        <v>6</v>
      </c>
      <c r="AT74" s="6" t="s">
        <v>270</v>
      </c>
      <c r="AU74" s="6" t="s">
        <v>51</v>
      </c>
      <c r="AV74" s="6" t="s">
        <v>51</v>
      </c>
      <c r="AW74" s="6" t="s">
        <v>51</v>
      </c>
      <c r="AX74" s="6" t="s">
        <v>51</v>
      </c>
      <c r="AY74" s="6" t="s">
        <v>51</v>
      </c>
      <c r="AZ74" s="6" t="s">
        <v>51</v>
      </c>
      <c r="BA74" s="6" t="s">
        <v>51</v>
      </c>
      <c r="BB74" s="6" t="s">
        <v>51</v>
      </c>
      <c r="BC74" s="6" t="s">
        <v>51</v>
      </c>
      <c r="BD74" s="6" t="s">
        <v>51</v>
      </c>
      <c r="BE74" s="6" t="s">
        <v>51</v>
      </c>
      <c r="BF74" s="6" t="s">
        <v>51</v>
      </c>
      <c r="BG74" s="6" t="s">
        <v>51</v>
      </c>
      <c r="BH74" s="6" t="s">
        <v>51</v>
      </c>
      <c r="BI74">
        <v>1</v>
      </c>
      <c r="BJ74">
        <v>0</v>
      </c>
      <c r="BK74">
        <v>1</v>
      </c>
      <c r="BL74">
        <v>0</v>
      </c>
      <c r="BM74">
        <v>0</v>
      </c>
      <c r="BN74">
        <v>0</v>
      </c>
      <c r="BO74">
        <v>0</v>
      </c>
    </row>
    <row r="75" spans="1:67" s="9" customFormat="1" ht="15.75" customHeight="1" x14ac:dyDescent="0.2">
      <c r="A75" s="7">
        <f t="shared" si="1"/>
        <v>73</v>
      </c>
      <c r="B75" s="7" t="s">
        <v>84</v>
      </c>
      <c r="C75" s="7" t="s">
        <v>191</v>
      </c>
      <c r="D75" s="8" t="s">
        <v>42</v>
      </c>
      <c r="E75" s="8" t="s">
        <v>312</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1976</v>
      </c>
      <c r="AO75" s="7" t="s">
        <v>1861</v>
      </c>
      <c r="AP75" s="7">
        <v>0</v>
      </c>
      <c r="AQ75" s="7">
        <v>0</v>
      </c>
      <c r="AR75" s="9">
        <v>0</v>
      </c>
      <c r="AS75" s="9">
        <v>0</v>
      </c>
      <c r="AT75" s="10" t="s">
        <v>152</v>
      </c>
      <c r="AU75" s="10" t="s">
        <v>51</v>
      </c>
      <c r="AV75" s="10" t="s">
        <v>51</v>
      </c>
      <c r="AW75" s="10" t="s">
        <v>51</v>
      </c>
      <c r="AX75" s="10" t="s">
        <v>51</v>
      </c>
      <c r="AY75" s="10" t="s">
        <v>51</v>
      </c>
      <c r="AZ75" s="10" t="s">
        <v>51</v>
      </c>
      <c r="BA75" s="10" t="s">
        <v>51</v>
      </c>
      <c r="BB75" s="10" t="s">
        <v>51</v>
      </c>
      <c r="BC75" s="10" t="s">
        <v>51</v>
      </c>
      <c r="BD75" s="10" t="s">
        <v>51</v>
      </c>
      <c r="BE75" s="10" t="s">
        <v>51</v>
      </c>
      <c r="BF75" s="10" t="s">
        <v>51</v>
      </c>
      <c r="BG75" s="10" t="s">
        <v>51</v>
      </c>
      <c r="BH75" s="10" t="s">
        <v>51</v>
      </c>
      <c r="BI75" s="9">
        <v>0</v>
      </c>
      <c r="BJ75" s="9">
        <v>0</v>
      </c>
      <c r="BK75" s="9">
        <v>1</v>
      </c>
      <c r="BL75" s="9">
        <v>0</v>
      </c>
      <c r="BM75" s="9">
        <v>0</v>
      </c>
      <c r="BN75" s="9">
        <v>0</v>
      </c>
      <c r="BO75" s="9">
        <v>0</v>
      </c>
    </row>
    <row r="76" spans="1:67" ht="15.75" customHeight="1" x14ac:dyDescent="0.2">
      <c r="A76" s="3">
        <f t="shared" si="1"/>
        <v>74</v>
      </c>
      <c r="B76" s="3" t="s">
        <v>55</v>
      </c>
      <c r="C76" s="3" t="s">
        <v>55</v>
      </c>
      <c r="D76" s="5" t="s">
        <v>19</v>
      </c>
      <c r="E76" s="5" t="s">
        <v>125</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1977</v>
      </c>
      <c r="AO76" s="3" t="s">
        <v>1861</v>
      </c>
      <c r="AP76" s="3">
        <v>0</v>
      </c>
      <c r="AQ76" s="3">
        <v>0</v>
      </c>
      <c r="AR76">
        <v>0</v>
      </c>
      <c r="AS76">
        <v>4</v>
      </c>
      <c r="AT76" s="6" t="s">
        <v>153</v>
      </c>
      <c r="AU76" s="6" t="s">
        <v>151</v>
      </c>
      <c r="AV76" s="6" t="s">
        <v>151</v>
      </c>
      <c r="AW76" s="6" t="s">
        <v>151</v>
      </c>
      <c r="AX76" s="6" t="s">
        <v>151</v>
      </c>
      <c r="AY76" s="6" t="s">
        <v>151</v>
      </c>
      <c r="AZ76" s="6" t="s">
        <v>151</v>
      </c>
      <c r="BA76" s="6" t="s">
        <v>151</v>
      </c>
      <c r="BB76" s="6" t="s">
        <v>151</v>
      </c>
      <c r="BC76" s="6" t="s">
        <v>151</v>
      </c>
      <c r="BD76" s="6" t="s">
        <v>51</v>
      </c>
      <c r="BE76" s="6" t="s">
        <v>51</v>
      </c>
      <c r="BF76" s="6" t="s">
        <v>51</v>
      </c>
      <c r="BG76" s="6" t="s">
        <v>51</v>
      </c>
      <c r="BH76" s="6" t="s">
        <v>51</v>
      </c>
      <c r="BI76">
        <v>1</v>
      </c>
      <c r="BJ76">
        <v>0</v>
      </c>
      <c r="BK76">
        <v>1</v>
      </c>
      <c r="BL76">
        <v>0</v>
      </c>
      <c r="BM76">
        <v>0</v>
      </c>
      <c r="BN76">
        <v>0</v>
      </c>
      <c r="BO76">
        <v>0</v>
      </c>
    </row>
    <row r="77" spans="1:67" ht="15.75" customHeight="1" x14ac:dyDescent="0.2">
      <c r="A77" s="3">
        <f t="shared" si="1"/>
        <v>75</v>
      </c>
      <c r="B77" s="3" t="s">
        <v>2433</v>
      </c>
      <c r="C77" s="3" t="s">
        <v>2433</v>
      </c>
      <c r="D77" s="5" t="s">
        <v>2432</v>
      </c>
      <c r="E77" s="5" t="s">
        <v>2434</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1977</v>
      </c>
      <c r="AO77" s="3" t="s">
        <v>51</v>
      </c>
      <c r="AP77" s="3">
        <v>0</v>
      </c>
      <c r="AQ77" s="3">
        <v>0</v>
      </c>
      <c r="AR77">
        <v>0</v>
      </c>
      <c r="AS77">
        <v>4</v>
      </c>
      <c r="AT77" s="6" t="s">
        <v>2538</v>
      </c>
      <c r="AU77" s="6" t="s">
        <v>51</v>
      </c>
      <c r="AV77" s="6" t="s">
        <v>51</v>
      </c>
      <c r="AW77" s="6" t="s">
        <v>51</v>
      </c>
      <c r="AX77" s="6" t="s">
        <v>51</v>
      </c>
      <c r="AY77" s="6" t="s">
        <v>51</v>
      </c>
      <c r="AZ77" s="6" t="s">
        <v>51</v>
      </c>
      <c r="BA77" s="6" t="s">
        <v>51</v>
      </c>
      <c r="BB77" s="6" t="s">
        <v>51</v>
      </c>
      <c r="BC77" s="6" t="s">
        <v>51</v>
      </c>
      <c r="BD77" s="6" t="s">
        <v>51</v>
      </c>
      <c r="BE77" s="6" t="s">
        <v>51</v>
      </c>
      <c r="BF77" s="6" t="s">
        <v>51</v>
      </c>
      <c r="BG77" s="6" t="s">
        <v>51</v>
      </c>
      <c r="BH77" s="6" t="s">
        <v>51</v>
      </c>
      <c r="BI77">
        <v>1</v>
      </c>
      <c r="BJ77">
        <v>0</v>
      </c>
      <c r="BK77">
        <v>1</v>
      </c>
      <c r="BL77">
        <v>0</v>
      </c>
      <c r="BM77">
        <v>0</v>
      </c>
      <c r="BN77">
        <v>0</v>
      </c>
      <c r="BO77">
        <v>0</v>
      </c>
    </row>
    <row r="78" spans="1:67" s="9" customFormat="1" ht="15.75" customHeight="1" x14ac:dyDescent="0.2">
      <c r="A78" s="7">
        <f t="shared" si="1"/>
        <v>76</v>
      </c>
      <c r="B78" s="7" t="s">
        <v>1313</v>
      </c>
      <c r="C78" s="7" t="s">
        <v>1313</v>
      </c>
      <c r="D78" s="8" t="s">
        <v>1314</v>
      </c>
      <c r="E78" s="8" t="s">
        <v>1315</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1977</v>
      </c>
      <c r="AO78" s="7" t="s">
        <v>1861</v>
      </c>
      <c r="AP78" s="7">
        <v>0</v>
      </c>
      <c r="AQ78" s="7">
        <v>0</v>
      </c>
      <c r="AR78" s="9">
        <v>0</v>
      </c>
      <c r="AS78" s="9">
        <v>4</v>
      </c>
      <c r="AT78" s="10" t="s">
        <v>51</v>
      </c>
      <c r="AU78" s="10" t="s">
        <v>51</v>
      </c>
      <c r="AV78" s="10" t="s">
        <v>51</v>
      </c>
      <c r="AW78" s="10" t="s">
        <v>51</v>
      </c>
      <c r="AX78" s="10" t="s">
        <v>51</v>
      </c>
      <c r="AY78" s="10" t="s">
        <v>51</v>
      </c>
      <c r="AZ78" s="10" t="s">
        <v>51</v>
      </c>
      <c r="BA78" s="10" t="s">
        <v>51</v>
      </c>
      <c r="BB78" s="10" t="s">
        <v>51</v>
      </c>
      <c r="BC78" s="10" t="s">
        <v>51</v>
      </c>
      <c r="BD78" s="10" t="s">
        <v>1319</v>
      </c>
      <c r="BE78" s="10" t="s">
        <v>51</v>
      </c>
      <c r="BF78" s="10" t="s">
        <v>51</v>
      </c>
      <c r="BG78" s="10" t="s">
        <v>51</v>
      </c>
      <c r="BH78" s="10" t="s">
        <v>51</v>
      </c>
      <c r="BI78" s="9">
        <v>0</v>
      </c>
      <c r="BJ78" s="9">
        <v>0</v>
      </c>
      <c r="BK78" s="9">
        <v>1</v>
      </c>
      <c r="BL78" s="9">
        <v>0</v>
      </c>
      <c r="BM78" s="9">
        <v>0</v>
      </c>
      <c r="BN78" s="9">
        <v>0</v>
      </c>
      <c r="BO78" s="9">
        <v>0</v>
      </c>
    </row>
    <row r="79" spans="1:67" ht="15.75" customHeight="1" x14ac:dyDescent="0.2">
      <c r="A79" s="3">
        <f t="shared" si="1"/>
        <v>77</v>
      </c>
      <c r="B79" s="3" t="s">
        <v>2449</v>
      </c>
      <c r="C79" s="3" t="s">
        <v>2449</v>
      </c>
      <c r="D79" s="5" t="s">
        <v>2450</v>
      </c>
      <c r="E79" s="5" t="s">
        <v>2454</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1977</v>
      </c>
      <c r="AO79" s="3" t="s">
        <v>51</v>
      </c>
      <c r="AP79" s="3">
        <v>0</v>
      </c>
      <c r="AQ79" s="3">
        <v>0</v>
      </c>
      <c r="AR79">
        <v>0</v>
      </c>
      <c r="AS79">
        <v>4</v>
      </c>
      <c r="AT79" s="6" t="s">
        <v>2539</v>
      </c>
      <c r="AU79" s="6" t="s">
        <v>51</v>
      </c>
      <c r="AV79" s="6" t="s">
        <v>51</v>
      </c>
      <c r="AW79" s="6" t="s">
        <v>51</v>
      </c>
      <c r="AX79" s="6" t="s">
        <v>51</v>
      </c>
      <c r="AY79" s="6" t="s">
        <v>51</v>
      </c>
      <c r="AZ79" s="6" t="s">
        <v>51</v>
      </c>
      <c r="BA79" s="6" t="s">
        <v>51</v>
      </c>
      <c r="BB79" s="6" t="s">
        <v>51</v>
      </c>
      <c r="BC79" s="6" t="s">
        <v>51</v>
      </c>
      <c r="BD79" s="6" t="s">
        <v>51</v>
      </c>
      <c r="BE79" s="6" t="s">
        <v>51</v>
      </c>
      <c r="BF79" s="6" t="s">
        <v>51</v>
      </c>
      <c r="BG79" s="6" t="s">
        <v>51</v>
      </c>
      <c r="BH79" s="6" t="s">
        <v>51</v>
      </c>
      <c r="BI79">
        <v>1</v>
      </c>
      <c r="BJ79">
        <v>0</v>
      </c>
      <c r="BK79">
        <v>1</v>
      </c>
      <c r="BL79">
        <v>0</v>
      </c>
      <c r="BM79">
        <v>0</v>
      </c>
      <c r="BN79">
        <v>0</v>
      </c>
      <c r="BO79">
        <v>0</v>
      </c>
    </row>
    <row r="80" spans="1:67" ht="15.75" customHeight="1" x14ac:dyDescent="0.2">
      <c r="A80" s="3">
        <f t="shared" si="1"/>
        <v>78</v>
      </c>
      <c r="B80" s="3" t="s">
        <v>2190</v>
      </c>
      <c r="C80" s="3" t="s">
        <v>644</v>
      </c>
      <c r="D80" s="5" t="s">
        <v>20</v>
      </c>
      <c r="E80" s="5" t="s">
        <v>137</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1043</v>
      </c>
      <c r="AN80" s="6" t="s">
        <v>1978</v>
      </c>
      <c r="AO80" s="3" t="s">
        <v>1861</v>
      </c>
      <c r="AP80" s="3">
        <v>0</v>
      </c>
      <c r="AQ80" s="3">
        <v>0</v>
      </c>
      <c r="AR80">
        <v>0</v>
      </c>
      <c r="AS80">
        <v>6</v>
      </c>
      <c r="AT80" s="6" t="s">
        <v>154</v>
      </c>
      <c r="AU80" s="6" t="s">
        <v>151</v>
      </c>
      <c r="AV80" s="6" t="s">
        <v>151</v>
      </c>
      <c r="AW80" s="6" t="s">
        <v>151</v>
      </c>
      <c r="AX80" s="6" t="s">
        <v>151</v>
      </c>
      <c r="AY80" s="6" t="s">
        <v>151</v>
      </c>
      <c r="AZ80" s="6" t="s">
        <v>151</v>
      </c>
      <c r="BA80" s="6" t="s">
        <v>151</v>
      </c>
      <c r="BB80" s="6" t="s">
        <v>151</v>
      </c>
      <c r="BC80" s="6" t="s">
        <v>151</v>
      </c>
      <c r="BD80" s="6" t="s">
        <v>51</v>
      </c>
      <c r="BE80" s="6" t="s">
        <v>51</v>
      </c>
      <c r="BF80" s="6" t="s">
        <v>51</v>
      </c>
      <c r="BG80" s="6" t="s">
        <v>51</v>
      </c>
      <c r="BH80" s="6" t="s">
        <v>51</v>
      </c>
      <c r="BI80">
        <v>1</v>
      </c>
      <c r="BJ80">
        <v>0</v>
      </c>
      <c r="BK80">
        <v>1</v>
      </c>
      <c r="BL80">
        <v>0</v>
      </c>
      <c r="BM80">
        <v>0</v>
      </c>
      <c r="BN80">
        <v>0</v>
      </c>
      <c r="BO80">
        <v>0</v>
      </c>
    </row>
    <row r="81" spans="1:67" ht="15.75" customHeight="1" x14ac:dyDescent="0.2">
      <c r="A81" s="3">
        <f t="shared" si="1"/>
        <v>79</v>
      </c>
      <c r="B81" s="3" t="s">
        <v>1016</v>
      </c>
      <c r="C81" s="3" t="s">
        <v>1016</v>
      </c>
      <c r="D81" s="5" t="s">
        <v>1015</v>
      </c>
      <c r="E81" s="5" t="s">
        <v>1017</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1043</v>
      </c>
      <c r="AN81" s="6" t="s">
        <v>1979</v>
      </c>
      <c r="AO81" s="3" t="s">
        <v>1861</v>
      </c>
      <c r="AP81" s="3">
        <v>0</v>
      </c>
      <c r="AQ81" s="3">
        <v>0</v>
      </c>
      <c r="AR81">
        <v>0</v>
      </c>
      <c r="AS81">
        <v>6</v>
      </c>
      <c r="AT81" s="6" t="s">
        <v>1022</v>
      </c>
      <c r="AU81" s="6" t="s">
        <v>51</v>
      </c>
      <c r="AV81" s="6" t="s">
        <v>51</v>
      </c>
      <c r="AW81" s="6" t="s">
        <v>51</v>
      </c>
      <c r="AX81" s="6" t="s">
        <v>51</v>
      </c>
      <c r="AY81" s="6" t="s">
        <v>51</v>
      </c>
      <c r="AZ81" s="6" t="s">
        <v>51</v>
      </c>
      <c r="BA81" s="6" t="s">
        <v>51</v>
      </c>
      <c r="BB81" s="6" t="s">
        <v>51</v>
      </c>
      <c r="BC81" s="6" t="s">
        <v>51</v>
      </c>
      <c r="BD81" s="6" t="s">
        <v>51</v>
      </c>
      <c r="BE81" s="6" t="s">
        <v>51</v>
      </c>
      <c r="BF81" s="6" t="s">
        <v>51</v>
      </c>
      <c r="BG81" s="6" t="s">
        <v>51</v>
      </c>
      <c r="BH81" s="6" t="s">
        <v>51</v>
      </c>
      <c r="BI81">
        <v>1</v>
      </c>
      <c r="BJ81">
        <v>0</v>
      </c>
      <c r="BK81">
        <v>1</v>
      </c>
      <c r="BL81">
        <v>0</v>
      </c>
      <c r="BM81">
        <v>0</v>
      </c>
      <c r="BN81">
        <v>0</v>
      </c>
      <c r="BO81">
        <v>0</v>
      </c>
    </row>
    <row r="82" spans="1:67" ht="15.75" customHeight="1" x14ac:dyDescent="0.2">
      <c r="A82" s="3">
        <f t="shared" si="1"/>
        <v>80</v>
      </c>
      <c r="B82" s="3" t="s">
        <v>2579</v>
      </c>
      <c r="C82" s="3" t="s">
        <v>1867</v>
      </c>
      <c r="D82" s="5" t="s">
        <v>1866</v>
      </c>
      <c r="E82" s="5" t="s">
        <v>2580</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1043</v>
      </c>
      <c r="AN82" s="6" t="s">
        <v>1979</v>
      </c>
      <c r="AO82" s="3" t="s">
        <v>51</v>
      </c>
      <c r="AP82" s="3">
        <v>0</v>
      </c>
      <c r="AQ82" s="3">
        <v>0</v>
      </c>
      <c r="AR82">
        <v>0</v>
      </c>
      <c r="AS82">
        <v>10</v>
      </c>
      <c r="AT82" s="6" t="s">
        <v>1868</v>
      </c>
      <c r="AU82" s="6" t="s">
        <v>51</v>
      </c>
      <c r="AV82" s="6" t="s">
        <v>51</v>
      </c>
      <c r="AW82" s="6" t="s">
        <v>51</v>
      </c>
      <c r="AX82" s="6" t="s">
        <v>51</v>
      </c>
      <c r="AY82" s="6" t="s">
        <v>51</v>
      </c>
      <c r="AZ82" s="6" t="s">
        <v>51</v>
      </c>
      <c r="BA82" s="6" t="s">
        <v>51</v>
      </c>
      <c r="BB82" s="6" t="s">
        <v>51</v>
      </c>
      <c r="BC82" s="6" t="s">
        <v>51</v>
      </c>
      <c r="BD82" s="6" t="s">
        <v>51</v>
      </c>
      <c r="BE82" s="6" t="s">
        <v>51</v>
      </c>
      <c r="BF82" s="6" t="s">
        <v>51</v>
      </c>
      <c r="BG82" s="6" t="s">
        <v>51</v>
      </c>
      <c r="BH82" s="6" t="s">
        <v>51</v>
      </c>
      <c r="BI82">
        <v>1</v>
      </c>
      <c r="BJ82">
        <v>0</v>
      </c>
      <c r="BK82">
        <v>3</v>
      </c>
      <c r="BL82">
        <v>0</v>
      </c>
      <c r="BM82">
        <v>0</v>
      </c>
      <c r="BN82">
        <v>0</v>
      </c>
      <c r="BO82">
        <v>0</v>
      </c>
    </row>
    <row r="83" spans="1:67" ht="15.75" customHeight="1" x14ac:dyDescent="0.2">
      <c r="A83" s="3">
        <f t="shared" si="1"/>
        <v>81</v>
      </c>
      <c r="B83" s="3" t="s">
        <v>1916</v>
      </c>
      <c r="C83" s="3" t="s">
        <v>1916</v>
      </c>
      <c r="D83" s="5" t="s">
        <v>1917</v>
      </c>
      <c r="E83" s="5" t="s">
        <v>1918</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1043</v>
      </c>
      <c r="AN83" s="6" t="s">
        <v>1980</v>
      </c>
      <c r="AO83" s="3" t="s">
        <v>51</v>
      </c>
      <c r="AP83" s="3">
        <v>0</v>
      </c>
      <c r="AQ83" s="3">
        <v>0</v>
      </c>
      <c r="AR83">
        <v>0</v>
      </c>
      <c r="AS83">
        <v>10</v>
      </c>
      <c r="AT83" s="6" t="s">
        <v>1919</v>
      </c>
      <c r="AU83" s="6" t="s">
        <v>51</v>
      </c>
      <c r="AV83" s="6" t="s">
        <v>51</v>
      </c>
      <c r="AW83" s="6" t="s">
        <v>51</v>
      </c>
      <c r="AX83" s="6" t="s">
        <v>51</v>
      </c>
      <c r="AY83" s="6" t="s">
        <v>51</v>
      </c>
      <c r="AZ83" s="6" t="s">
        <v>51</v>
      </c>
      <c r="BA83" s="6" t="s">
        <v>51</v>
      </c>
      <c r="BB83" s="6" t="s">
        <v>51</v>
      </c>
      <c r="BC83" s="6" t="s">
        <v>51</v>
      </c>
      <c r="BD83" s="6" t="s">
        <v>51</v>
      </c>
      <c r="BE83" s="6" t="s">
        <v>51</v>
      </c>
      <c r="BF83" s="6" t="s">
        <v>51</v>
      </c>
      <c r="BG83" s="6" t="s">
        <v>51</v>
      </c>
      <c r="BH83" s="6" t="s">
        <v>51</v>
      </c>
      <c r="BI83">
        <v>1</v>
      </c>
      <c r="BJ83">
        <v>0</v>
      </c>
      <c r="BK83">
        <v>3</v>
      </c>
      <c r="BL83">
        <v>0</v>
      </c>
      <c r="BM83">
        <v>0</v>
      </c>
      <c r="BN83">
        <v>0</v>
      </c>
      <c r="BO83">
        <v>0</v>
      </c>
    </row>
    <row r="84" spans="1:67" ht="15.75" customHeight="1" x14ac:dyDescent="0.2">
      <c r="A84" s="3">
        <f t="shared" si="1"/>
        <v>82</v>
      </c>
      <c r="B84" s="3" t="s">
        <v>1021</v>
      </c>
      <c r="C84" s="3" t="s">
        <v>1021</v>
      </c>
      <c r="D84" s="5" t="s">
        <v>1019</v>
      </c>
      <c r="E84" s="5" t="s">
        <v>1020</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1043</v>
      </c>
      <c r="AN84" s="6" t="s">
        <v>1981</v>
      </c>
      <c r="AO84" s="3" t="s">
        <v>1861</v>
      </c>
      <c r="AP84" s="3">
        <v>0</v>
      </c>
      <c r="AQ84" s="3">
        <v>0</v>
      </c>
      <c r="AR84">
        <v>0</v>
      </c>
      <c r="AS84">
        <v>6</v>
      </c>
      <c r="AT84" s="6" t="s">
        <v>1023</v>
      </c>
      <c r="AU84" s="6" t="s">
        <v>51</v>
      </c>
      <c r="AV84" s="6" t="s">
        <v>51</v>
      </c>
      <c r="AW84" s="6" t="s">
        <v>51</v>
      </c>
      <c r="AX84" s="6" t="s">
        <v>51</v>
      </c>
      <c r="AY84" s="6" t="s">
        <v>51</v>
      </c>
      <c r="AZ84" s="6" t="s">
        <v>51</v>
      </c>
      <c r="BA84" s="6" t="s">
        <v>51</v>
      </c>
      <c r="BB84" s="6" t="s">
        <v>51</v>
      </c>
      <c r="BC84" s="6" t="s">
        <v>51</v>
      </c>
      <c r="BD84" s="6" t="s">
        <v>51</v>
      </c>
      <c r="BE84" s="6" t="s">
        <v>51</v>
      </c>
      <c r="BF84" s="6" t="s">
        <v>51</v>
      </c>
      <c r="BG84" s="6" t="s">
        <v>51</v>
      </c>
      <c r="BH84" s="6" t="s">
        <v>51</v>
      </c>
      <c r="BI84">
        <v>1</v>
      </c>
      <c r="BJ84">
        <v>0</v>
      </c>
      <c r="BK84">
        <v>1</v>
      </c>
      <c r="BL84">
        <v>0</v>
      </c>
      <c r="BM84">
        <v>0</v>
      </c>
      <c r="BN84">
        <v>0</v>
      </c>
      <c r="BO84">
        <v>0</v>
      </c>
    </row>
    <row r="85" spans="1:67" ht="15.75" customHeight="1" x14ac:dyDescent="0.2">
      <c r="A85" s="3">
        <f t="shared" si="1"/>
        <v>83</v>
      </c>
      <c r="B85" s="3" t="s">
        <v>1026</v>
      </c>
      <c r="C85" s="3" t="s">
        <v>1026</v>
      </c>
      <c r="D85" s="5" t="s">
        <v>1024</v>
      </c>
      <c r="E85" s="5" t="s">
        <v>1025</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1043</v>
      </c>
      <c r="AN85" s="6" t="s">
        <v>1982</v>
      </c>
      <c r="AO85" s="3" t="s">
        <v>1861</v>
      </c>
      <c r="AP85" s="3">
        <v>0</v>
      </c>
      <c r="AQ85" s="3">
        <v>0</v>
      </c>
      <c r="AR85">
        <v>0</v>
      </c>
      <c r="AS85">
        <v>10</v>
      </c>
      <c r="AT85" s="6" t="s">
        <v>1030</v>
      </c>
      <c r="AU85" s="6" t="s">
        <v>51</v>
      </c>
      <c r="AV85" s="6" t="s">
        <v>51</v>
      </c>
      <c r="AW85" s="6" t="s">
        <v>51</v>
      </c>
      <c r="AX85" s="6" t="s">
        <v>51</v>
      </c>
      <c r="AY85" s="6" t="s">
        <v>51</v>
      </c>
      <c r="AZ85" s="6" t="s">
        <v>51</v>
      </c>
      <c r="BA85" s="6" t="s">
        <v>51</v>
      </c>
      <c r="BB85" s="6" t="s">
        <v>51</v>
      </c>
      <c r="BC85" s="6" t="s">
        <v>51</v>
      </c>
      <c r="BD85" s="6" t="s">
        <v>51</v>
      </c>
      <c r="BE85" s="6" t="s">
        <v>51</v>
      </c>
      <c r="BF85" s="6" t="s">
        <v>51</v>
      </c>
      <c r="BG85" s="6" t="s">
        <v>51</v>
      </c>
      <c r="BH85" s="6" t="s">
        <v>51</v>
      </c>
      <c r="BI85">
        <v>1</v>
      </c>
      <c r="BJ85">
        <v>0</v>
      </c>
      <c r="BK85">
        <v>3</v>
      </c>
      <c r="BL85">
        <v>0</v>
      </c>
      <c r="BM85">
        <v>0</v>
      </c>
      <c r="BN85">
        <v>0</v>
      </c>
      <c r="BO85">
        <v>0</v>
      </c>
    </row>
    <row r="86" spans="1:67" ht="15.75" customHeight="1" x14ac:dyDescent="0.2">
      <c r="A86" s="3">
        <f t="shared" si="1"/>
        <v>84</v>
      </c>
      <c r="B86" s="3" t="s">
        <v>1028</v>
      </c>
      <c r="C86" s="3" t="s">
        <v>1028</v>
      </c>
      <c r="D86" s="5" t="s">
        <v>1027</v>
      </c>
      <c r="E86" s="5" t="s">
        <v>1029</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1043</v>
      </c>
      <c r="AN86" s="6" t="s">
        <v>1983</v>
      </c>
      <c r="AO86" s="3" t="s">
        <v>1861</v>
      </c>
      <c r="AP86" s="3">
        <v>0</v>
      </c>
      <c r="AQ86" s="3">
        <v>0</v>
      </c>
      <c r="AR86">
        <v>0</v>
      </c>
      <c r="AS86">
        <v>6</v>
      </c>
      <c r="AT86" s="6" t="s">
        <v>1031</v>
      </c>
      <c r="AU86" s="6" t="s">
        <v>51</v>
      </c>
      <c r="AV86" s="6" t="s">
        <v>51</v>
      </c>
      <c r="AW86" s="6" t="s">
        <v>51</v>
      </c>
      <c r="AX86" s="6" t="s">
        <v>51</v>
      </c>
      <c r="AY86" s="6" t="s">
        <v>51</v>
      </c>
      <c r="AZ86" s="6" t="s">
        <v>51</v>
      </c>
      <c r="BA86" s="6" t="s">
        <v>51</v>
      </c>
      <c r="BB86" s="6" t="s">
        <v>51</v>
      </c>
      <c r="BC86" s="6" t="s">
        <v>51</v>
      </c>
      <c r="BD86" s="6" t="s">
        <v>51</v>
      </c>
      <c r="BE86" s="6" t="s">
        <v>51</v>
      </c>
      <c r="BF86" s="6" t="s">
        <v>51</v>
      </c>
      <c r="BG86" s="6" t="s">
        <v>51</v>
      </c>
      <c r="BH86" s="6" t="s">
        <v>51</v>
      </c>
      <c r="BI86">
        <v>1</v>
      </c>
      <c r="BJ86">
        <v>0</v>
      </c>
      <c r="BK86">
        <v>1</v>
      </c>
      <c r="BL86">
        <v>0</v>
      </c>
      <c r="BM86">
        <v>0</v>
      </c>
      <c r="BN86">
        <v>0</v>
      </c>
      <c r="BO86">
        <v>0</v>
      </c>
    </row>
    <row r="87" spans="1:67" ht="15.75" customHeight="1" x14ac:dyDescent="0.2">
      <c r="A87" s="3">
        <f t="shared" si="1"/>
        <v>85</v>
      </c>
      <c r="B87" s="3" t="s">
        <v>22</v>
      </c>
      <c r="C87" s="3" t="s">
        <v>155</v>
      </c>
      <c r="D87" s="5" t="s">
        <v>321</v>
      </c>
      <c r="E87" s="5" t="s">
        <v>1018</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1043</v>
      </c>
      <c r="AN87" s="6" t="s">
        <v>1984</v>
      </c>
      <c r="AO87" s="3" t="s">
        <v>1861</v>
      </c>
      <c r="AP87" s="3">
        <v>0</v>
      </c>
      <c r="AQ87" s="3">
        <v>0</v>
      </c>
      <c r="AR87">
        <v>0</v>
      </c>
      <c r="AS87">
        <v>5</v>
      </c>
      <c r="AT87" s="6" t="s">
        <v>156</v>
      </c>
      <c r="AU87" s="6" t="s">
        <v>151</v>
      </c>
      <c r="AV87" s="6" t="s">
        <v>151</v>
      </c>
      <c r="AW87" s="6" t="s">
        <v>151</v>
      </c>
      <c r="AX87" s="6" t="s">
        <v>151</v>
      </c>
      <c r="AY87" s="6" t="s">
        <v>151</v>
      </c>
      <c r="AZ87" s="6" t="s">
        <v>151</v>
      </c>
      <c r="BA87" s="6" t="s">
        <v>151</v>
      </c>
      <c r="BB87" s="6" t="s">
        <v>151</v>
      </c>
      <c r="BC87" s="6" t="s">
        <v>151</v>
      </c>
      <c r="BD87" s="6" t="s">
        <v>51</v>
      </c>
      <c r="BE87" s="6" t="s">
        <v>51</v>
      </c>
      <c r="BF87" s="6" t="s">
        <v>51</v>
      </c>
      <c r="BG87" s="6" t="s">
        <v>51</v>
      </c>
      <c r="BH87" s="6" t="s">
        <v>51</v>
      </c>
      <c r="BI87">
        <v>1</v>
      </c>
      <c r="BJ87">
        <v>0</v>
      </c>
      <c r="BK87">
        <v>1</v>
      </c>
      <c r="BL87">
        <v>0</v>
      </c>
      <c r="BM87">
        <v>0</v>
      </c>
      <c r="BN87">
        <v>0</v>
      </c>
      <c r="BO87">
        <v>0</v>
      </c>
    </row>
    <row r="88" spans="1:67" ht="15.75" customHeight="1" x14ac:dyDescent="0.2">
      <c r="A88" s="3">
        <f t="shared" si="1"/>
        <v>86</v>
      </c>
      <c r="B88" s="3" t="s">
        <v>2583</v>
      </c>
      <c r="C88" s="3" t="s">
        <v>2050</v>
      </c>
      <c r="D88" s="5" t="s">
        <v>2402</v>
      </c>
      <c r="E88" s="5" t="s">
        <v>2581</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1043</v>
      </c>
      <c r="AN88" s="6" t="s">
        <v>1984</v>
      </c>
      <c r="AO88" s="3" t="s">
        <v>51</v>
      </c>
      <c r="AP88" s="3">
        <v>0</v>
      </c>
      <c r="AQ88" s="3">
        <v>0</v>
      </c>
      <c r="AR88">
        <v>0</v>
      </c>
      <c r="AS88">
        <v>5</v>
      </c>
      <c r="AT88" s="6" t="s">
        <v>2540</v>
      </c>
      <c r="AU88" s="6" t="s">
        <v>51</v>
      </c>
      <c r="AV88" s="6" t="s">
        <v>51</v>
      </c>
      <c r="AW88" s="6" t="s">
        <v>51</v>
      </c>
      <c r="AX88" s="6" t="s">
        <v>51</v>
      </c>
      <c r="AY88" s="6" t="s">
        <v>51</v>
      </c>
      <c r="AZ88" s="6" t="s">
        <v>51</v>
      </c>
      <c r="BA88" s="6" t="s">
        <v>51</v>
      </c>
      <c r="BB88" s="6" t="s">
        <v>51</v>
      </c>
      <c r="BC88" s="6" t="s">
        <v>51</v>
      </c>
      <c r="BD88" s="6" t="s">
        <v>51</v>
      </c>
      <c r="BE88" s="6" t="s">
        <v>51</v>
      </c>
      <c r="BF88" s="6" t="s">
        <v>51</v>
      </c>
      <c r="BG88" s="6" t="s">
        <v>51</v>
      </c>
      <c r="BH88" s="6" t="s">
        <v>51</v>
      </c>
      <c r="BI88">
        <v>1</v>
      </c>
      <c r="BJ88">
        <v>0</v>
      </c>
      <c r="BK88">
        <v>1</v>
      </c>
      <c r="BL88">
        <v>0</v>
      </c>
      <c r="BM88">
        <v>0</v>
      </c>
      <c r="BN88">
        <v>0</v>
      </c>
      <c r="BO88">
        <v>0</v>
      </c>
    </row>
    <row r="89" spans="1:67" ht="15.75" customHeight="1" x14ac:dyDescent="0.2">
      <c r="A89" s="3">
        <f t="shared" si="1"/>
        <v>87</v>
      </c>
      <c r="B89" s="3" t="s">
        <v>2584</v>
      </c>
      <c r="C89" s="3" t="s">
        <v>2051</v>
      </c>
      <c r="D89" s="5" t="s">
        <v>2191</v>
      </c>
      <c r="E89" s="5" t="s">
        <v>2403</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1043</v>
      </c>
      <c r="AN89" s="6" t="s">
        <v>1984</v>
      </c>
      <c r="AO89" s="3" t="s">
        <v>51</v>
      </c>
      <c r="AP89" s="3">
        <v>0</v>
      </c>
      <c r="AQ89" s="3">
        <v>0</v>
      </c>
      <c r="AR89">
        <v>0</v>
      </c>
      <c r="AS89">
        <v>5</v>
      </c>
      <c r="AT89" s="6" t="s">
        <v>2541</v>
      </c>
      <c r="AU89" s="6" t="s">
        <v>51</v>
      </c>
      <c r="AV89" s="6" t="s">
        <v>51</v>
      </c>
      <c r="AW89" s="6" t="s">
        <v>51</v>
      </c>
      <c r="AX89" s="6" t="s">
        <v>51</v>
      </c>
      <c r="AY89" s="6" t="s">
        <v>51</v>
      </c>
      <c r="AZ89" s="6" t="s">
        <v>51</v>
      </c>
      <c r="BA89" s="6" t="s">
        <v>51</v>
      </c>
      <c r="BB89" s="6" t="s">
        <v>51</v>
      </c>
      <c r="BC89" s="6" t="s">
        <v>51</v>
      </c>
      <c r="BD89" s="6" t="s">
        <v>51</v>
      </c>
      <c r="BE89" s="6" t="s">
        <v>51</v>
      </c>
      <c r="BF89" s="6" t="s">
        <v>51</v>
      </c>
      <c r="BG89" s="6" t="s">
        <v>51</v>
      </c>
      <c r="BH89" s="6" t="s">
        <v>51</v>
      </c>
      <c r="BI89">
        <v>1</v>
      </c>
      <c r="BJ89">
        <v>0</v>
      </c>
      <c r="BK89">
        <v>1</v>
      </c>
      <c r="BL89">
        <v>0</v>
      </c>
      <c r="BM89">
        <v>0</v>
      </c>
      <c r="BN89">
        <v>0</v>
      </c>
      <c r="BO89">
        <v>0</v>
      </c>
    </row>
    <row r="90" spans="1:67" ht="15.75" customHeight="1" x14ac:dyDescent="0.2">
      <c r="A90" s="3">
        <f t="shared" si="1"/>
        <v>88</v>
      </c>
      <c r="B90" s="3" t="s">
        <v>551</v>
      </c>
      <c r="C90" s="3" t="s">
        <v>551</v>
      </c>
      <c r="D90" s="5" t="s">
        <v>550</v>
      </c>
      <c r="E90" s="5" t="s">
        <v>552</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1043</v>
      </c>
      <c r="AN90" s="6" t="s">
        <v>1985</v>
      </c>
      <c r="AO90" s="3" t="s">
        <v>1861</v>
      </c>
      <c r="AP90" s="3">
        <v>0</v>
      </c>
      <c r="AQ90" s="3">
        <v>0</v>
      </c>
      <c r="AR90">
        <v>0</v>
      </c>
      <c r="AS90">
        <v>5</v>
      </c>
      <c r="AT90" s="6" t="s">
        <v>554</v>
      </c>
      <c r="AU90" s="6" t="s">
        <v>51</v>
      </c>
      <c r="AV90" s="6" t="s">
        <v>51</v>
      </c>
      <c r="AW90" s="6" t="s">
        <v>51</v>
      </c>
      <c r="AX90" s="6" t="s">
        <v>51</v>
      </c>
      <c r="AY90" s="6" t="s">
        <v>51</v>
      </c>
      <c r="AZ90" s="6" t="s">
        <v>51</v>
      </c>
      <c r="BA90" s="6" t="s">
        <v>51</v>
      </c>
      <c r="BB90" s="6" t="s">
        <v>51</v>
      </c>
      <c r="BC90" s="6" t="s">
        <v>51</v>
      </c>
      <c r="BD90" s="6" t="s">
        <v>51</v>
      </c>
      <c r="BE90" s="6" t="s">
        <v>51</v>
      </c>
      <c r="BF90" s="6" t="s">
        <v>51</v>
      </c>
      <c r="BG90" s="6" t="s">
        <v>51</v>
      </c>
      <c r="BH90" s="6" t="s">
        <v>51</v>
      </c>
      <c r="BI90">
        <v>1</v>
      </c>
      <c r="BJ90">
        <v>0</v>
      </c>
      <c r="BK90">
        <v>1</v>
      </c>
      <c r="BL90">
        <v>0</v>
      </c>
      <c r="BM90">
        <v>0</v>
      </c>
      <c r="BN90">
        <v>0</v>
      </c>
      <c r="BO90">
        <v>0</v>
      </c>
    </row>
    <row r="91" spans="1:67" ht="15.75" customHeight="1" x14ac:dyDescent="0.2">
      <c r="A91" s="3">
        <f t="shared" si="1"/>
        <v>89</v>
      </c>
      <c r="B91" s="3" t="s">
        <v>361</v>
      </c>
      <c r="C91" s="3" t="s">
        <v>322</v>
      </c>
      <c r="D91" s="5" t="s">
        <v>320</v>
      </c>
      <c r="E91" s="5" t="s">
        <v>323</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1986</v>
      </c>
      <c r="AO91" s="3" t="s">
        <v>1861</v>
      </c>
      <c r="AP91" s="3">
        <v>0</v>
      </c>
      <c r="AQ91" s="3">
        <v>0</v>
      </c>
      <c r="AR91">
        <v>0</v>
      </c>
      <c r="AS91">
        <v>3</v>
      </c>
      <c r="AT91" s="6" t="s">
        <v>333</v>
      </c>
      <c r="AU91" s="6" t="s">
        <v>51</v>
      </c>
      <c r="AV91" s="6" t="s">
        <v>51</v>
      </c>
      <c r="AW91" s="6" t="s">
        <v>51</v>
      </c>
      <c r="AX91" s="6" t="s">
        <v>51</v>
      </c>
      <c r="AY91" s="6" t="s">
        <v>51</v>
      </c>
      <c r="AZ91" s="6" t="s">
        <v>51</v>
      </c>
      <c r="BA91" s="6" t="s">
        <v>51</v>
      </c>
      <c r="BB91" s="6" t="s">
        <v>51</v>
      </c>
      <c r="BC91" s="6" t="s">
        <v>51</v>
      </c>
      <c r="BD91" s="6" t="s">
        <v>51</v>
      </c>
      <c r="BE91" s="6" t="s">
        <v>51</v>
      </c>
      <c r="BF91" s="6" t="s">
        <v>51</v>
      </c>
      <c r="BG91" s="6" t="s">
        <v>51</v>
      </c>
      <c r="BH91" s="6" t="s">
        <v>51</v>
      </c>
      <c r="BI91">
        <v>1</v>
      </c>
      <c r="BJ91">
        <v>0</v>
      </c>
      <c r="BK91">
        <v>1</v>
      </c>
      <c r="BL91">
        <v>0</v>
      </c>
      <c r="BM91">
        <v>0</v>
      </c>
      <c r="BN91">
        <v>0</v>
      </c>
      <c r="BO91">
        <v>0</v>
      </c>
    </row>
    <row r="92" spans="1:67" ht="15.75" customHeight="1" x14ac:dyDescent="0.2">
      <c r="A92" s="3">
        <f t="shared" si="1"/>
        <v>90</v>
      </c>
      <c r="B92" s="3" t="s">
        <v>362</v>
      </c>
      <c r="C92" s="3" t="s">
        <v>325</v>
      </c>
      <c r="D92" s="5" t="s">
        <v>335</v>
      </c>
      <c r="E92" s="5" t="s">
        <v>324</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1987</v>
      </c>
      <c r="AO92" s="3" t="s">
        <v>1861</v>
      </c>
      <c r="AP92" s="3">
        <v>0</v>
      </c>
      <c r="AQ92" s="3">
        <v>0</v>
      </c>
      <c r="AR92">
        <v>0</v>
      </c>
      <c r="AS92">
        <v>6</v>
      </c>
      <c r="AT92" s="6" t="s">
        <v>334</v>
      </c>
      <c r="AU92" s="6" t="s">
        <v>51</v>
      </c>
      <c r="AV92" s="6" t="s">
        <v>51</v>
      </c>
      <c r="AW92" s="6" t="s">
        <v>51</v>
      </c>
      <c r="AX92" s="6" t="s">
        <v>51</v>
      </c>
      <c r="AY92" s="6" t="s">
        <v>51</v>
      </c>
      <c r="AZ92" s="6" t="s">
        <v>51</v>
      </c>
      <c r="BA92" s="6" t="s">
        <v>51</v>
      </c>
      <c r="BB92" s="6" t="s">
        <v>51</v>
      </c>
      <c r="BC92" s="6" t="s">
        <v>51</v>
      </c>
      <c r="BD92" s="6" t="s">
        <v>51</v>
      </c>
      <c r="BE92" s="6" t="s">
        <v>51</v>
      </c>
      <c r="BF92" s="6" t="s">
        <v>51</v>
      </c>
      <c r="BG92" s="6" t="s">
        <v>51</v>
      </c>
      <c r="BH92" s="6" t="s">
        <v>51</v>
      </c>
      <c r="BI92">
        <v>1</v>
      </c>
      <c r="BJ92">
        <v>0</v>
      </c>
      <c r="BK92">
        <v>1</v>
      </c>
      <c r="BL92">
        <v>0</v>
      </c>
      <c r="BM92">
        <v>0</v>
      </c>
      <c r="BN92">
        <v>0</v>
      </c>
      <c r="BO92">
        <v>0</v>
      </c>
    </row>
    <row r="93" spans="1:67" ht="15.75" customHeight="1" x14ac:dyDescent="0.2">
      <c r="A93" s="3">
        <f t="shared" si="1"/>
        <v>91</v>
      </c>
      <c r="B93" s="3" t="s">
        <v>531</v>
      </c>
      <c r="C93" s="3" t="s">
        <v>531</v>
      </c>
      <c r="D93" s="5" t="s">
        <v>530</v>
      </c>
      <c r="E93" s="5" t="s">
        <v>838</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1988</v>
      </c>
      <c r="AO93" s="3" t="s">
        <v>1861</v>
      </c>
      <c r="AP93" s="3">
        <v>0</v>
      </c>
      <c r="AQ93" s="3">
        <v>0</v>
      </c>
      <c r="AR93">
        <v>0</v>
      </c>
      <c r="AS93">
        <v>8</v>
      </c>
      <c r="AT93" s="6" t="s">
        <v>553</v>
      </c>
      <c r="AU93" s="6" t="s">
        <v>51</v>
      </c>
      <c r="AV93" s="6" t="s">
        <v>51</v>
      </c>
      <c r="AW93" s="6" t="s">
        <v>51</v>
      </c>
      <c r="AX93" s="6" t="s">
        <v>51</v>
      </c>
      <c r="AY93" s="6" t="s">
        <v>51</v>
      </c>
      <c r="AZ93" s="6" t="s">
        <v>51</v>
      </c>
      <c r="BA93" s="6" t="s">
        <v>51</v>
      </c>
      <c r="BB93" s="6" t="s">
        <v>51</v>
      </c>
      <c r="BC93" s="6" t="s">
        <v>51</v>
      </c>
      <c r="BD93" s="6" t="s">
        <v>51</v>
      </c>
      <c r="BE93" s="6" t="s">
        <v>51</v>
      </c>
      <c r="BF93" s="6" t="s">
        <v>51</v>
      </c>
      <c r="BG93" s="6" t="s">
        <v>51</v>
      </c>
      <c r="BH93" s="6" t="s">
        <v>51</v>
      </c>
      <c r="BI93">
        <v>1</v>
      </c>
      <c r="BJ93">
        <v>0</v>
      </c>
      <c r="BK93">
        <v>1</v>
      </c>
      <c r="BL93">
        <v>0</v>
      </c>
      <c r="BM93">
        <v>0</v>
      </c>
      <c r="BN93">
        <v>0</v>
      </c>
      <c r="BO93">
        <v>0</v>
      </c>
    </row>
    <row r="94" spans="1:67" ht="15.75" customHeight="1" x14ac:dyDescent="0.2">
      <c r="A94" s="3">
        <f t="shared" si="1"/>
        <v>92</v>
      </c>
      <c r="B94" s="3" t="s">
        <v>2445</v>
      </c>
      <c r="C94" s="3" t="s">
        <v>2445</v>
      </c>
      <c r="D94" s="5" t="s">
        <v>2444</v>
      </c>
      <c r="E94" s="5" t="s">
        <v>2446</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1988</v>
      </c>
      <c r="AO94" s="3" t="s">
        <v>51</v>
      </c>
      <c r="AP94" s="3">
        <v>0</v>
      </c>
      <c r="AQ94" s="3">
        <v>0</v>
      </c>
      <c r="AR94">
        <v>0</v>
      </c>
      <c r="AS94">
        <v>8</v>
      </c>
      <c r="AT94" s="6" t="s">
        <v>2542</v>
      </c>
      <c r="AU94" s="6" t="s">
        <v>51</v>
      </c>
      <c r="AV94" s="6" t="s">
        <v>51</v>
      </c>
      <c r="AW94" s="6" t="s">
        <v>51</v>
      </c>
      <c r="AX94" s="6" t="s">
        <v>51</v>
      </c>
      <c r="AY94" s="6" t="s">
        <v>51</v>
      </c>
      <c r="AZ94" s="6" t="s">
        <v>51</v>
      </c>
      <c r="BA94" s="6" t="s">
        <v>51</v>
      </c>
      <c r="BB94" s="6" t="s">
        <v>51</v>
      </c>
      <c r="BC94" s="6" t="s">
        <v>51</v>
      </c>
      <c r="BD94" s="6" t="s">
        <v>51</v>
      </c>
      <c r="BE94" s="6" t="s">
        <v>51</v>
      </c>
      <c r="BF94" s="6" t="s">
        <v>51</v>
      </c>
      <c r="BG94" s="6" t="s">
        <v>51</v>
      </c>
      <c r="BH94" s="6" t="s">
        <v>51</v>
      </c>
      <c r="BI94">
        <v>1</v>
      </c>
      <c r="BJ94">
        <v>0</v>
      </c>
      <c r="BK94">
        <v>3</v>
      </c>
      <c r="BL94">
        <v>0</v>
      </c>
      <c r="BM94">
        <v>0</v>
      </c>
      <c r="BN94">
        <v>0</v>
      </c>
      <c r="BO94">
        <v>0</v>
      </c>
    </row>
    <row r="95" spans="1:67" ht="15.75" customHeight="1" x14ac:dyDescent="0.2">
      <c r="A95" s="3">
        <f t="shared" si="1"/>
        <v>93</v>
      </c>
      <c r="B95" s="3" t="s">
        <v>791</v>
      </c>
      <c r="C95" s="3" t="s">
        <v>791</v>
      </c>
      <c r="D95" s="5" t="s">
        <v>790</v>
      </c>
      <c r="E95" s="5" t="s">
        <v>792</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1989</v>
      </c>
      <c r="AO95" s="3" t="s">
        <v>1861</v>
      </c>
      <c r="AP95" s="3">
        <v>0</v>
      </c>
      <c r="AQ95" s="3">
        <v>0</v>
      </c>
      <c r="AR95">
        <v>0</v>
      </c>
      <c r="AS95">
        <v>3</v>
      </c>
      <c r="AT95" s="6" t="s">
        <v>879</v>
      </c>
      <c r="AU95" s="6" t="s">
        <v>51</v>
      </c>
      <c r="AV95" s="6" t="s">
        <v>51</v>
      </c>
      <c r="AW95" s="6" t="s">
        <v>51</v>
      </c>
      <c r="AX95" s="6" t="s">
        <v>51</v>
      </c>
      <c r="AY95" s="6" t="s">
        <v>51</v>
      </c>
      <c r="AZ95" s="6" t="s">
        <v>51</v>
      </c>
      <c r="BA95" s="6" t="s">
        <v>51</v>
      </c>
      <c r="BB95" s="6" t="s">
        <v>51</v>
      </c>
      <c r="BC95" s="6" t="s">
        <v>51</v>
      </c>
      <c r="BD95" s="6" t="s">
        <v>51</v>
      </c>
      <c r="BE95" s="6" t="s">
        <v>51</v>
      </c>
      <c r="BF95" s="6" t="s">
        <v>51</v>
      </c>
      <c r="BG95" s="6" t="s">
        <v>51</v>
      </c>
      <c r="BH95" s="6" t="s">
        <v>51</v>
      </c>
      <c r="BI95">
        <v>1</v>
      </c>
      <c r="BJ95">
        <v>0</v>
      </c>
      <c r="BK95">
        <v>1</v>
      </c>
      <c r="BL95">
        <v>0</v>
      </c>
      <c r="BM95">
        <v>0</v>
      </c>
      <c r="BN95">
        <v>0</v>
      </c>
      <c r="BO95">
        <v>0</v>
      </c>
    </row>
    <row r="96" spans="1:67" ht="15.75" customHeight="1" x14ac:dyDescent="0.2">
      <c r="A96" s="3">
        <f t="shared" si="1"/>
        <v>94</v>
      </c>
      <c r="B96" s="3" t="s">
        <v>924</v>
      </c>
      <c r="C96" s="3" t="s">
        <v>924</v>
      </c>
      <c r="D96" s="5" t="s">
        <v>925</v>
      </c>
      <c r="E96" s="5" t="s">
        <v>926</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1990</v>
      </c>
      <c r="AO96" s="3" t="s">
        <v>1861</v>
      </c>
      <c r="AP96" s="3">
        <v>0</v>
      </c>
      <c r="AQ96" s="3">
        <v>0</v>
      </c>
      <c r="AR96">
        <v>0</v>
      </c>
      <c r="AS96">
        <v>4</v>
      </c>
      <c r="AT96" s="6" t="s">
        <v>927</v>
      </c>
      <c r="AU96" s="6" t="s">
        <v>51</v>
      </c>
      <c r="AV96" s="6" t="s">
        <v>51</v>
      </c>
      <c r="AW96" s="6" t="s">
        <v>51</v>
      </c>
      <c r="AX96" s="6" t="s">
        <v>51</v>
      </c>
      <c r="AY96" s="6" t="s">
        <v>51</v>
      </c>
      <c r="AZ96" s="6" t="s">
        <v>51</v>
      </c>
      <c r="BA96" s="6" t="s">
        <v>51</v>
      </c>
      <c r="BB96" s="6" t="s">
        <v>51</v>
      </c>
      <c r="BC96" s="6" t="s">
        <v>51</v>
      </c>
      <c r="BD96" s="6" t="s">
        <v>51</v>
      </c>
      <c r="BE96" s="6" t="s">
        <v>51</v>
      </c>
      <c r="BF96" s="6" t="s">
        <v>51</v>
      </c>
      <c r="BG96" s="6" t="s">
        <v>51</v>
      </c>
      <c r="BH96" s="6" t="s">
        <v>51</v>
      </c>
      <c r="BI96">
        <v>1</v>
      </c>
      <c r="BJ96">
        <v>0</v>
      </c>
      <c r="BK96">
        <v>1</v>
      </c>
      <c r="BL96">
        <v>0</v>
      </c>
      <c r="BM96">
        <v>0</v>
      </c>
      <c r="BN96">
        <v>0</v>
      </c>
      <c r="BO96">
        <v>0</v>
      </c>
    </row>
    <row r="97" spans="1:67" ht="15.75" customHeight="1" x14ac:dyDescent="0.2">
      <c r="A97" s="3">
        <f t="shared" si="1"/>
        <v>95</v>
      </c>
      <c r="B97" s="3" t="s">
        <v>2442</v>
      </c>
      <c r="C97" s="3" t="s">
        <v>2442</v>
      </c>
      <c r="D97" s="5" t="s">
        <v>2441</v>
      </c>
      <c r="E97" s="5" t="s">
        <v>2443</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1990</v>
      </c>
      <c r="AO97" s="3" t="s">
        <v>51</v>
      </c>
      <c r="AP97" s="3">
        <v>0</v>
      </c>
      <c r="AQ97" s="3">
        <v>0</v>
      </c>
      <c r="AR97">
        <v>0</v>
      </c>
      <c r="AS97">
        <v>4</v>
      </c>
      <c r="AT97" s="6" t="s">
        <v>2543</v>
      </c>
      <c r="AU97" s="6" t="s">
        <v>51</v>
      </c>
      <c r="AV97" s="6" t="s">
        <v>51</v>
      </c>
      <c r="AW97" s="6" t="s">
        <v>51</v>
      </c>
      <c r="AX97" s="6" t="s">
        <v>51</v>
      </c>
      <c r="AY97" s="6" t="s">
        <v>51</v>
      </c>
      <c r="AZ97" s="6" t="s">
        <v>51</v>
      </c>
      <c r="BA97" s="6" t="s">
        <v>51</v>
      </c>
      <c r="BB97" s="6" t="s">
        <v>51</v>
      </c>
      <c r="BC97" s="6" t="s">
        <v>51</v>
      </c>
      <c r="BD97" s="6" t="s">
        <v>51</v>
      </c>
      <c r="BE97" s="6" t="s">
        <v>51</v>
      </c>
      <c r="BF97" s="6" t="s">
        <v>51</v>
      </c>
      <c r="BG97" s="6" t="s">
        <v>51</v>
      </c>
      <c r="BH97" s="6" t="s">
        <v>51</v>
      </c>
      <c r="BI97">
        <v>1</v>
      </c>
      <c r="BJ97">
        <v>0</v>
      </c>
      <c r="BK97">
        <v>2</v>
      </c>
      <c r="BL97">
        <v>0</v>
      </c>
      <c r="BM97">
        <v>0</v>
      </c>
      <c r="BN97">
        <v>0</v>
      </c>
      <c r="BO97">
        <v>0</v>
      </c>
    </row>
    <row r="98" spans="1:67" ht="15.75" customHeight="1" x14ac:dyDescent="0.2">
      <c r="A98" s="3">
        <f t="shared" si="1"/>
        <v>96</v>
      </c>
      <c r="B98" s="3" t="s">
        <v>1110</v>
      </c>
      <c r="C98" s="3" t="s">
        <v>1110</v>
      </c>
      <c r="D98" s="25" t="s">
        <v>1109</v>
      </c>
      <c r="E98" s="5" t="s">
        <v>1268</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1861</v>
      </c>
      <c r="AP98" s="3">
        <v>0</v>
      </c>
      <c r="AQ98" s="3">
        <v>0</v>
      </c>
      <c r="AR98">
        <v>0</v>
      </c>
      <c r="AS98">
        <v>4</v>
      </c>
      <c r="AT98" s="6" t="s">
        <v>1356</v>
      </c>
      <c r="AU98" s="6" t="s">
        <v>51</v>
      </c>
      <c r="AV98" s="6" t="s">
        <v>51</v>
      </c>
      <c r="AW98" s="6" t="s">
        <v>51</v>
      </c>
      <c r="AX98" s="6" t="s">
        <v>51</v>
      </c>
      <c r="AY98" s="6" t="s">
        <v>51</v>
      </c>
      <c r="AZ98" s="6" t="s">
        <v>51</v>
      </c>
      <c r="BA98" s="6" t="s">
        <v>51</v>
      </c>
      <c r="BB98" s="6" t="s">
        <v>51</v>
      </c>
      <c r="BC98" s="6" t="s">
        <v>51</v>
      </c>
      <c r="BD98" s="6" t="s">
        <v>51</v>
      </c>
      <c r="BE98" s="6" t="s">
        <v>51</v>
      </c>
      <c r="BF98" s="6" t="s">
        <v>51</v>
      </c>
      <c r="BG98" s="6" t="s">
        <v>51</v>
      </c>
      <c r="BH98" s="6" t="s">
        <v>51</v>
      </c>
      <c r="BI98">
        <v>1</v>
      </c>
      <c r="BJ98">
        <v>0</v>
      </c>
      <c r="BK98">
        <v>1</v>
      </c>
      <c r="BL98">
        <v>0</v>
      </c>
      <c r="BM98">
        <v>0</v>
      </c>
      <c r="BN98">
        <v>0</v>
      </c>
      <c r="BO98">
        <v>0</v>
      </c>
    </row>
    <row r="99" spans="1:67" ht="15.75" customHeight="1" x14ac:dyDescent="0.2">
      <c r="A99" s="3">
        <f t="shared" si="1"/>
        <v>97</v>
      </c>
      <c r="B99" s="3" t="s">
        <v>2418</v>
      </c>
      <c r="C99" s="3" t="s">
        <v>1874</v>
      </c>
      <c r="D99" s="5" t="s">
        <v>1872</v>
      </c>
      <c r="E99" s="5" t="s">
        <v>1873</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1990</v>
      </c>
      <c r="AO99" s="3" t="s">
        <v>51</v>
      </c>
      <c r="AP99" s="3">
        <v>0</v>
      </c>
      <c r="AQ99" s="3">
        <v>0</v>
      </c>
      <c r="AR99">
        <v>0</v>
      </c>
      <c r="AS99">
        <v>4</v>
      </c>
      <c r="AT99" s="6" t="s">
        <v>1878</v>
      </c>
      <c r="AU99" s="6" t="s">
        <v>51</v>
      </c>
      <c r="AV99" s="6" t="s">
        <v>51</v>
      </c>
      <c r="AW99" s="6" t="s">
        <v>51</v>
      </c>
      <c r="AX99" s="6" t="s">
        <v>51</v>
      </c>
      <c r="AY99" s="6" t="s">
        <v>51</v>
      </c>
      <c r="AZ99" s="6" t="s">
        <v>51</v>
      </c>
      <c r="BA99" s="6" t="s">
        <v>51</v>
      </c>
      <c r="BB99" s="6" t="s">
        <v>51</v>
      </c>
      <c r="BC99" s="6" t="s">
        <v>51</v>
      </c>
      <c r="BD99" s="6" t="s">
        <v>51</v>
      </c>
      <c r="BE99" s="6" t="s">
        <v>51</v>
      </c>
      <c r="BF99" s="6" t="s">
        <v>51</v>
      </c>
      <c r="BG99" s="6" t="s">
        <v>51</v>
      </c>
      <c r="BH99" s="6" t="s">
        <v>51</v>
      </c>
      <c r="BI99">
        <v>1</v>
      </c>
      <c r="BJ99">
        <v>0</v>
      </c>
      <c r="BK99">
        <v>3</v>
      </c>
      <c r="BL99">
        <v>0</v>
      </c>
      <c r="BM99">
        <v>0</v>
      </c>
      <c r="BN99">
        <v>0</v>
      </c>
      <c r="BO99">
        <v>0</v>
      </c>
    </row>
    <row r="100" spans="1:67" ht="15.75" customHeight="1" x14ac:dyDescent="0.2">
      <c r="A100" s="3">
        <f t="shared" si="1"/>
        <v>98</v>
      </c>
      <c r="B100" s="3" t="s">
        <v>535</v>
      </c>
      <c r="C100" s="3" t="s">
        <v>535</v>
      </c>
      <c r="D100" s="5" t="s">
        <v>534</v>
      </c>
      <c r="E100" s="5" t="s">
        <v>536</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1991</v>
      </c>
      <c r="AO100" s="3" t="s">
        <v>1861</v>
      </c>
      <c r="AP100" s="3">
        <v>0</v>
      </c>
      <c r="AQ100" s="3">
        <v>0</v>
      </c>
      <c r="AR100">
        <v>0</v>
      </c>
      <c r="AS100">
        <v>7</v>
      </c>
      <c r="AT100" s="6" t="s">
        <v>555</v>
      </c>
      <c r="AU100" s="6" t="s">
        <v>51</v>
      </c>
      <c r="AV100" s="6" t="s">
        <v>51</v>
      </c>
      <c r="AW100" s="6" t="s">
        <v>51</v>
      </c>
      <c r="AX100" s="6" t="s">
        <v>51</v>
      </c>
      <c r="AY100" s="6" t="s">
        <v>51</v>
      </c>
      <c r="AZ100" s="6" t="s">
        <v>51</v>
      </c>
      <c r="BA100" s="6" t="s">
        <v>51</v>
      </c>
      <c r="BB100" s="6" t="s">
        <v>51</v>
      </c>
      <c r="BC100" s="6" t="s">
        <v>51</v>
      </c>
      <c r="BD100" s="6" t="s">
        <v>51</v>
      </c>
      <c r="BE100" s="6" t="s">
        <v>51</v>
      </c>
      <c r="BF100" s="6" t="s">
        <v>51</v>
      </c>
      <c r="BG100" s="6" t="s">
        <v>51</v>
      </c>
      <c r="BH100" s="6" t="s">
        <v>51</v>
      </c>
      <c r="BI100">
        <v>1</v>
      </c>
      <c r="BJ100">
        <v>0</v>
      </c>
      <c r="BK100">
        <v>1</v>
      </c>
      <c r="BL100">
        <v>0</v>
      </c>
      <c r="BM100">
        <v>0</v>
      </c>
      <c r="BN100">
        <v>0</v>
      </c>
      <c r="BO100">
        <v>0</v>
      </c>
    </row>
    <row r="101" spans="1:67" ht="15.75" customHeight="1" x14ac:dyDescent="0.2">
      <c r="A101" s="3">
        <f t="shared" si="1"/>
        <v>99</v>
      </c>
      <c r="B101" s="3" t="s">
        <v>2340</v>
      </c>
      <c r="C101" s="3" t="s">
        <v>2340</v>
      </c>
      <c r="D101" s="5" t="s">
        <v>2338</v>
      </c>
      <c r="E101" s="5" t="s">
        <v>2339</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2415</v>
      </c>
      <c r="AO101" s="3" t="s">
        <v>51</v>
      </c>
      <c r="AP101" s="3">
        <v>0</v>
      </c>
      <c r="AQ101" s="3">
        <v>0</v>
      </c>
      <c r="AR101">
        <v>0</v>
      </c>
      <c r="AS101">
        <v>7</v>
      </c>
      <c r="AT101" s="6" t="s">
        <v>2544</v>
      </c>
      <c r="AU101" s="6" t="s">
        <v>51</v>
      </c>
      <c r="AV101" s="6" t="s">
        <v>51</v>
      </c>
      <c r="AW101" s="6" t="s">
        <v>51</v>
      </c>
      <c r="AX101" s="6" t="s">
        <v>51</v>
      </c>
      <c r="AY101" s="6" t="s">
        <v>51</v>
      </c>
      <c r="AZ101" s="6" t="s">
        <v>51</v>
      </c>
      <c r="BA101" s="6" t="s">
        <v>51</v>
      </c>
      <c r="BB101" s="6" t="s">
        <v>51</v>
      </c>
      <c r="BC101" s="6" t="s">
        <v>51</v>
      </c>
      <c r="BD101" s="6" t="s">
        <v>51</v>
      </c>
      <c r="BE101" s="6" t="s">
        <v>51</v>
      </c>
      <c r="BF101" s="6" t="s">
        <v>51</v>
      </c>
      <c r="BG101" s="6" t="s">
        <v>51</v>
      </c>
      <c r="BH101" s="6" t="s">
        <v>51</v>
      </c>
      <c r="BI101">
        <v>1</v>
      </c>
      <c r="BJ101">
        <v>0</v>
      </c>
      <c r="BK101">
        <v>3</v>
      </c>
      <c r="BL101">
        <v>0</v>
      </c>
      <c r="BM101">
        <v>0</v>
      </c>
      <c r="BN101">
        <v>0</v>
      </c>
      <c r="BO101">
        <v>0</v>
      </c>
    </row>
    <row r="102" spans="1:67" ht="15.75" customHeight="1" x14ac:dyDescent="0.2">
      <c r="A102" s="3">
        <f t="shared" si="1"/>
        <v>100</v>
      </c>
      <c r="B102" s="3" t="s">
        <v>2582</v>
      </c>
      <c r="C102" s="3" t="s">
        <v>2438</v>
      </c>
      <c r="D102" s="5" t="s">
        <v>2439</v>
      </c>
      <c r="E102" s="5" t="s">
        <v>2440</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2415</v>
      </c>
      <c r="AO102" s="3" t="s">
        <v>51</v>
      </c>
      <c r="AP102" s="3">
        <v>0</v>
      </c>
      <c r="AQ102" s="3">
        <v>0</v>
      </c>
      <c r="AR102">
        <v>0</v>
      </c>
      <c r="AS102">
        <v>7</v>
      </c>
      <c r="AT102" s="6" t="s">
        <v>2545</v>
      </c>
      <c r="AU102" s="6" t="s">
        <v>51</v>
      </c>
      <c r="AV102" s="6" t="s">
        <v>51</v>
      </c>
      <c r="AW102" s="6" t="s">
        <v>51</v>
      </c>
      <c r="AX102" s="6" t="s">
        <v>51</v>
      </c>
      <c r="AY102" s="6" t="s">
        <v>51</v>
      </c>
      <c r="AZ102" s="6" t="s">
        <v>51</v>
      </c>
      <c r="BA102" s="6" t="s">
        <v>51</v>
      </c>
      <c r="BB102" s="6" t="s">
        <v>51</v>
      </c>
      <c r="BC102" s="6" t="s">
        <v>51</v>
      </c>
      <c r="BD102" s="6" t="s">
        <v>51</v>
      </c>
      <c r="BE102" s="6" t="s">
        <v>51</v>
      </c>
      <c r="BF102" s="6" t="s">
        <v>51</v>
      </c>
      <c r="BG102" s="6" t="s">
        <v>51</v>
      </c>
      <c r="BH102" s="6" t="s">
        <v>51</v>
      </c>
      <c r="BI102">
        <v>1</v>
      </c>
      <c r="BJ102">
        <v>0</v>
      </c>
      <c r="BK102">
        <v>3</v>
      </c>
      <c r="BL102">
        <v>0</v>
      </c>
      <c r="BM102">
        <v>0</v>
      </c>
      <c r="BN102">
        <v>0</v>
      </c>
      <c r="BO102">
        <v>0</v>
      </c>
    </row>
    <row r="103" spans="1:67" ht="15.75" customHeight="1" x14ac:dyDescent="0.2">
      <c r="A103" s="3">
        <f t="shared" si="1"/>
        <v>101</v>
      </c>
      <c r="B103" s="3" t="s">
        <v>2336</v>
      </c>
      <c r="C103" s="3" t="s">
        <v>2336</v>
      </c>
      <c r="D103" s="5" t="s">
        <v>2335</v>
      </c>
      <c r="E103" s="5" t="s">
        <v>2337</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982</v>
      </c>
      <c r="AN103" s="6" t="s">
        <v>2522</v>
      </c>
      <c r="AO103" s="3" t="s">
        <v>51</v>
      </c>
      <c r="AP103" s="3">
        <v>0</v>
      </c>
      <c r="AQ103" s="3">
        <v>0</v>
      </c>
      <c r="AR103">
        <v>0</v>
      </c>
      <c r="AS103">
        <v>7</v>
      </c>
      <c r="AT103" s="6" t="s">
        <v>2546</v>
      </c>
      <c r="AU103" s="6" t="s">
        <v>51</v>
      </c>
      <c r="AV103" s="6" t="s">
        <v>51</v>
      </c>
      <c r="AW103" s="6" t="s">
        <v>51</v>
      </c>
      <c r="AX103" s="6" t="s">
        <v>51</v>
      </c>
      <c r="AY103" s="6" t="s">
        <v>51</v>
      </c>
      <c r="AZ103" s="6" t="s">
        <v>51</v>
      </c>
      <c r="BA103" s="6" t="s">
        <v>51</v>
      </c>
      <c r="BB103" s="6" t="s">
        <v>51</v>
      </c>
      <c r="BC103" s="6" t="s">
        <v>51</v>
      </c>
      <c r="BD103" s="6" t="s">
        <v>51</v>
      </c>
      <c r="BE103" s="6" t="s">
        <v>51</v>
      </c>
      <c r="BF103" s="6" t="s">
        <v>51</v>
      </c>
      <c r="BG103" s="6" t="s">
        <v>51</v>
      </c>
      <c r="BH103" s="6" t="s">
        <v>51</v>
      </c>
      <c r="BI103">
        <v>1</v>
      </c>
      <c r="BJ103">
        <v>0</v>
      </c>
      <c r="BK103">
        <v>1</v>
      </c>
      <c r="BL103">
        <v>0</v>
      </c>
      <c r="BM103">
        <v>0</v>
      </c>
      <c r="BN103">
        <v>0</v>
      </c>
      <c r="BO103">
        <v>0</v>
      </c>
    </row>
    <row r="104" spans="1:67" ht="15.75" customHeight="1" x14ac:dyDescent="0.2">
      <c r="A104" s="3">
        <f t="shared" si="1"/>
        <v>102</v>
      </c>
      <c r="B104" s="3" t="s">
        <v>2334</v>
      </c>
      <c r="C104" s="3" t="s">
        <v>2334</v>
      </c>
      <c r="D104" s="5" t="s">
        <v>2332</v>
      </c>
      <c r="E104" s="5" t="s">
        <v>2333</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2417</v>
      </c>
      <c r="AO104" s="3" t="s">
        <v>51</v>
      </c>
      <c r="AP104" s="3">
        <v>0</v>
      </c>
      <c r="AQ104" s="3">
        <v>0</v>
      </c>
      <c r="AR104">
        <v>0</v>
      </c>
      <c r="AS104">
        <v>7</v>
      </c>
      <c r="AT104" s="6" t="s">
        <v>2547</v>
      </c>
      <c r="AU104" s="6" t="s">
        <v>51</v>
      </c>
      <c r="AV104" s="6" t="s">
        <v>51</v>
      </c>
      <c r="AW104" s="6" t="s">
        <v>51</v>
      </c>
      <c r="AX104" s="6" t="s">
        <v>51</v>
      </c>
      <c r="AY104" s="6" t="s">
        <v>51</v>
      </c>
      <c r="AZ104" s="6" t="s">
        <v>51</v>
      </c>
      <c r="BA104" s="6" t="s">
        <v>51</v>
      </c>
      <c r="BB104" s="6" t="s">
        <v>51</v>
      </c>
      <c r="BC104" s="6" t="s">
        <v>51</v>
      </c>
      <c r="BD104" s="6" t="s">
        <v>51</v>
      </c>
      <c r="BE104" s="6" t="s">
        <v>51</v>
      </c>
      <c r="BF104" s="6" t="s">
        <v>51</v>
      </c>
      <c r="BG104" s="6" t="s">
        <v>51</v>
      </c>
      <c r="BH104" s="6" t="s">
        <v>51</v>
      </c>
      <c r="BI104">
        <v>1</v>
      </c>
      <c r="BJ104">
        <v>0</v>
      </c>
      <c r="BK104">
        <v>1</v>
      </c>
      <c r="BL104">
        <v>0</v>
      </c>
      <c r="BM104">
        <v>0</v>
      </c>
      <c r="BN104">
        <v>0</v>
      </c>
      <c r="BO104">
        <v>0</v>
      </c>
    </row>
    <row r="105" spans="1:67" s="9" customFormat="1" ht="15.75" customHeight="1" x14ac:dyDescent="0.2">
      <c r="A105" s="7">
        <f t="shared" ref="A105:A243" si="2">ROW()-2</f>
        <v>103</v>
      </c>
      <c r="B105" s="7" t="s">
        <v>84</v>
      </c>
      <c r="C105" s="7" t="s">
        <v>367</v>
      </c>
      <c r="D105" s="8" t="s">
        <v>2658</v>
      </c>
      <c r="E105" s="8" t="s">
        <v>368</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369</v>
      </c>
      <c r="AM105" s="7" t="s">
        <v>23</v>
      </c>
      <c r="AN105" s="7" t="s">
        <v>982</v>
      </c>
      <c r="AO105" s="7" t="s">
        <v>1861</v>
      </c>
      <c r="AP105" s="7">
        <v>0</v>
      </c>
      <c r="AQ105" s="7">
        <v>0</v>
      </c>
      <c r="AR105" s="9">
        <v>0</v>
      </c>
      <c r="AS105" s="9">
        <v>1</v>
      </c>
      <c r="AT105" s="10" t="s">
        <v>51</v>
      </c>
      <c r="AU105" s="10" t="s">
        <v>51</v>
      </c>
      <c r="AV105" s="10" t="s">
        <v>51</v>
      </c>
      <c r="AW105" s="10" t="s">
        <v>51</v>
      </c>
      <c r="AX105" s="10" t="s">
        <v>51</v>
      </c>
      <c r="AY105" s="10" t="s">
        <v>51</v>
      </c>
      <c r="AZ105" s="10" t="s">
        <v>51</v>
      </c>
      <c r="BA105" s="10" t="s">
        <v>51</v>
      </c>
      <c r="BB105" s="10" t="s">
        <v>51</v>
      </c>
      <c r="BC105" s="10" t="s">
        <v>51</v>
      </c>
      <c r="BD105" s="10" t="s">
        <v>51</v>
      </c>
      <c r="BE105" s="10" t="s">
        <v>51</v>
      </c>
      <c r="BF105" s="10" t="s">
        <v>51</v>
      </c>
      <c r="BG105" s="10" t="s">
        <v>51</v>
      </c>
      <c r="BH105" s="10" t="s">
        <v>51</v>
      </c>
      <c r="BI105" s="9">
        <v>0</v>
      </c>
      <c r="BJ105" s="9">
        <v>0</v>
      </c>
      <c r="BK105" s="9">
        <v>1</v>
      </c>
      <c r="BL105" s="9">
        <v>0</v>
      </c>
      <c r="BM105" s="9">
        <v>0</v>
      </c>
      <c r="BN105" s="9">
        <v>0</v>
      </c>
      <c r="BO105" s="9">
        <v>0</v>
      </c>
    </row>
    <row r="106" spans="1:67" ht="15.75" customHeight="1" x14ac:dyDescent="0.2">
      <c r="A106" s="3">
        <f t="shared" si="2"/>
        <v>104</v>
      </c>
      <c r="B106" s="3" t="s">
        <v>3437</v>
      </c>
      <c r="C106" s="3" t="s">
        <v>3272</v>
      </c>
      <c r="D106" s="5" t="s">
        <v>3271</v>
      </c>
      <c r="E106" s="5" t="s">
        <v>3273</v>
      </c>
      <c r="F106" s="3">
        <v>0</v>
      </c>
      <c r="G106" s="3">
        <v>0</v>
      </c>
      <c r="H106" s="3">
        <v>0</v>
      </c>
      <c r="I106" s="3">
        <v>50</v>
      </c>
      <c r="J106" s="3">
        <v>5</v>
      </c>
      <c r="K106" s="3">
        <v>1</v>
      </c>
      <c r="L106" s="3">
        <v>0</v>
      </c>
      <c r="M106" s="3">
        <v>10</v>
      </c>
      <c r="N106" s="3">
        <v>0</v>
      </c>
      <c r="O106" s="3">
        <v>15</v>
      </c>
      <c r="P106" s="3">
        <v>0</v>
      </c>
      <c r="Q106" s="3">
        <v>0</v>
      </c>
      <c r="R106" s="3">
        <v>0</v>
      </c>
      <c r="S106" s="3">
        <v>0</v>
      </c>
      <c r="T106" s="3">
        <v>0</v>
      </c>
      <c r="U106" s="3">
        <v>0</v>
      </c>
      <c r="V106" s="3">
        <v>0</v>
      </c>
      <c r="W106" s="3">
        <v>0</v>
      </c>
      <c r="X106" s="3">
        <v>5</v>
      </c>
      <c r="Y106" s="3">
        <v>0</v>
      </c>
      <c r="Z106" s="3">
        <v>0</v>
      </c>
      <c r="AA106" s="3">
        <v>0</v>
      </c>
      <c r="AB106" s="3">
        <v>0</v>
      </c>
      <c r="AC106" s="3">
        <v>0</v>
      </c>
      <c r="AD106" s="3">
        <v>0</v>
      </c>
      <c r="AE106" s="3">
        <v>0</v>
      </c>
      <c r="AF106" s="3">
        <v>0</v>
      </c>
      <c r="AG106" s="3">
        <v>0</v>
      </c>
      <c r="AH106" s="3">
        <v>0</v>
      </c>
      <c r="AI106" s="3">
        <v>0</v>
      </c>
      <c r="AJ106" s="3">
        <v>0</v>
      </c>
      <c r="AK106" s="3">
        <v>0</v>
      </c>
      <c r="AL106" s="3" t="s">
        <v>52</v>
      </c>
      <c r="AM106" s="3" t="s">
        <v>23</v>
      </c>
      <c r="AN106" s="3" t="s">
        <v>982</v>
      </c>
      <c r="AO106" s="3" t="s">
        <v>51</v>
      </c>
      <c r="AP106" s="3">
        <v>0</v>
      </c>
      <c r="AQ106" s="3">
        <v>0</v>
      </c>
      <c r="AR106">
        <v>0</v>
      </c>
      <c r="AS106">
        <v>1</v>
      </c>
      <c r="AT106" s="6" t="s">
        <v>51</v>
      </c>
      <c r="AU106" s="6" t="s">
        <v>51</v>
      </c>
      <c r="AV106" s="6" t="s">
        <v>51</v>
      </c>
      <c r="AW106" s="6" t="s">
        <v>51</v>
      </c>
      <c r="AX106" s="6" t="s">
        <v>51</v>
      </c>
      <c r="AY106" s="6" t="s">
        <v>51</v>
      </c>
      <c r="AZ106" s="6" t="s">
        <v>51</v>
      </c>
      <c r="BA106" s="6" t="s">
        <v>51</v>
      </c>
      <c r="BB106" s="6" t="s">
        <v>51</v>
      </c>
      <c r="BC106" s="6" t="s">
        <v>51</v>
      </c>
      <c r="BD106" s="6" t="s">
        <v>51</v>
      </c>
      <c r="BE106" s="6" t="s">
        <v>51</v>
      </c>
      <c r="BF106" s="6" t="s">
        <v>51</v>
      </c>
      <c r="BG106" s="6" t="s">
        <v>51</v>
      </c>
      <c r="BH106" s="6" t="s">
        <v>51</v>
      </c>
      <c r="BI106">
        <v>1</v>
      </c>
      <c r="BJ106">
        <v>0</v>
      </c>
      <c r="BK106">
        <v>1</v>
      </c>
      <c r="BL106">
        <v>0</v>
      </c>
      <c r="BM106">
        <v>0</v>
      </c>
      <c r="BN106">
        <v>0</v>
      </c>
      <c r="BO106">
        <v>0</v>
      </c>
    </row>
    <row r="107" spans="1:67" ht="15.75" customHeight="1" x14ac:dyDescent="0.2">
      <c r="A107" s="3">
        <f t="shared" si="1"/>
        <v>105</v>
      </c>
      <c r="B107" s="3" t="s">
        <v>185</v>
      </c>
      <c r="C107" s="3" t="s">
        <v>74</v>
      </c>
      <c r="D107" s="5" t="s">
        <v>21</v>
      </c>
      <c r="E107" s="5" t="s">
        <v>126</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157</v>
      </c>
      <c r="AN107" s="3" t="s">
        <v>1992</v>
      </c>
      <c r="AO107" s="3" t="s">
        <v>1861</v>
      </c>
      <c r="AP107" s="3">
        <v>0</v>
      </c>
      <c r="AQ107" s="3">
        <v>0</v>
      </c>
      <c r="AR107">
        <v>0</v>
      </c>
      <c r="AS107">
        <v>2</v>
      </c>
      <c r="AT107" s="6" t="s">
        <v>157</v>
      </c>
      <c r="AU107" s="6" t="s">
        <v>151</v>
      </c>
      <c r="AV107" s="6" t="s">
        <v>151</v>
      </c>
      <c r="AW107" s="6" t="s">
        <v>151</v>
      </c>
      <c r="AX107" s="6" t="s">
        <v>151</v>
      </c>
      <c r="AY107" s="6" t="s">
        <v>151</v>
      </c>
      <c r="AZ107" s="6" t="s">
        <v>151</v>
      </c>
      <c r="BA107" s="6" t="s">
        <v>151</v>
      </c>
      <c r="BB107" s="6" t="s">
        <v>151</v>
      </c>
      <c r="BC107" s="6" t="s">
        <v>151</v>
      </c>
      <c r="BD107" s="6" t="s">
        <v>51</v>
      </c>
      <c r="BE107" s="6" t="s">
        <v>51</v>
      </c>
      <c r="BF107" s="6" t="s">
        <v>51</v>
      </c>
      <c r="BG107" s="6" t="s">
        <v>51</v>
      </c>
      <c r="BH107" s="6" t="s">
        <v>51</v>
      </c>
      <c r="BI107">
        <v>1</v>
      </c>
      <c r="BJ107">
        <v>0</v>
      </c>
      <c r="BK107">
        <v>1</v>
      </c>
      <c r="BL107">
        <v>0</v>
      </c>
      <c r="BM107">
        <v>0</v>
      </c>
      <c r="BN107">
        <v>0</v>
      </c>
      <c r="BO107">
        <v>0</v>
      </c>
    </row>
    <row r="108" spans="1:67" ht="15.75" customHeight="1" x14ac:dyDescent="0.2">
      <c r="A108" s="3">
        <f t="shared" si="1"/>
        <v>106</v>
      </c>
      <c r="B108" s="3" t="s">
        <v>3131</v>
      </c>
      <c r="C108" s="3" t="s">
        <v>1870</v>
      </c>
      <c r="D108" s="5" t="s">
        <v>1869</v>
      </c>
      <c r="E108" s="5" t="s">
        <v>1871</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157</v>
      </c>
      <c r="AN108" s="3" t="s">
        <v>1992</v>
      </c>
      <c r="AO108" s="3" t="s">
        <v>51</v>
      </c>
      <c r="AP108" s="3">
        <v>0</v>
      </c>
      <c r="AQ108" s="3">
        <v>0</v>
      </c>
      <c r="AR108">
        <v>0</v>
      </c>
      <c r="AS108">
        <v>2</v>
      </c>
      <c r="AT108" s="6" t="s">
        <v>1880</v>
      </c>
      <c r="AU108" s="6" t="s">
        <v>51</v>
      </c>
      <c r="AV108" s="6" t="s">
        <v>51</v>
      </c>
      <c r="AW108" s="6" t="s">
        <v>51</v>
      </c>
      <c r="AX108" s="6" t="s">
        <v>51</v>
      </c>
      <c r="AY108" s="6" t="s">
        <v>51</v>
      </c>
      <c r="AZ108" s="6" t="s">
        <v>51</v>
      </c>
      <c r="BA108" s="6" t="s">
        <v>51</v>
      </c>
      <c r="BB108" s="6" t="s">
        <v>51</v>
      </c>
      <c r="BC108" s="6" t="s">
        <v>51</v>
      </c>
      <c r="BD108" s="6" t="s">
        <v>51</v>
      </c>
      <c r="BE108" s="6" t="s">
        <v>51</v>
      </c>
      <c r="BF108" s="6" t="s">
        <v>51</v>
      </c>
      <c r="BG108" s="6" t="s">
        <v>51</v>
      </c>
      <c r="BH108" s="6" t="s">
        <v>51</v>
      </c>
      <c r="BI108">
        <v>1</v>
      </c>
      <c r="BJ108">
        <v>0</v>
      </c>
      <c r="BK108">
        <v>3</v>
      </c>
      <c r="BL108">
        <v>0</v>
      </c>
      <c r="BM108">
        <v>0</v>
      </c>
      <c r="BN108">
        <v>0</v>
      </c>
      <c r="BO108">
        <v>0</v>
      </c>
    </row>
    <row r="109" spans="1:67" ht="15.75" customHeight="1" x14ac:dyDescent="0.2">
      <c r="A109" s="3">
        <f t="shared" si="1"/>
        <v>107</v>
      </c>
      <c r="B109" s="3" t="s">
        <v>2200</v>
      </c>
      <c r="C109" s="3" t="s">
        <v>2200</v>
      </c>
      <c r="D109" s="5" t="s">
        <v>2198</v>
      </c>
      <c r="E109" s="5" t="s">
        <v>2199</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157</v>
      </c>
      <c r="AN109" s="3" t="s">
        <v>1992</v>
      </c>
      <c r="AO109" s="3" t="s">
        <v>51</v>
      </c>
      <c r="AP109" s="3">
        <v>0</v>
      </c>
      <c r="AQ109" s="3">
        <v>0</v>
      </c>
      <c r="AR109">
        <v>0</v>
      </c>
      <c r="AS109">
        <v>2</v>
      </c>
      <c r="AT109" s="6" t="s">
        <v>2548</v>
      </c>
      <c r="AU109" s="6" t="s">
        <v>51</v>
      </c>
      <c r="AV109" s="6" t="s">
        <v>51</v>
      </c>
      <c r="AW109" s="6" t="s">
        <v>51</v>
      </c>
      <c r="AX109" s="6" t="s">
        <v>51</v>
      </c>
      <c r="AY109" s="6" t="s">
        <v>51</v>
      </c>
      <c r="AZ109" s="6" t="s">
        <v>51</v>
      </c>
      <c r="BA109" s="6" t="s">
        <v>51</v>
      </c>
      <c r="BB109" s="6" t="s">
        <v>51</v>
      </c>
      <c r="BC109" s="6" t="s">
        <v>51</v>
      </c>
      <c r="BD109" s="6" t="s">
        <v>51</v>
      </c>
      <c r="BE109" s="6" t="s">
        <v>51</v>
      </c>
      <c r="BF109" s="6" t="s">
        <v>51</v>
      </c>
      <c r="BG109" s="6" t="s">
        <v>51</v>
      </c>
      <c r="BH109" s="6" t="s">
        <v>51</v>
      </c>
      <c r="BI109">
        <v>1</v>
      </c>
      <c r="BJ109">
        <v>0</v>
      </c>
      <c r="BK109">
        <v>1</v>
      </c>
      <c r="BL109">
        <v>0</v>
      </c>
      <c r="BM109">
        <v>0</v>
      </c>
      <c r="BN109">
        <v>0</v>
      </c>
      <c r="BO109">
        <v>0</v>
      </c>
    </row>
    <row r="110" spans="1:67" ht="15.75" customHeight="1" x14ac:dyDescent="0.2">
      <c r="A110" s="3">
        <f t="shared" si="1"/>
        <v>108</v>
      </c>
      <c r="B110" s="3" t="s">
        <v>2586</v>
      </c>
      <c r="C110" s="3" t="s">
        <v>2203</v>
      </c>
      <c r="D110" s="5" t="s">
        <v>2201</v>
      </c>
      <c r="E110" s="5" t="s">
        <v>2202</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272</v>
      </c>
      <c r="AN110" s="3" t="s">
        <v>2204</v>
      </c>
      <c r="AO110" s="3" t="s">
        <v>51</v>
      </c>
      <c r="AP110" s="3">
        <v>0</v>
      </c>
      <c r="AQ110" s="3">
        <v>0</v>
      </c>
      <c r="AR110">
        <v>0</v>
      </c>
      <c r="AS110">
        <v>2</v>
      </c>
      <c r="AT110" s="6" t="s">
        <v>51</v>
      </c>
      <c r="AU110" s="6" t="s">
        <v>51</v>
      </c>
      <c r="AV110" s="6" t="s">
        <v>51</v>
      </c>
      <c r="AW110" s="6" t="s">
        <v>51</v>
      </c>
      <c r="AX110" s="6" t="s">
        <v>51</v>
      </c>
      <c r="AY110" s="6" t="s">
        <v>51</v>
      </c>
      <c r="AZ110" s="6" t="s">
        <v>51</v>
      </c>
      <c r="BA110" s="6" t="s">
        <v>51</v>
      </c>
      <c r="BB110" s="6" t="s">
        <v>51</v>
      </c>
      <c r="BC110" s="6" t="s">
        <v>51</v>
      </c>
      <c r="BD110" s="6" t="s">
        <v>51</v>
      </c>
      <c r="BE110" s="6" t="s">
        <v>51</v>
      </c>
      <c r="BF110" s="6" t="s">
        <v>51</v>
      </c>
      <c r="BG110" s="6" t="s">
        <v>51</v>
      </c>
      <c r="BH110" s="6" t="s">
        <v>51</v>
      </c>
      <c r="BI110">
        <v>1</v>
      </c>
      <c r="BJ110">
        <v>0</v>
      </c>
      <c r="BK110">
        <v>1</v>
      </c>
      <c r="BL110">
        <v>0</v>
      </c>
      <c r="BM110">
        <v>0</v>
      </c>
      <c r="BN110">
        <v>0</v>
      </c>
      <c r="BO110">
        <v>0</v>
      </c>
    </row>
    <row r="111" spans="1:67" ht="15.75" customHeight="1" x14ac:dyDescent="0.2">
      <c r="A111" s="3">
        <f t="shared" si="1"/>
        <v>109</v>
      </c>
      <c r="B111" s="3" t="s">
        <v>380</v>
      </c>
      <c r="C111" s="3" t="s">
        <v>380</v>
      </c>
      <c r="D111" s="5" t="s">
        <v>834</v>
      </c>
      <c r="E111" s="5" t="s">
        <v>839</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1619</v>
      </c>
      <c r="AN111" s="3" t="s">
        <v>1993</v>
      </c>
      <c r="AO111" s="3" t="s">
        <v>1861</v>
      </c>
      <c r="AP111" s="3">
        <v>0</v>
      </c>
      <c r="AQ111" s="3">
        <v>0</v>
      </c>
      <c r="AR111">
        <v>0</v>
      </c>
      <c r="AS111">
        <v>1</v>
      </c>
      <c r="AT111" s="6" t="s">
        <v>51</v>
      </c>
      <c r="AU111" s="6" t="s">
        <v>51</v>
      </c>
      <c r="AV111" s="6" t="s">
        <v>51</v>
      </c>
      <c r="AW111" s="6" t="s">
        <v>51</v>
      </c>
      <c r="AX111" s="6" t="s">
        <v>51</v>
      </c>
      <c r="AY111" s="6" t="s">
        <v>51</v>
      </c>
      <c r="AZ111" s="6" t="s">
        <v>51</v>
      </c>
      <c r="BA111" s="6" t="s">
        <v>51</v>
      </c>
      <c r="BB111" s="6" t="s">
        <v>51</v>
      </c>
      <c r="BC111" s="6" t="s">
        <v>51</v>
      </c>
      <c r="BD111" s="6" t="s">
        <v>51</v>
      </c>
      <c r="BE111" s="6" t="s">
        <v>51</v>
      </c>
      <c r="BF111" s="6" t="s">
        <v>51</v>
      </c>
      <c r="BG111" s="6" t="s">
        <v>51</v>
      </c>
      <c r="BH111" s="6" t="s">
        <v>51</v>
      </c>
      <c r="BI111">
        <v>1</v>
      </c>
      <c r="BJ111">
        <v>0</v>
      </c>
      <c r="BK111">
        <v>1</v>
      </c>
      <c r="BL111">
        <v>0</v>
      </c>
      <c r="BM111">
        <v>0</v>
      </c>
      <c r="BN111">
        <v>0</v>
      </c>
      <c r="BO111">
        <v>0</v>
      </c>
    </row>
    <row r="112" spans="1:67" ht="15.75" customHeight="1" x14ac:dyDescent="0.2">
      <c r="A112" s="3">
        <f t="shared" si="1"/>
        <v>110</v>
      </c>
      <c r="B112" s="3" t="s">
        <v>2413</v>
      </c>
      <c r="C112" s="3" t="s">
        <v>2413</v>
      </c>
      <c r="D112" s="5" t="s">
        <v>2635</v>
      </c>
      <c r="E112" s="5" t="s">
        <v>2414</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1619</v>
      </c>
      <c r="AN112" s="3" t="s">
        <v>1993</v>
      </c>
      <c r="AO112" s="3" t="s">
        <v>51</v>
      </c>
      <c r="AP112" s="3">
        <v>0</v>
      </c>
      <c r="AQ112" s="3">
        <v>0</v>
      </c>
      <c r="AR112">
        <v>0</v>
      </c>
      <c r="AS112">
        <v>1</v>
      </c>
      <c r="AT112" s="6" t="s">
        <v>51</v>
      </c>
      <c r="AU112" s="6" t="s">
        <v>51</v>
      </c>
      <c r="AV112" s="6" t="s">
        <v>51</v>
      </c>
      <c r="AW112" s="6" t="s">
        <v>51</v>
      </c>
      <c r="AX112" s="6" t="s">
        <v>51</v>
      </c>
      <c r="AY112" s="6" t="s">
        <v>51</v>
      </c>
      <c r="AZ112" s="6" t="s">
        <v>51</v>
      </c>
      <c r="BA112" s="6" t="s">
        <v>51</v>
      </c>
      <c r="BB112" s="6" t="s">
        <v>51</v>
      </c>
      <c r="BC112" s="6" t="s">
        <v>51</v>
      </c>
      <c r="BD112" s="6" t="s">
        <v>51</v>
      </c>
      <c r="BE112" s="6" t="s">
        <v>51</v>
      </c>
      <c r="BF112" s="6" t="s">
        <v>51</v>
      </c>
      <c r="BG112" s="6" t="s">
        <v>51</v>
      </c>
      <c r="BH112" s="6" t="s">
        <v>51</v>
      </c>
      <c r="BI112">
        <v>1</v>
      </c>
      <c r="BJ112">
        <v>0</v>
      </c>
      <c r="BK112">
        <v>2</v>
      </c>
      <c r="BL112">
        <v>0</v>
      </c>
      <c r="BM112">
        <v>0</v>
      </c>
      <c r="BN112">
        <v>0</v>
      </c>
      <c r="BO112">
        <v>0</v>
      </c>
    </row>
    <row r="113" spans="1:67" ht="15.75" customHeight="1" x14ac:dyDescent="0.2">
      <c r="A113" s="3">
        <f t="shared" si="1"/>
        <v>111</v>
      </c>
      <c r="B113" s="3" t="s">
        <v>2430</v>
      </c>
      <c r="C113" s="3" t="s">
        <v>2430</v>
      </c>
      <c r="D113" s="5" t="s">
        <v>2429</v>
      </c>
      <c r="E113" s="5" t="s">
        <v>2431</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1619</v>
      </c>
      <c r="AN113" s="3" t="s">
        <v>1993</v>
      </c>
      <c r="AO113" s="3" t="s">
        <v>51</v>
      </c>
      <c r="AP113" s="3">
        <v>0</v>
      </c>
      <c r="AQ113" s="3">
        <v>0</v>
      </c>
      <c r="AR113">
        <v>0</v>
      </c>
      <c r="AS113">
        <v>1</v>
      </c>
      <c r="AT113" s="6" t="s">
        <v>51</v>
      </c>
      <c r="AU113" s="6" t="s">
        <v>51</v>
      </c>
      <c r="AV113" s="6" t="s">
        <v>51</v>
      </c>
      <c r="AW113" s="6" t="s">
        <v>51</v>
      </c>
      <c r="AX113" s="6" t="s">
        <v>51</v>
      </c>
      <c r="AY113" s="6" t="s">
        <v>51</v>
      </c>
      <c r="AZ113" s="6" t="s">
        <v>51</v>
      </c>
      <c r="BA113" s="6" t="s">
        <v>51</v>
      </c>
      <c r="BB113" s="6" t="s">
        <v>51</v>
      </c>
      <c r="BC113" s="6" t="s">
        <v>51</v>
      </c>
      <c r="BD113" s="6" t="s">
        <v>51</v>
      </c>
      <c r="BE113" s="6" t="s">
        <v>51</v>
      </c>
      <c r="BF113" s="6" t="s">
        <v>51</v>
      </c>
      <c r="BG113" s="6" t="s">
        <v>51</v>
      </c>
      <c r="BH113" s="6" t="s">
        <v>51</v>
      </c>
      <c r="BI113">
        <v>1</v>
      </c>
      <c r="BJ113">
        <v>0</v>
      </c>
      <c r="BK113">
        <v>3</v>
      </c>
      <c r="BL113">
        <v>0</v>
      </c>
      <c r="BM113">
        <v>0</v>
      </c>
      <c r="BN113">
        <v>0</v>
      </c>
      <c r="BO113">
        <v>0</v>
      </c>
    </row>
    <row r="114" spans="1:67" ht="15.75" customHeight="1" x14ac:dyDescent="0.2">
      <c r="A114" s="3">
        <f t="shared" si="1"/>
        <v>112</v>
      </c>
      <c r="B114" s="3" t="s">
        <v>2672</v>
      </c>
      <c r="C114" s="3" t="s">
        <v>2672</v>
      </c>
      <c r="D114" s="5" t="s">
        <v>2671</v>
      </c>
      <c r="E114" s="5" t="s">
        <v>3174</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1619</v>
      </c>
      <c r="AN114" s="3" t="s">
        <v>2673</v>
      </c>
      <c r="AO114" s="3" t="s">
        <v>51</v>
      </c>
      <c r="AP114" s="3">
        <v>0</v>
      </c>
      <c r="AQ114" s="3">
        <v>0</v>
      </c>
      <c r="AR114">
        <v>0</v>
      </c>
      <c r="AS114">
        <v>1</v>
      </c>
      <c r="AT114" s="6" t="s">
        <v>51</v>
      </c>
      <c r="AU114" s="6" t="s">
        <v>51</v>
      </c>
      <c r="AV114" s="6" t="s">
        <v>51</v>
      </c>
      <c r="AW114" s="6" t="s">
        <v>51</v>
      </c>
      <c r="AX114" s="6" t="s">
        <v>51</v>
      </c>
      <c r="AY114" s="6" t="s">
        <v>51</v>
      </c>
      <c r="AZ114" s="6" t="s">
        <v>51</v>
      </c>
      <c r="BA114" s="6" t="s">
        <v>51</v>
      </c>
      <c r="BB114" s="6" t="s">
        <v>51</v>
      </c>
      <c r="BC114" s="6" t="s">
        <v>51</v>
      </c>
      <c r="BD114" s="6" t="s">
        <v>51</v>
      </c>
      <c r="BE114" s="6" t="s">
        <v>51</v>
      </c>
      <c r="BF114" s="6" t="s">
        <v>51</v>
      </c>
      <c r="BG114" s="6" t="s">
        <v>51</v>
      </c>
      <c r="BH114" s="6" t="s">
        <v>51</v>
      </c>
      <c r="BI114">
        <v>1</v>
      </c>
      <c r="BJ114">
        <v>0</v>
      </c>
      <c r="BK114">
        <v>3</v>
      </c>
      <c r="BL114">
        <v>0</v>
      </c>
      <c r="BM114">
        <v>0</v>
      </c>
      <c r="BN114">
        <v>0</v>
      </c>
      <c r="BO114">
        <v>0</v>
      </c>
    </row>
    <row r="115" spans="1:67" s="9" customFormat="1" ht="15.75" customHeight="1" x14ac:dyDescent="0.2">
      <c r="A115" s="7">
        <f t="shared" si="1"/>
        <v>113</v>
      </c>
      <c r="B115" s="7" t="s">
        <v>2672</v>
      </c>
      <c r="C115" s="7" t="s">
        <v>3424</v>
      </c>
      <c r="D115" s="8" t="s">
        <v>3422</v>
      </c>
      <c r="E115" s="8" t="s">
        <v>3423</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1619</v>
      </c>
      <c r="AN115" s="7" t="s">
        <v>2673</v>
      </c>
      <c r="AO115" s="7" t="s">
        <v>51</v>
      </c>
      <c r="AP115" s="7">
        <v>0</v>
      </c>
      <c r="AQ115" s="7">
        <v>0</v>
      </c>
      <c r="AR115" s="9">
        <v>0</v>
      </c>
      <c r="AS115" s="9">
        <v>1</v>
      </c>
      <c r="AT115" s="10" t="s">
        <v>51</v>
      </c>
      <c r="AU115" s="10" t="s">
        <v>51</v>
      </c>
      <c r="AV115" s="10" t="s">
        <v>51</v>
      </c>
      <c r="AW115" s="10" t="s">
        <v>51</v>
      </c>
      <c r="AX115" s="10" t="s">
        <v>51</v>
      </c>
      <c r="AY115" s="10" t="s">
        <v>51</v>
      </c>
      <c r="AZ115" s="10" t="s">
        <v>51</v>
      </c>
      <c r="BA115" s="10" t="s">
        <v>51</v>
      </c>
      <c r="BB115" s="10" t="s">
        <v>51</v>
      </c>
      <c r="BC115" s="10" t="s">
        <v>51</v>
      </c>
      <c r="BD115" s="10" t="s">
        <v>51</v>
      </c>
      <c r="BE115" s="10" t="s">
        <v>51</v>
      </c>
      <c r="BF115" s="10" t="s">
        <v>51</v>
      </c>
      <c r="BG115" s="10" t="s">
        <v>51</v>
      </c>
      <c r="BH115" s="10" t="s">
        <v>51</v>
      </c>
      <c r="BI115" s="9">
        <v>1</v>
      </c>
      <c r="BJ115" s="9">
        <v>0</v>
      </c>
      <c r="BK115" s="9">
        <v>3</v>
      </c>
      <c r="BL115" s="9">
        <v>0</v>
      </c>
      <c r="BM115" s="9">
        <v>0</v>
      </c>
      <c r="BN115" s="9">
        <v>0</v>
      </c>
      <c r="BO115" s="9">
        <v>0</v>
      </c>
    </row>
    <row r="116" spans="1:67" ht="15.75" customHeight="1" x14ac:dyDescent="0.2">
      <c r="A116" s="3">
        <f t="shared" si="1"/>
        <v>114</v>
      </c>
      <c r="B116" s="3" t="s">
        <v>1498</v>
      </c>
      <c r="C116" s="3" t="s">
        <v>1498</v>
      </c>
      <c r="D116" s="25" t="s">
        <v>1497</v>
      </c>
      <c r="E116" s="4" t="s">
        <v>1502</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52</v>
      </c>
      <c r="AM116" s="3" t="s">
        <v>1619</v>
      </c>
      <c r="AN116" s="3" t="s">
        <v>2975</v>
      </c>
      <c r="AO116" s="3" t="s">
        <v>1861</v>
      </c>
      <c r="AP116" s="3">
        <v>0</v>
      </c>
      <c r="AQ116" s="3">
        <v>0</v>
      </c>
      <c r="AR116">
        <v>0</v>
      </c>
      <c r="AS116">
        <v>0</v>
      </c>
      <c r="AT116" s="6" t="s">
        <v>51</v>
      </c>
      <c r="AU116" s="6" t="s">
        <v>51</v>
      </c>
      <c r="AV116" s="6" t="s">
        <v>51</v>
      </c>
      <c r="AW116" s="6" t="s">
        <v>51</v>
      </c>
      <c r="AX116" s="6" t="s">
        <v>51</v>
      </c>
      <c r="AY116" s="6" t="s">
        <v>51</v>
      </c>
      <c r="AZ116" s="6" t="s">
        <v>51</v>
      </c>
      <c r="BA116" s="6" t="s">
        <v>51</v>
      </c>
      <c r="BB116" s="6" t="s">
        <v>51</v>
      </c>
      <c r="BC116" s="6" t="s">
        <v>51</v>
      </c>
      <c r="BD116" s="6" t="s">
        <v>51</v>
      </c>
      <c r="BE116" s="6" t="s">
        <v>51</v>
      </c>
      <c r="BF116" s="6" t="s">
        <v>51</v>
      </c>
      <c r="BG116" s="6" t="s">
        <v>51</v>
      </c>
      <c r="BH116" s="6" t="s">
        <v>51</v>
      </c>
      <c r="BI116">
        <v>1</v>
      </c>
      <c r="BJ116">
        <v>0</v>
      </c>
      <c r="BK116">
        <v>1</v>
      </c>
      <c r="BL116">
        <v>0</v>
      </c>
      <c r="BM116">
        <v>0</v>
      </c>
      <c r="BN116">
        <v>0</v>
      </c>
      <c r="BO116">
        <v>0</v>
      </c>
    </row>
    <row r="117" spans="1:67" ht="15.75" customHeight="1" x14ac:dyDescent="0.2">
      <c r="A117" s="3">
        <f t="shared" si="1"/>
        <v>115</v>
      </c>
      <c r="B117" s="3" t="s">
        <v>2973</v>
      </c>
      <c r="C117" s="3" t="s">
        <v>2973</v>
      </c>
      <c r="D117" s="25" t="s">
        <v>2972</v>
      </c>
      <c r="E117" s="4" t="s">
        <v>2974</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52</v>
      </c>
      <c r="AM117" s="3" t="s">
        <v>1619</v>
      </c>
      <c r="AN117" s="3" t="s">
        <v>2981</v>
      </c>
      <c r="AO117" s="3" t="s">
        <v>51</v>
      </c>
      <c r="AP117" s="3">
        <v>0</v>
      </c>
      <c r="AQ117" s="3">
        <v>0</v>
      </c>
      <c r="AR117">
        <v>0</v>
      </c>
      <c r="AS117">
        <v>0</v>
      </c>
      <c r="AT117" s="6" t="s">
        <v>51</v>
      </c>
      <c r="AU117" s="6" t="s">
        <v>51</v>
      </c>
      <c r="AV117" s="6" t="s">
        <v>51</v>
      </c>
      <c r="AW117" s="6" t="s">
        <v>51</v>
      </c>
      <c r="AX117" s="6" t="s">
        <v>51</v>
      </c>
      <c r="AY117" s="6" t="s">
        <v>51</v>
      </c>
      <c r="AZ117" s="6" t="s">
        <v>51</v>
      </c>
      <c r="BA117" s="6" t="s">
        <v>51</v>
      </c>
      <c r="BB117" s="6" t="s">
        <v>51</v>
      </c>
      <c r="BC117" s="6" t="s">
        <v>51</v>
      </c>
      <c r="BD117" s="6" t="s">
        <v>51</v>
      </c>
      <c r="BE117" s="6" t="s">
        <v>51</v>
      </c>
      <c r="BF117" s="6" t="s">
        <v>51</v>
      </c>
      <c r="BG117" s="6" t="s">
        <v>51</v>
      </c>
      <c r="BH117" s="6" t="s">
        <v>51</v>
      </c>
      <c r="BI117">
        <v>1</v>
      </c>
      <c r="BJ117">
        <v>0</v>
      </c>
      <c r="BK117">
        <v>1</v>
      </c>
      <c r="BL117">
        <v>0</v>
      </c>
      <c r="BM117">
        <v>0</v>
      </c>
      <c r="BN117">
        <v>0</v>
      </c>
      <c r="BO117">
        <v>0</v>
      </c>
    </row>
    <row r="118" spans="1:67" ht="15.75" customHeight="1" x14ac:dyDescent="0.2">
      <c r="A118" s="3">
        <f t="shared" si="1"/>
        <v>116</v>
      </c>
      <c r="B118" s="3" t="s">
        <v>1499</v>
      </c>
      <c r="C118" s="3" t="s">
        <v>1499</v>
      </c>
      <c r="D118" s="25" t="s">
        <v>1500</v>
      </c>
      <c r="E118" s="4" t="s">
        <v>1501</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52</v>
      </c>
      <c r="AM118" s="3" t="s">
        <v>1619</v>
      </c>
      <c r="AN118" s="3" t="s">
        <v>2975</v>
      </c>
      <c r="AO118" s="3" t="s">
        <v>1861</v>
      </c>
      <c r="AP118" s="3">
        <v>0</v>
      </c>
      <c r="AQ118" s="3">
        <v>0</v>
      </c>
      <c r="AR118">
        <v>0</v>
      </c>
      <c r="AS118">
        <v>0</v>
      </c>
      <c r="AT118" s="6" t="s">
        <v>51</v>
      </c>
      <c r="AU118" s="6" t="s">
        <v>51</v>
      </c>
      <c r="AV118" s="6" t="s">
        <v>51</v>
      </c>
      <c r="AW118" s="6" t="s">
        <v>51</v>
      </c>
      <c r="AX118" s="6" t="s">
        <v>51</v>
      </c>
      <c r="AY118" s="6" t="s">
        <v>51</v>
      </c>
      <c r="AZ118" s="6" t="s">
        <v>51</v>
      </c>
      <c r="BA118" s="6" t="s">
        <v>51</v>
      </c>
      <c r="BB118" s="6" t="s">
        <v>51</v>
      </c>
      <c r="BC118" s="6" t="s">
        <v>51</v>
      </c>
      <c r="BD118" s="6" t="s">
        <v>51</v>
      </c>
      <c r="BE118" s="6" t="s">
        <v>51</v>
      </c>
      <c r="BF118" s="6" t="s">
        <v>51</v>
      </c>
      <c r="BG118" s="6" t="s">
        <v>51</v>
      </c>
      <c r="BH118" s="6" t="s">
        <v>51</v>
      </c>
      <c r="BI118">
        <v>1</v>
      </c>
      <c r="BJ118">
        <v>0</v>
      </c>
      <c r="BK118">
        <v>1</v>
      </c>
      <c r="BL118">
        <v>0</v>
      </c>
      <c r="BM118">
        <v>0</v>
      </c>
      <c r="BN118">
        <v>0</v>
      </c>
      <c r="BO118">
        <v>0</v>
      </c>
    </row>
    <row r="119" spans="1:67" ht="15.75" customHeight="1" x14ac:dyDescent="0.2">
      <c r="A119" s="3">
        <f t="shared" si="1"/>
        <v>117</v>
      </c>
      <c r="B119" s="3" t="s">
        <v>619</v>
      </c>
      <c r="C119" s="3" t="s">
        <v>619</v>
      </c>
      <c r="D119" s="5" t="s">
        <v>618</v>
      </c>
      <c r="E119" s="5" t="s">
        <v>620</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3391</v>
      </c>
      <c r="AN119" s="3" t="s">
        <v>1994</v>
      </c>
      <c r="AO119" s="3" t="s">
        <v>1861</v>
      </c>
      <c r="AP119" s="3">
        <v>0</v>
      </c>
      <c r="AQ119" s="3">
        <v>0</v>
      </c>
      <c r="AR119">
        <v>0</v>
      </c>
      <c r="AS119">
        <v>2</v>
      </c>
      <c r="AT119" s="6" t="s">
        <v>881</v>
      </c>
      <c r="AU119" s="6" t="s">
        <v>51</v>
      </c>
      <c r="AV119" s="6" t="s">
        <v>51</v>
      </c>
      <c r="AW119" s="6" t="s">
        <v>51</v>
      </c>
      <c r="AX119" s="6" t="s">
        <v>51</v>
      </c>
      <c r="AY119" s="6" t="s">
        <v>51</v>
      </c>
      <c r="AZ119" s="6" t="s">
        <v>51</v>
      </c>
      <c r="BA119" s="6" t="s">
        <v>51</v>
      </c>
      <c r="BB119" s="6" t="s">
        <v>51</v>
      </c>
      <c r="BC119" s="6" t="s">
        <v>51</v>
      </c>
      <c r="BD119" s="6" t="s">
        <v>51</v>
      </c>
      <c r="BE119" s="6" t="s">
        <v>51</v>
      </c>
      <c r="BF119" s="6" t="s">
        <v>51</v>
      </c>
      <c r="BG119" s="6" t="s">
        <v>51</v>
      </c>
      <c r="BH119" s="6" t="s">
        <v>51</v>
      </c>
      <c r="BI119">
        <v>1</v>
      </c>
      <c r="BJ119">
        <v>0</v>
      </c>
      <c r="BK119">
        <v>1</v>
      </c>
      <c r="BL119">
        <v>0</v>
      </c>
      <c r="BM119">
        <v>0</v>
      </c>
      <c r="BN119">
        <v>0</v>
      </c>
      <c r="BO119">
        <v>0</v>
      </c>
    </row>
    <row r="120" spans="1:67" ht="15.75" customHeight="1" x14ac:dyDescent="0.2">
      <c r="A120" s="3">
        <f t="shared" si="1"/>
        <v>118</v>
      </c>
      <c r="B120" s="3" t="s">
        <v>2436</v>
      </c>
      <c r="C120" s="3" t="s">
        <v>2436</v>
      </c>
      <c r="D120" s="5" t="s">
        <v>2435</v>
      </c>
      <c r="E120" s="5" t="s">
        <v>2437</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3391</v>
      </c>
      <c r="AN120" s="3" t="s">
        <v>1994</v>
      </c>
      <c r="AO120" s="3" t="s">
        <v>51</v>
      </c>
      <c r="AP120" s="3">
        <v>0</v>
      </c>
      <c r="AQ120" s="3">
        <v>0</v>
      </c>
      <c r="AR120">
        <v>0</v>
      </c>
      <c r="AS120">
        <v>2</v>
      </c>
      <c r="AT120" s="6" t="s">
        <v>2549</v>
      </c>
      <c r="AU120" s="6" t="s">
        <v>51</v>
      </c>
      <c r="AV120" s="6" t="s">
        <v>51</v>
      </c>
      <c r="AW120" s="6" t="s">
        <v>51</v>
      </c>
      <c r="AX120" s="6" t="s">
        <v>51</v>
      </c>
      <c r="AY120" s="6" t="s">
        <v>51</v>
      </c>
      <c r="AZ120" s="6" t="s">
        <v>51</v>
      </c>
      <c r="BA120" s="6" t="s">
        <v>51</v>
      </c>
      <c r="BB120" s="6" t="s">
        <v>51</v>
      </c>
      <c r="BC120" s="6" t="s">
        <v>51</v>
      </c>
      <c r="BD120" s="6" t="s">
        <v>51</v>
      </c>
      <c r="BE120" s="6" t="s">
        <v>51</v>
      </c>
      <c r="BF120" s="6" t="s">
        <v>51</v>
      </c>
      <c r="BG120" s="6" t="s">
        <v>51</v>
      </c>
      <c r="BH120" s="6" t="s">
        <v>51</v>
      </c>
      <c r="BI120">
        <v>1</v>
      </c>
      <c r="BJ120">
        <v>0</v>
      </c>
      <c r="BK120">
        <v>1</v>
      </c>
      <c r="BL120">
        <v>0</v>
      </c>
      <c r="BM120">
        <v>0</v>
      </c>
      <c r="BN120">
        <v>0</v>
      </c>
      <c r="BO120">
        <v>0</v>
      </c>
    </row>
    <row r="121" spans="1:67" ht="15.75" customHeight="1" x14ac:dyDescent="0.2">
      <c r="A121" s="3">
        <f t="shared" si="1"/>
        <v>119</v>
      </c>
      <c r="B121" s="3" t="s">
        <v>2634</v>
      </c>
      <c r="C121" s="3" t="s">
        <v>2634</v>
      </c>
      <c r="D121" s="5" t="s">
        <v>2633</v>
      </c>
      <c r="E121" s="5" t="s">
        <v>2675</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3391</v>
      </c>
      <c r="AN121" s="3" t="s">
        <v>1994</v>
      </c>
      <c r="AO121" s="3" t="s">
        <v>51</v>
      </c>
      <c r="AP121" s="3">
        <v>0</v>
      </c>
      <c r="AQ121" s="3">
        <v>0</v>
      </c>
      <c r="AR121">
        <v>0</v>
      </c>
      <c r="AS121">
        <v>2</v>
      </c>
      <c r="AT121" s="6" t="s">
        <v>2549</v>
      </c>
      <c r="AU121" s="6" t="s">
        <v>51</v>
      </c>
      <c r="AV121" s="6" t="s">
        <v>51</v>
      </c>
      <c r="AW121" s="6" t="s">
        <v>51</v>
      </c>
      <c r="AX121" s="6" t="s">
        <v>51</v>
      </c>
      <c r="AY121" s="6" t="s">
        <v>51</v>
      </c>
      <c r="AZ121" s="6" t="s">
        <v>51</v>
      </c>
      <c r="BA121" s="6" t="s">
        <v>51</v>
      </c>
      <c r="BB121" s="6" t="s">
        <v>51</v>
      </c>
      <c r="BC121" s="6" t="s">
        <v>51</v>
      </c>
      <c r="BD121" s="6" t="s">
        <v>51</v>
      </c>
      <c r="BE121" s="6" t="s">
        <v>51</v>
      </c>
      <c r="BF121" s="6" t="s">
        <v>51</v>
      </c>
      <c r="BG121" s="6" t="s">
        <v>51</v>
      </c>
      <c r="BH121" s="6" t="s">
        <v>51</v>
      </c>
      <c r="BI121">
        <v>1</v>
      </c>
      <c r="BJ121">
        <v>0</v>
      </c>
      <c r="BK121">
        <v>1</v>
      </c>
      <c r="BL121">
        <v>0</v>
      </c>
      <c r="BM121">
        <v>0</v>
      </c>
      <c r="BN121">
        <v>0</v>
      </c>
      <c r="BO121">
        <v>0</v>
      </c>
    </row>
    <row r="122" spans="1:67" ht="15.75" customHeight="1" x14ac:dyDescent="0.2">
      <c r="A122" s="3">
        <f t="shared" si="1"/>
        <v>120</v>
      </c>
      <c r="B122" s="3" t="s">
        <v>1480</v>
      </c>
      <c r="C122" s="3" t="s">
        <v>1462</v>
      </c>
      <c r="D122" s="5" t="s">
        <v>1459</v>
      </c>
      <c r="E122" s="5" t="s">
        <v>1460</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3391</v>
      </c>
      <c r="AN122" s="3" t="s">
        <v>1995</v>
      </c>
      <c r="AO122" s="3" t="s">
        <v>1861</v>
      </c>
      <c r="AP122" s="3">
        <v>0</v>
      </c>
      <c r="AQ122" s="3">
        <v>0</v>
      </c>
      <c r="AR122">
        <v>0</v>
      </c>
      <c r="AS122">
        <v>2</v>
      </c>
      <c r="AT122" s="6" t="s">
        <v>1461</v>
      </c>
      <c r="AU122" s="6" t="s">
        <v>51</v>
      </c>
      <c r="AV122" s="6" t="s">
        <v>51</v>
      </c>
      <c r="AW122" s="6" t="s">
        <v>51</v>
      </c>
      <c r="AX122" s="6" t="s">
        <v>51</v>
      </c>
      <c r="AY122" s="6" t="s">
        <v>51</v>
      </c>
      <c r="AZ122" s="6" t="s">
        <v>51</v>
      </c>
      <c r="BA122" s="6" t="s">
        <v>51</v>
      </c>
      <c r="BB122" s="6" t="s">
        <v>51</v>
      </c>
      <c r="BC122" s="6" t="s">
        <v>51</v>
      </c>
      <c r="BD122" s="6" t="s">
        <v>51</v>
      </c>
      <c r="BE122" s="6" t="s">
        <v>51</v>
      </c>
      <c r="BF122" s="6" t="s">
        <v>51</v>
      </c>
      <c r="BG122" s="6" t="s">
        <v>51</v>
      </c>
      <c r="BH122" s="6" t="s">
        <v>51</v>
      </c>
      <c r="BI122">
        <v>1</v>
      </c>
      <c r="BJ122">
        <v>0</v>
      </c>
      <c r="BK122">
        <v>1</v>
      </c>
      <c r="BL122">
        <v>0</v>
      </c>
      <c r="BM122">
        <v>0</v>
      </c>
      <c r="BN122">
        <v>0</v>
      </c>
      <c r="BO122">
        <v>0</v>
      </c>
    </row>
    <row r="123" spans="1:67" ht="15.75" customHeight="1" x14ac:dyDescent="0.2">
      <c r="A123" s="3">
        <f t="shared" si="1"/>
        <v>121</v>
      </c>
      <c r="B123" s="3" t="s">
        <v>2585</v>
      </c>
      <c r="C123" s="3" t="s">
        <v>2448</v>
      </c>
      <c r="D123" s="5" t="s">
        <v>2447</v>
      </c>
      <c r="E123" s="5" t="s">
        <v>2455</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3391</v>
      </c>
      <c r="AN123" s="3" t="s">
        <v>1995</v>
      </c>
      <c r="AO123" s="3" t="s">
        <v>51</v>
      </c>
      <c r="AP123" s="3">
        <v>0</v>
      </c>
      <c r="AQ123" s="3">
        <v>0</v>
      </c>
      <c r="AR123">
        <v>0</v>
      </c>
      <c r="AS123">
        <v>2</v>
      </c>
      <c r="AT123" s="6" t="s">
        <v>2550</v>
      </c>
      <c r="AU123" s="6" t="s">
        <v>51</v>
      </c>
      <c r="AV123" s="6" t="s">
        <v>51</v>
      </c>
      <c r="AW123" s="6" t="s">
        <v>51</v>
      </c>
      <c r="AX123" s="6" t="s">
        <v>51</v>
      </c>
      <c r="AY123" s="6" t="s">
        <v>51</v>
      </c>
      <c r="AZ123" s="6" t="s">
        <v>51</v>
      </c>
      <c r="BA123" s="6" t="s">
        <v>51</v>
      </c>
      <c r="BB123" s="6" t="s">
        <v>51</v>
      </c>
      <c r="BC123" s="6" t="s">
        <v>51</v>
      </c>
      <c r="BD123" s="6" t="s">
        <v>51</v>
      </c>
      <c r="BE123" s="6" t="s">
        <v>51</v>
      </c>
      <c r="BF123" s="6" t="s">
        <v>51</v>
      </c>
      <c r="BG123" s="6" t="s">
        <v>51</v>
      </c>
      <c r="BH123" s="6" t="s">
        <v>51</v>
      </c>
      <c r="BI123">
        <v>1</v>
      </c>
      <c r="BJ123">
        <v>0</v>
      </c>
      <c r="BK123">
        <v>1</v>
      </c>
      <c r="BL123">
        <v>0</v>
      </c>
      <c r="BM123">
        <v>0</v>
      </c>
      <c r="BN123">
        <v>0</v>
      </c>
      <c r="BO123">
        <v>0</v>
      </c>
    </row>
    <row r="124" spans="1:67" ht="15.75" customHeight="1" x14ac:dyDescent="0.2">
      <c r="A124" s="3">
        <f t="shared" si="1"/>
        <v>122</v>
      </c>
      <c r="B124" s="3" t="s">
        <v>2889</v>
      </c>
      <c r="C124" s="3" t="s">
        <v>2889</v>
      </c>
      <c r="D124" s="5" t="s">
        <v>2888</v>
      </c>
      <c r="E124" s="5" t="s">
        <v>2890</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3392</v>
      </c>
      <c r="AN124" s="3" t="s">
        <v>2920</v>
      </c>
      <c r="AO124" s="3" t="s">
        <v>51</v>
      </c>
      <c r="AP124" s="3">
        <v>0</v>
      </c>
      <c r="AQ124" s="3">
        <v>0</v>
      </c>
      <c r="AR124">
        <v>0</v>
      </c>
      <c r="AS124">
        <v>2</v>
      </c>
      <c r="AT124" s="6" t="s">
        <v>2550</v>
      </c>
      <c r="AU124" s="6" t="s">
        <v>51</v>
      </c>
      <c r="AV124" s="6" t="s">
        <v>51</v>
      </c>
      <c r="AW124" s="6" t="s">
        <v>51</v>
      </c>
      <c r="AX124" s="6" t="s">
        <v>51</v>
      </c>
      <c r="AY124" s="6" t="s">
        <v>51</v>
      </c>
      <c r="AZ124" s="6" t="s">
        <v>51</v>
      </c>
      <c r="BA124" s="6" t="s">
        <v>51</v>
      </c>
      <c r="BB124" s="6" t="s">
        <v>51</v>
      </c>
      <c r="BC124" s="6" t="s">
        <v>51</v>
      </c>
      <c r="BD124" s="6" t="s">
        <v>51</v>
      </c>
      <c r="BE124" s="6" t="s">
        <v>51</v>
      </c>
      <c r="BF124" s="6" t="s">
        <v>51</v>
      </c>
      <c r="BG124" s="6" t="s">
        <v>51</v>
      </c>
      <c r="BH124" s="6" t="s">
        <v>51</v>
      </c>
      <c r="BI124">
        <v>1</v>
      </c>
      <c r="BJ124">
        <v>0</v>
      </c>
      <c r="BK124">
        <v>1</v>
      </c>
      <c r="BL124">
        <v>0</v>
      </c>
      <c r="BM124">
        <v>0</v>
      </c>
      <c r="BN124">
        <v>0</v>
      </c>
      <c r="BO124">
        <v>0</v>
      </c>
    </row>
    <row r="125" spans="1:67" ht="15.75" customHeight="1" x14ac:dyDescent="0.2">
      <c r="A125" s="3">
        <f t="shared" si="1"/>
        <v>123</v>
      </c>
      <c r="B125" s="3" t="s">
        <v>2893</v>
      </c>
      <c r="C125" s="3" t="s">
        <v>2893</v>
      </c>
      <c r="D125" s="5" t="s">
        <v>2891</v>
      </c>
      <c r="E125" s="5" t="s">
        <v>2892</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3392</v>
      </c>
      <c r="AN125" s="3" t="s">
        <v>2920</v>
      </c>
      <c r="AO125" s="3" t="s">
        <v>51</v>
      </c>
      <c r="AP125" s="3">
        <v>0</v>
      </c>
      <c r="AQ125" s="3">
        <v>0</v>
      </c>
      <c r="AR125">
        <v>0</v>
      </c>
      <c r="AS125">
        <v>2</v>
      </c>
      <c r="AT125" s="6" t="s">
        <v>2550</v>
      </c>
      <c r="AU125" s="6" t="s">
        <v>51</v>
      </c>
      <c r="AV125" s="6" t="s">
        <v>51</v>
      </c>
      <c r="AW125" s="6" t="s">
        <v>51</v>
      </c>
      <c r="AX125" s="6" t="s">
        <v>51</v>
      </c>
      <c r="AY125" s="6" t="s">
        <v>51</v>
      </c>
      <c r="AZ125" s="6" t="s">
        <v>51</v>
      </c>
      <c r="BA125" s="6" t="s">
        <v>51</v>
      </c>
      <c r="BB125" s="6" t="s">
        <v>51</v>
      </c>
      <c r="BC125" s="6" t="s">
        <v>51</v>
      </c>
      <c r="BD125" s="6" t="s">
        <v>51</v>
      </c>
      <c r="BE125" s="6" t="s">
        <v>51</v>
      </c>
      <c r="BF125" s="6" t="s">
        <v>51</v>
      </c>
      <c r="BG125" s="6" t="s">
        <v>51</v>
      </c>
      <c r="BH125" s="6" t="s">
        <v>51</v>
      </c>
      <c r="BI125">
        <v>1</v>
      </c>
      <c r="BJ125">
        <v>0</v>
      </c>
      <c r="BK125">
        <v>1</v>
      </c>
      <c r="BL125">
        <v>0</v>
      </c>
      <c r="BM125">
        <v>0</v>
      </c>
      <c r="BN125">
        <v>0</v>
      </c>
      <c r="BO125">
        <v>0</v>
      </c>
    </row>
    <row r="126" spans="1:67" ht="15.75" customHeight="1" x14ac:dyDescent="0.2">
      <c r="A126" s="3">
        <f t="shared" si="1"/>
        <v>124</v>
      </c>
      <c r="B126" s="3" t="s">
        <v>751</v>
      </c>
      <c r="C126" s="3" t="s">
        <v>751</v>
      </c>
      <c r="D126" s="25" t="s">
        <v>752</v>
      </c>
      <c r="E126" s="4" t="s">
        <v>986</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3391</v>
      </c>
      <c r="AN126" s="3" t="s">
        <v>1996</v>
      </c>
      <c r="AO126" s="3" t="s">
        <v>51</v>
      </c>
      <c r="AP126" s="3">
        <v>0</v>
      </c>
      <c r="AQ126" s="3">
        <v>0</v>
      </c>
      <c r="AR126">
        <v>0</v>
      </c>
      <c r="AS126">
        <v>3</v>
      </c>
      <c r="AT126" s="6" t="s">
        <v>946</v>
      </c>
      <c r="AU126" s="6" t="s">
        <v>51</v>
      </c>
      <c r="AV126" s="6" t="s">
        <v>51</v>
      </c>
      <c r="AW126" s="6" t="s">
        <v>51</v>
      </c>
      <c r="AX126" s="6" t="s">
        <v>51</v>
      </c>
      <c r="AY126" s="6" t="s">
        <v>51</v>
      </c>
      <c r="AZ126" s="6" t="s">
        <v>51</v>
      </c>
      <c r="BA126" s="6" t="s">
        <v>51</v>
      </c>
      <c r="BB126" s="6" t="s">
        <v>51</v>
      </c>
      <c r="BC126" s="6" t="s">
        <v>51</v>
      </c>
      <c r="BD126" s="6" t="s">
        <v>51</v>
      </c>
      <c r="BE126" s="6" t="s">
        <v>51</v>
      </c>
      <c r="BF126" s="6" t="s">
        <v>51</v>
      </c>
      <c r="BG126" s="6" t="s">
        <v>51</v>
      </c>
      <c r="BH126" s="6" t="s">
        <v>51</v>
      </c>
      <c r="BI126">
        <v>1</v>
      </c>
      <c r="BJ126">
        <v>0</v>
      </c>
      <c r="BK126">
        <v>1</v>
      </c>
      <c r="BL126">
        <v>0</v>
      </c>
      <c r="BM126">
        <v>0</v>
      </c>
      <c r="BN126">
        <v>0</v>
      </c>
      <c r="BO126">
        <v>0</v>
      </c>
    </row>
    <row r="127" spans="1:67" s="9" customFormat="1" ht="15.75" customHeight="1" x14ac:dyDescent="0.2">
      <c r="A127" s="7">
        <f t="shared" si="1"/>
        <v>125</v>
      </c>
      <c r="B127" s="7" t="s">
        <v>985</v>
      </c>
      <c r="C127" s="7" t="s">
        <v>985</v>
      </c>
      <c r="D127" s="8" t="s">
        <v>984</v>
      </c>
      <c r="E127" s="8" t="s">
        <v>983</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982</v>
      </c>
      <c r="AN127" s="7" t="s">
        <v>982</v>
      </c>
      <c r="AO127" s="7" t="s">
        <v>1861</v>
      </c>
      <c r="AP127" s="7">
        <v>0</v>
      </c>
      <c r="AQ127" s="7">
        <v>0</v>
      </c>
      <c r="AR127" s="9">
        <v>0</v>
      </c>
      <c r="AS127" s="9">
        <v>7</v>
      </c>
      <c r="AT127" s="10" t="s">
        <v>51</v>
      </c>
      <c r="AU127" s="10" t="s">
        <v>51</v>
      </c>
      <c r="AV127" s="10" t="s">
        <v>51</v>
      </c>
      <c r="AW127" s="10" t="s">
        <v>51</v>
      </c>
      <c r="AX127" s="10" t="s">
        <v>51</v>
      </c>
      <c r="AY127" s="10" t="s">
        <v>51</v>
      </c>
      <c r="AZ127" s="10" t="s">
        <v>51</v>
      </c>
      <c r="BA127" s="10" t="s">
        <v>51</v>
      </c>
      <c r="BB127" s="10" t="s">
        <v>51</v>
      </c>
      <c r="BC127" s="10" t="s">
        <v>51</v>
      </c>
      <c r="BD127" s="10" t="s">
        <v>51</v>
      </c>
      <c r="BE127" s="10" t="s">
        <v>51</v>
      </c>
      <c r="BF127" s="10" t="s">
        <v>51</v>
      </c>
      <c r="BG127" s="10" t="s">
        <v>51</v>
      </c>
      <c r="BH127" s="10" t="s">
        <v>51</v>
      </c>
      <c r="BI127" s="9">
        <v>0</v>
      </c>
      <c r="BJ127" s="9">
        <v>0</v>
      </c>
      <c r="BK127" s="9">
        <v>1</v>
      </c>
      <c r="BL127" s="9">
        <v>0</v>
      </c>
      <c r="BM127" s="9">
        <v>0</v>
      </c>
      <c r="BN127" s="9">
        <v>0</v>
      </c>
      <c r="BO127" s="9">
        <v>0</v>
      </c>
    </row>
    <row r="128" spans="1:67" ht="15.75" customHeight="1" x14ac:dyDescent="0.2">
      <c r="A128" s="3">
        <f t="shared" si="1"/>
        <v>126</v>
      </c>
      <c r="B128" s="3" t="s">
        <v>837</v>
      </c>
      <c r="C128" s="3" t="s">
        <v>626</v>
      </c>
      <c r="D128" s="5" t="s">
        <v>625</v>
      </c>
      <c r="E128" s="5" t="s">
        <v>627</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982</v>
      </c>
      <c r="AN128" s="3" t="s">
        <v>1997</v>
      </c>
      <c r="AO128" s="3" t="s">
        <v>1861</v>
      </c>
      <c r="AP128" s="3">
        <v>0</v>
      </c>
      <c r="AQ128" s="3">
        <v>0</v>
      </c>
      <c r="AR128">
        <v>0</v>
      </c>
      <c r="AS128">
        <v>1</v>
      </c>
      <c r="AT128" s="6" t="s">
        <v>882</v>
      </c>
      <c r="AU128" s="6" t="s">
        <v>51</v>
      </c>
      <c r="AV128" s="6" t="s">
        <v>51</v>
      </c>
      <c r="AW128" s="6" t="s">
        <v>51</v>
      </c>
      <c r="AX128" s="6" t="s">
        <v>51</v>
      </c>
      <c r="AY128" s="6" t="s">
        <v>51</v>
      </c>
      <c r="AZ128" s="6" t="s">
        <v>51</v>
      </c>
      <c r="BA128" s="6" t="s">
        <v>51</v>
      </c>
      <c r="BB128" s="6" t="s">
        <v>51</v>
      </c>
      <c r="BC128" s="6" t="s">
        <v>51</v>
      </c>
      <c r="BD128" s="6" t="s">
        <v>51</v>
      </c>
      <c r="BE128" s="6" t="s">
        <v>51</v>
      </c>
      <c r="BF128" s="6" t="s">
        <v>51</v>
      </c>
      <c r="BG128" s="6" t="s">
        <v>51</v>
      </c>
      <c r="BH128" s="6" t="s">
        <v>51</v>
      </c>
      <c r="BI128">
        <v>1</v>
      </c>
      <c r="BJ128">
        <v>0</v>
      </c>
      <c r="BK128">
        <v>1</v>
      </c>
      <c r="BL128">
        <v>0</v>
      </c>
      <c r="BM128">
        <v>0</v>
      </c>
      <c r="BN128">
        <v>0</v>
      </c>
      <c r="BO128">
        <v>0</v>
      </c>
    </row>
    <row r="129" spans="1:67" ht="15.75" customHeight="1" x14ac:dyDescent="0.2">
      <c r="A129" s="3">
        <f t="shared" si="1"/>
        <v>127</v>
      </c>
      <c r="B129" s="3" t="s">
        <v>836</v>
      </c>
      <c r="C129" s="3" t="s">
        <v>831</v>
      </c>
      <c r="D129" s="5" t="s">
        <v>832</v>
      </c>
      <c r="E129" s="5" t="s">
        <v>833</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1170</v>
      </c>
      <c r="AN129" s="3" t="s">
        <v>1998</v>
      </c>
      <c r="AO129" s="3" t="s">
        <v>1861</v>
      </c>
      <c r="AP129" s="3">
        <v>0</v>
      </c>
      <c r="AQ129" s="3">
        <v>0</v>
      </c>
      <c r="AR129">
        <v>0</v>
      </c>
      <c r="AS129">
        <v>2</v>
      </c>
      <c r="AT129" s="6" t="s">
        <v>844</v>
      </c>
      <c r="AU129" s="6" t="s">
        <v>51</v>
      </c>
      <c r="AV129" s="6" t="s">
        <v>51</v>
      </c>
      <c r="AW129" s="6" t="s">
        <v>51</v>
      </c>
      <c r="AX129" s="6" t="s">
        <v>51</v>
      </c>
      <c r="AY129" s="6" t="s">
        <v>51</v>
      </c>
      <c r="AZ129" s="6" t="s">
        <v>51</v>
      </c>
      <c r="BA129" s="6" t="s">
        <v>51</v>
      </c>
      <c r="BB129" s="6" t="s">
        <v>51</v>
      </c>
      <c r="BC129" s="6" t="s">
        <v>51</v>
      </c>
      <c r="BD129" s="6" t="s">
        <v>51</v>
      </c>
      <c r="BE129" s="6" t="s">
        <v>51</v>
      </c>
      <c r="BF129" s="6" t="s">
        <v>51</v>
      </c>
      <c r="BG129" s="6" t="s">
        <v>51</v>
      </c>
      <c r="BH129" s="6" t="s">
        <v>51</v>
      </c>
      <c r="BI129">
        <v>1</v>
      </c>
      <c r="BJ129">
        <v>0</v>
      </c>
      <c r="BK129">
        <v>1</v>
      </c>
      <c r="BL129">
        <v>0</v>
      </c>
      <c r="BM129">
        <v>0</v>
      </c>
      <c r="BN129">
        <v>0</v>
      </c>
      <c r="BO129">
        <v>0</v>
      </c>
    </row>
    <row r="130" spans="1:67" ht="15.75" customHeight="1" x14ac:dyDescent="0.2">
      <c r="A130" s="3">
        <f t="shared" si="1"/>
        <v>128</v>
      </c>
      <c r="B130" s="3" t="s">
        <v>951</v>
      </c>
      <c r="C130" s="3" t="s">
        <v>951</v>
      </c>
      <c r="D130" s="5" t="s">
        <v>950</v>
      </c>
      <c r="E130" s="5" t="s">
        <v>1330</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1170</v>
      </c>
      <c r="AN130" s="3" t="s">
        <v>1999</v>
      </c>
      <c r="AO130" s="3" t="s">
        <v>1861</v>
      </c>
      <c r="AP130" s="3">
        <v>0</v>
      </c>
      <c r="AQ130" s="3">
        <v>0</v>
      </c>
      <c r="AR130">
        <v>0</v>
      </c>
      <c r="AS130">
        <v>5</v>
      </c>
      <c r="AT130" s="6" t="s">
        <v>1002</v>
      </c>
      <c r="AU130" s="6" t="s">
        <v>51</v>
      </c>
      <c r="AV130" s="6" t="s">
        <v>51</v>
      </c>
      <c r="AW130" s="6" t="s">
        <v>51</v>
      </c>
      <c r="AX130" s="6" t="s">
        <v>51</v>
      </c>
      <c r="AY130" s="6" t="s">
        <v>51</v>
      </c>
      <c r="AZ130" s="6" t="s">
        <v>51</v>
      </c>
      <c r="BA130" s="6" t="s">
        <v>51</v>
      </c>
      <c r="BB130" s="6" t="s">
        <v>51</v>
      </c>
      <c r="BC130" s="6" t="s">
        <v>51</v>
      </c>
      <c r="BD130" s="6" t="s">
        <v>51</v>
      </c>
      <c r="BE130" s="6" t="s">
        <v>51</v>
      </c>
      <c r="BF130" s="6" t="s">
        <v>51</v>
      </c>
      <c r="BG130" s="6" t="s">
        <v>51</v>
      </c>
      <c r="BH130" s="6" t="s">
        <v>51</v>
      </c>
      <c r="BI130">
        <v>1</v>
      </c>
      <c r="BJ130">
        <v>0</v>
      </c>
      <c r="BK130">
        <v>1</v>
      </c>
      <c r="BL130">
        <v>0</v>
      </c>
      <c r="BM130">
        <v>0</v>
      </c>
      <c r="BN130">
        <v>0</v>
      </c>
      <c r="BO130">
        <v>0</v>
      </c>
    </row>
    <row r="131" spans="1:67" ht="15.75" customHeight="1" x14ac:dyDescent="0.2">
      <c r="A131" s="3">
        <f t="shared" si="1"/>
        <v>129</v>
      </c>
      <c r="B131" s="3" t="s">
        <v>1054</v>
      </c>
      <c r="C131" s="3" t="s">
        <v>1054</v>
      </c>
      <c r="D131" s="5" t="s">
        <v>1053</v>
      </c>
      <c r="E131" s="5" t="s">
        <v>1328</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1170</v>
      </c>
      <c r="AN131" s="3" t="s">
        <v>2000</v>
      </c>
      <c r="AO131" s="3" t="s">
        <v>1861</v>
      </c>
      <c r="AP131" s="3">
        <v>0</v>
      </c>
      <c r="AQ131" s="3">
        <v>0</v>
      </c>
      <c r="AR131">
        <v>0</v>
      </c>
      <c r="AS131">
        <v>5</v>
      </c>
      <c r="AT131" s="6" t="s">
        <v>1151</v>
      </c>
      <c r="AU131" s="6" t="s">
        <v>51</v>
      </c>
      <c r="AV131" s="6" t="s">
        <v>51</v>
      </c>
      <c r="AW131" s="6" t="s">
        <v>51</v>
      </c>
      <c r="AX131" s="6" t="s">
        <v>51</v>
      </c>
      <c r="AY131" s="6" t="s">
        <v>51</v>
      </c>
      <c r="AZ131" s="6" t="s">
        <v>51</v>
      </c>
      <c r="BA131" s="6" t="s">
        <v>51</v>
      </c>
      <c r="BB131" s="6" t="s">
        <v>51</v>
      </c>
      <c r="BC131" s="6" t="s">
        <v>51</v>
      </c>
      <c r="BD131" s="6" t="s">
        <v>51</v>
      </c>
      <c r="BE131" s="6" t="s">
        <v>51</v>
      </c>
      <c r="BF131" s="6" t="s">
        <v>51</v>
      </c>
      <c r="BG131" s="6" t="s">
        <v>51</v>
      </c>
      <c r="BH131" s="6" t="s">
        <v>51</v>
      </c>
      <c r="BI131">
        <v>1</v>
      </c>
      <c r="BJ131">
        <v>0</v>
      </c>
      <c r="BK131">
        <v>1</v>
      </c>
      <c r="BL131">
        <v>0</v>
      </c>
      <c r="BM131">
        <v>0</v>
      </c>
      <c r="BN131">
        <v>0</v>
      </c>
      <c r="BO131">
        <v>0</v>
      </c>
    </row>
    <row r="132" spans="1:67" ht="15.75" customHeight="1" x14ac:dyDescent="0.2">
      <c r="A132" s="3">
        <f t="shared" si="1"/>
        <v>130</v>
      </c>
      <c r="B132" s="3" t="s">
        <v>1056</v>
      </c>
      <c r="C132" s="3" t="s">
        <v>1056</v>
      </c>
      <c r="D132" s="5" t="s">
        <v>1055</v>
      </c>
      <c r="E132" s="5" t="s">
        <v>1329</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1170</v>
      </c>
      <c r="AN132" s="3" t="s">
        <v>2001</v>
      </c>
      <c r="AO132" s="3" t="s">
        <v>1861</v>
      </c>
      <c r="AP132" s="3">
        <v>0</v>
      </c>
      <c r="AQ132" s="3">
        <v>0</v>
      </c>
      <c r="AR132">
        <v>0</v>
      </c>
      <c r="AS132">
        <v>5</v>
      </c>
      <c r="AT132" s="6" t="s">
        <v>1152</v>
      </c>
      <c r="AU132" s="6" t="s">
        <v>51</v>
      </c>
      <c r="AV132" s="6" t="s">
        <v>51</v>
      </c>
      <c r="AW132" s="6" t="s">
        <v>51</v>
      </c>
      <c r="AX132" s="6" t="s">
        <v>51</v>
      </c>
      <c r="AY132" s="6" t="s">
        <v>51</v>
      </c>
      <c r="AZ132" s="6" t="s">
        <v>51</v>
      </c>
      <c r="BA132" s="6" t="s">
        <v>51</v>
      </c>
      <c r="BB132" s="6" t="s">
        <v>51</v>
      </c>
      <c r="BC132" s="6" t="s">
        <v>51</v>
      </c>
      <c r="BD132" s="6" t="s">
        <v>51</v>
      </c>
      <c r="BE132" s="6" t="s">
        <v>51</v>
      </c>
      <c r="BF132" s="6" t="s">
        <v>51</v>
      </c>
      <c r="BG132" s="6" t="s">
        <v>51</v>
      </c>
      <c r="BH132" s="6" t="s">
        <v>51</v>
      </c>
      <c r="BI132">
        <v>1</v>
      </c>
      <c r="BJ132">
        <v>0</v>
      </c>
      <c r="BK132">
        <v>1</v>
      </c>
      <c r="BL132">
        <v>0</v>
      </c>
      <c r="BM132">
        <v>0</v>
      </c>
      <c r="BN132">
        <v>0</v>
      </c>
      <c r="BO132">
        <v>0</v>
      </c>
    </row>
    <row r="133" spans="1:67" ht="15.75" customHeight="1" x14ac:dyDescent="0.2">
      <c r="A133" s="3">
        <f t="shared" si="2"/>
        <v>131</v>
      </c>
      <c r="B133" s="3" t="s">
        <v>1270</v>
      </c>
      <c r="C133" s="3" t="s">
        <v>1270</v>
      </c>
      <c r="D133" s="5" t="s">
        <v>1269</v>
      </c>
      <c r="E133" s="5" t="s">
        <v>1271</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1170</v>
      </c>
      <c r="AN133" s="3" t="s">
        <v>2002</v>
      </c>
      <c r="AO133" s="3" t="s">
        <v>1861</v>
      </c>
      <c r="AP133" s="3">
        <v>0</v>
      </c>
      <c r="AQ133" s="3">
        <v>0</v>
      </c>
      <c r="AR133">
        <v>0</v>
      </c>
      <c r="AS133">
        <v>5</v>
      </c>
      <c r="AT133" s="6" t="s">
        <v>1272</v>
      </c>
      <c r="AU133" s="6" t="s">
        <v>51</v>
      </c>
      <c r="AV133" s="6" t="s">
        <v>51</v>
      </c>
      <c r="AW133" s="6" t="s">
        <v>51</v>
      </c>
      <c r="AX133" s="6" t="s">
        <v>51</v>
      </c>
      <c r="AY133" s="6" t="s">
        <v>51</v>
      </c>
      <c r="AZ133" s="6" t="s">
        <v>51</v>
      </c>
      <c r="BA133" s="6" t="s">
        <v>51</v>
      </c>
      <c r="BB133" s="6" t="s">
        <v>51</v>
      </c>
      <c r="BC133" s="6" t="s">
        <v>51</v>
      </c>
      <c r="BD133" s="6" t="s">
        <v>51</v>
      </c>
      <c r="BE133" s="6" t="s">
        <v>51</v>
      </c>
      <c r="BF133" s="6" t="s">
        <v>51</v>
      </c>
      <c r="BG133" s="6" t="s">
        <v>51</v>
      </c>
      <c r="BH133" s="6" t="s">
        <v>51</v>
      </c>
      <c r="BI133">
        <v>1</v>
      </c>
      <c r="BJ133">
        <v>0</v>
      </c>
      <c r="BK133">
        <v>1</v>
      </c>
      <c r="BL133">
        <v>0</v>
      </c>
      <c r="BM133">
        <v>0</v>
      </c>
      <c r="BN133">
        <v>0</v>
      </c>
      <c r="BO133">
        <v>0</v>
      </c>
    </row>
    <row r="134" spans="1:67" ht="15.75" customHeight="1" x14ac:dyDescent="0.2">
      <c r="A134" s="3">
        <f t="shared" si="2"/>
        <v>132</v>
      </c>
      <c r="B134" s="3" t="s">
        <v>1057</v>
      </c>
      <c r="C134" s="3" t="s">
        <v>1057</v>
      </c>
      <c r="D134" s="5" t="s">
        <v>1186</v>
      </c>
      <c r="E134" s="5" t="s">
        <v>1327</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1170</v>
      </c>
      <c r="AN134" s="3" t="s">
        <v>2003</v>
      </c>
      <c r="AO134" s="3" t="s">
        <v>1861</v>
      </c>
      <c r="AP134" s="3">
        <v>0</v>
      </c>
      <c r="AQ134" s="3">
        <v>0</v>
      </c>
      <c r="AR134">
        <v>0</v>
      </c>
      <c r="AS134">
        <v>5</v>
      </c>
      <c r="AT134" s="6" t="s">
        <v>1153</v>
      </c>
      <c r="AU134" s="6" t="s">
        <v>51</v>
      </c>
      <c r="AV134" s="6" t="s">
        <v>51</v>
      </c>
      <c r="AW134" s="6" t="s">
        <v>51</v>
      </c>
      <c r="AX134" s="6" t="s">
        <v>51</v>
      </c>
      <c r="AY134" s="6" t="s">
        <v>51</v>
      </c>
      <c r="AZ134" s="6" t="s">
        <v>51</v>
      </c>
      <c r="BA134" s="6" t="s">
        <v>51</v>
      </c>
      <c r="BB134" s="6" t="s">
        <v>51</v>
      </c>
      <c r="BC134" s="6" t="s">
        <v>51</v>
      </c>
      <c r="BD134" s="6" t="s">
        <v>51</v>
      </c>
      <c r="BE134" s="6" t="s">
        <v>51</v>
      </c>
      <c r="BF134" s="6" t="s">
        <v>51</v>
      </c>
      <c r="BG134" s="6" t="s">
        <v>51</v>
      </c>
      <c r="BH134" s="6" t="s">
        <v>51</v>
      </c>
      <c r="BI134">
        <v>1</v>
      </c>
      <c r="BJ134">
        <v>0</v>
      </c>
      <c r="BK134">
        <v>2</v>
      </c>
      <c r="BL134">
        <v>0</v>
      </c>
      <c r="BM134">
        <v>0</v>
      </c>
      <c r="BN134">
        <v>0</v>
      </c>
      <c r="BO134">
        <v>0</v>
      </c>
    </row>
    <row r="135" spans="1:67" ht="15.75" customHeight="1" x14ac:dyDescent="0.2">
      <c r="A135" s="3">
        <f t="shared" si="2"/>
        <v>133</v>
      </c>
      <c r="B135" s="3" t="s">
        <v>2265</v>
      </c>
      <c r="C135" s="3" t="s">
        <v>2265</v>
      </c>
      <c r="D135" s="5" t="s">
        <v>2263</v>
      </c>
      <c r="E135" s="5" t="s">
        <v>2264</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1170</v>
      </c>
      <c r="AN135" s="3" t="s">
        <v>2551</v>
      </c>
      <c r="AO135" s="3" t="s">
        <v>51</v>
      </c>
      <c r="AP135" s="3">
        <v>0</v>
      </c>
      <c r="AQ135" s="3">
        <v>0</v>
      </c>
      <c r="AR135">
        <v>0</v>
      </c>
      <c r="AS135">
        <v>5</v>
      </c>
      <c r="AT135" s="6" t="s">
        <v>2568</v>
      </c>
      <c r="AU135" s="6" t="s">
        <v>51</v>
      </c>
      <c r="AV135" s="6" t="s">
        <v>51</v>
      </c>
      <c r="AW135" s="6" t="s">
        <v>51</v>
      </c>
      <c r="AX135" s="6" t="s">
        <v>51</v>
      </c>
      <c r="AY135" s="6" t="s">
        <v>51</v>
      </c>
      <c r="AZ135" s="6" t="s">
        <v>51</v>
      </c>
      <c r="BA135" s="6" t="s">
        <v>51</v>
      </c>
      <c r="BB135" s="6" t="s">
        <v>51</v>
      </c>
      <c r="BC135" s="6" t="s">
        <v>51</v>
      </c>
      <c r="BD135" s="6" t="s">
        <v>51</v>
      </c>
      <c r="BE135" s="6" t="s">
        <v>51</v>
      </c>
      <c r="BF135" s="6" t="s">
        <v>51</v>
      </c>
      <c r="BG135" s="6" t="s">
        <v>51</v>
      </c>
      <c r="BH135" s="6" t="s">
        <v>51</v>
      </c>
      <c r="BI135">
        <v>1</v>
      </c>
      <c r="BJ135">
        <v>0</v>
      </c>
      <c r="BK135">
        <v>2</v>
      </c>
      <c r="BL135">
        <v>0</v>
      </c>
      <c r="BM135">
        <v>0</v>
      </c>
      <c r="BN135">
        <v>0</v>
      </c>
      <c r="BO135">
        <v>0</v>
      </c>
    </row>
    <row r="136" spans="1:67" ht="15.75" customHeight="1" x14ac:dyDescent="0.2">
      <c r="A136" s="3">
        <f t="shared" si="2"/>
        <v>134</v>
      </c>
      <c r="B136" s="3" t="s">
        <v>1887</v>
      </c>
      <c r="C136" s="3" t="s">
        <v>1887</v>
      </c>
      <c r="D136" s="5" t="s">
        <v>1886</v>
      </c>
      <c r="E136" s="5" t="s">
        <v>2257</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1170</v>
      </c>
      <c r="AN136" s="3" t="s">
        <v>2004</v>
      </c>
      <c r="AO136" s="3" t="s">
        <v>51</v>
      </c>
      <c r="AP136" s="3">
        <v>0</v>
      </c>
      <c r="AQ136" s="3">
        <v>0</v>
      </c>
      <c r="AR136">
        <v>0</v>
      </c>
      <c r="AS136">
        <v>5</v>
      </c>
      <c r="AT136" s="6" t="s">
        <v>2552</v>
      </c>
      <c r="AU136" s="6" t="s">
        <v>51</v>
      </c>
      <c r="AV136" s="6" t="s">
        <v>51</v>
      </c>
      <c r="AW136" s="6" t="s">
        <v>51</v>
      </c>
      <c r="AX136" s="6" t="s">
        <v>51</v>
      </c>
      <c r="AY136" s="6" t="s">
        <v>51</v>
      </c>
      <c r="AZ136" s="6" t="s">
        <v>51</v>
      </c>
      <c r="BA136" s="6" t="s">
        <v>51</v>
      </c>
      <c r="BB136" s="6" t="s">
        <v>51</v>
      </c>
      <c r="BC136" s="6" t="s">
        <v>51</v>
      </c>
      <c r="BD136" s="6" t="s">
        <v>51</v>
      </c>
      <c r="BE136" s="6" t="s">
        <v>51</v>
      </c>
      <c r="BF136" s="6" t="s">
        <v>51</v>
      </c>
      <c r="BG136" s="6" t="s">
        <v>51</v>
      </c>
      <c r="BH136" s="6" t="s">
        <v>51</v>
      </c>
      <c r="BI136">
        <v>1</v>
      </c>
      <c r="BJ136">
        <v>0</v>
      </c>
      <c r="BK136">
        <v>3</v>
      </c>
      <c r="BL136">
        <v>0</v>
      </c>
      <c r="BM136">
        <v>0</v>
      </c>
      <c r="BN136">
        <v>0</v>
      </c>
      <c r="BO136">
        <v>0</v>
      </c>
    </row>
    <row r="137" spans="1:67" s="9" customFormat="1" ht="15.75" customHeight="1" x14ac:dyDescent="0.2">
      <c r="A137" s="7">
        <f t="shared" si="2"/>
        <v>135</v>
      </c>
      <c r="B137" s="7" t="s">
        <v>1078</v>
      </c>
      <c r="C137" s="7" t="s">
        <v>1078</v>
      </c>
      <c r="D137" s="8" t="s">
        <v>835</v>
      </c>
      <c r="E137" s="8" t="s">
        <v>337</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1861</v>
      </c>
      <c r="AP137" s="7">
        <v>0</v>
      </c>
      <c r="AQ137" s="7">
        <v>0</v>
      </c>
      <c r="AR137" s="9">
        <v>0</v>
      </c>
      <c r="AS137" s="9">
        <v>1</v>
      </c>
      <c r="AT137" s="10" t="s">
        <v>51</v>
      </c>
      <c r="AU137" s="10" t="s">
        <v>51</v>
      </c>
      <c r="AV137" s="10" t="s">
        <v>51</v>
      </c>
      <c r="AW137" s="10" t="s">
        <v>51</v>
      </c>
      <c r="AX137" s="10" t="s">
        <v>51</v>
      </c>
      <c r="AY137" s="10" t="s">
        <v>51</v>
      </c>
      <c r="AZ137" s="10" t="s">
        <v>51</v>
      </c>
      <c r="BA137" s="10" t="s">
        <v>51</v>
      </c>
      <c r="BB137" s="10" t="s">
        <v>51</v>
      </c>
      <c r="BC137" s="10" t="s">
        <v>51</v>
      </c>
      <c r="BD137" s="10" t="s">
        <v>51</v>
      </c>
      <c r="BE137" s="10" t="s">
        <v>51</v>
      </c>
      <c r="BF137" s="10" t="s">
        <v>51</v>
      </c>
      <c r="BG137" s="10" t="s">
        <v>51</v>
      </c>
      <c r="BH137" s="10" t="s">
        <v>51</v>
      </c>
      <c r="BI137" s="9">
        <v>0</v>
      </c>
      <c r="BJ137" s="9">
        <v>0</v>
      </c>
      <c r="BK137" s="9">
        <v>1</v>
      </c>
      <c r="BL137" s="9">
        <v>0</v>
      </c>
      <c r="BM137" s="9">
        <v>0</v>
      </c>
      <c r="BN137" s="9">
        <v>0</v>
      </c>
      <c r="BO137" s="9">
        <v>0</v>
      </c>
    </row>
    <row r="138" spans="1:67" ht="15.75" customHeight="1" x14ac:dyDescent="0.2">
      <c r="A138" s="3">
        <f t="shared" si="2"/>
        <v>136</v>
      </c>
      <c r="B138" s="3" t="s">
        <v>400</v>
      </c>
      <c r="C138" s="3" t="s">
        <v>350</v>
      </c>
      <c r="D138" s="5" t="s">
        <v>348</v>
      </c>
      <c r="E138" s="5" t="s">
        <v>349</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982</v>
      </c>
      <c r="AN138" s="3" t="s">
        <v>2005</v>
      </c>
      <c r="AO138" s="3" t="s">
        <v>1861</v>
      </c>
      <c r="AP138" s="3">
        <v>0</v>
      </c>
      <c r="AQ138" s="3">
        <v>0</v>
      </c>
      <c r="AR138">
        <v>0</v>
      </c>
      <c r="AS138">
        <v>5</v>
      </c>
      <c r="AT138" s="6" t="s">
        <v>51</v>
      </c>
      <c r="AU138" s="6" t="s">
        <v>51</v>
      </c>
      <c r="AV138" s="6" t="s">
        <v>51</v>
      </c>
      <c r="AW138" s="6" t="s">
        <v>51</v>
      </c>
      <c r="AX138" s="6" t="s">
        <v>51</v>
      </c>
      <c r="AY138" s="6" t="s">
        <v>51</v>
      </c>
      <c r="AZ138" s="6" t="s">
        <v>51</v>
      </c>
      <c r="BA138" s="6" t="s">
        <v>51</v>
      </c>
      <c r="BB138" s="6" t="s">
        <v>51</v>
      </c>
      <c r="BC138" s="6" t="s">
        <v>51</v>
      </c>
      <c r="BD138" s="6" t="s">
        <v>51</v>
      </c>
      <c r="BE138" s="6" t="s">
        <v>51</v>
      </c>
      <c r="BF138" s="6" t="s">
        <v>51</v>
      </c>
      <c r="BG138" s="6" t="s">
        <v>51</v>
      </c>
      <c r="BH138" s="6" t="s">
        <v>51</v>
      </c>
      <c r="BI138">
        <v>1</v>
      </c>
      <c r="BJ138">
        <v>0</v>
      </c>
      <c r="BK138">
        <v>1</v>
      </c>
      <c r="BL138">
        <v>0</v>
      </c>
      <c r="BM138">
        <v>0</v>
      </c>
      <c r="BN138">
        <v>0</v>
      </c>
      <c r="BO138">
        <v>0</v>
      </c>
    </row>
    <row r="139" spans="1:67" ht="15.75" customHeight="1" x14ac:dyDescent="0.2">
      <c r="A139" s="3">
        <f t="shared" si="2"/>
        <v>137</v>
      </c>
      <c r="B139" s="3" t="s">
        <v>310</v>
      </c>
      <c r="C139" s="3" t="s">
        <v>310</v>
      </c>
      <c r="D139" s="25" t="s">
        <v>309</v>
      </c>
      <c r="E139" s="4" t="s">
        <v>606</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52</v>
      </c>
      <c r="AM139" s="3" t="s">
        <v>23</v>
      </c>
      <c r="AN139" s="3" t="s">
        <v>2006</v>
      </c>
      <c r="AO139" s="3" t="s">
        <v>1861</v>
      </c>
      <c r="AP139" s="3">
        <v>0</v>
      </c>
      <c r="AQ139" s="3">
        <v>0</v>
      </c>
      <c r="AR139">
        <v>0</v>
      </c>
      <c r="AS139">
        <v>1</v>
      </c>
      <c r="AT139" s="6" t="s">
        <v>51</v>
      </c>
      <c r="AU139" s="6" t="s">
        <v>51</v>
      </c>
      <c r="AV139" s="6" t="s">
        <v>51</v>
      </c>
      <c r="AW139" s="6" t="s">
        <v>51</v>
      </c>
      <c r="AX139" s="6" t="s">
        <v>51</v>
      </c>
      <c r="AY139" s="6" t="s">
        <v>51</v>
      </c>
      <c r="AZ139" s="6" t="s">
        <v>51</v>
      </c>
      <c r="BA139" s="6" t="s">
        <v>51</v>
      </c>
      <c r="BB139" s="6" t="s">
        <v>51</v>
      </c>
      <c r="BC139" s="6" t="s">
        <v>51</v>
      </c>
      <c r="BD139" s="6" t="s">
        <v>51</v>
      </c>
      <c r="BE139" s="6" t="s">
        <v>51</v>
      </c>
      <c r="BF139" s="6" t="s">
        <v>51</v>
      </c>
      <c r="BG139" s="6" t="s">
        <v>51</v>
      </c>
      <c r="BH139" s="6" t="s">
        <v>51</v>
      </c>
      <c r="BI139">
        <v>1</v>
      </c>
      <c r="BJ139">
        <v>0</v>
      </c>
      <c r="BK139">
        <v>1</v>
      </c>
      <c r="BL139">
        <v>0</v>
      </c>
      <c r="BM139">
        <v>0</v>
      </c>
      <c r="BN139">
        <v>0</v>
      </c>
      <c r="BO139">
        <v>0</v>
      </c>
    </row>
    <row r="140" spans="1:67" ht="15.75" customHeight="1" x14ac:dyDescent="0.2">
      <c r="A140" s="3">
        <f t="shared" si="2"/>
        <v>138</v>
      </c>
      <c r="B140" s="3" t="s">
        <v>612</v>
      </c>
      <c r="C140" s="3" t="s">
        <v>609</v>
      </c>
      <c r="D140" s="25" t="s">
        <v>649</v>
      </c>
      <c r="E140" s="4" t="s">
        <v>607</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52</v>
      </c>
      <c r="AM140" s="3" t="s">
        <v>661</v>
      </c>
      <c r="AN140" s="3" t="s">
        <v>2007</v>
      </c>
      <c r="AO140" s="3" t="s">
        <v>1861</v>
      </c>
      <c r="AP140" s="3">
        <v>0</v>
      </c>
      <c r="AQ140" s="3">
        <v>0</v>
      </c>
      <c r="AR140">
        <v>0</v>
      </c>
      <c r="AS140">
        <v>1</v>
      </c>
      <c r="AT140" s="6" t="s">
        <v>51</v>
      </c>
      <c r="AU140" s="6" t="s">
        <v>51</v>
      </c>
      <c r="AV140" s="6" t="s">
        <v>51</v>
      </c>
      <c r="AW140" s="6" t="s">
        <v>51</v>
      </c>
      <c r="AX140" s="6" t="s">
        <v>51</v>
      </c>
      <c r="AY140" s="6" t="s">
        <v>51</v>
      </c>
      <c r="AZ140" s="6" t="s">
        <v>51</v>
      </c>
      <c r="BA140" s="6" t="s">
        <v>51</v>
      </c>
      <c r="BB140" s="6" t="s">
        <v>51</v>
      </c>
      <c r="BC140" s="6" t="s">
        <v>51</v>
      </c>
      <c r="BD140" s="6" t="s">
        <v>51</v>
      </c>
      <c r="BE140" s="6" t="s">
        <v>51</v>
      </c>
      <c r="BF140" s="6" t="s">
        <v>51</v>
      </c>
      <c r="BG140" s="6" t="s">
        <v>51</v>
      </c>
      <c r="BH140" s="6" t="s">
        <v>51</v>
      </c>
      <c r="BI140">
        <v>1</v>
      </c>
      <c r="BJ140">
        <v>0</v>
      </c>
      <c r="BK140">
        <v>1</v>
      </c>
      <c r="BL140">
        <v>0</v>
      </c>
      <c r="BM140">
        <v>0</v>
      </c>
      <c r="BN140">
        <v>0</v>
      </c>
      <c r="BO140">
        <v>0</v>
      </c>
    </row>
    <row r="141" spans="1:67" ht="15.75" customHeight="1" x14ac:dyDescent="0.2">
      <c r="A141" s="3">
        <f t="shared" si="2"/>
        <v>139</v>
      </c>
      <c r="B141" s="3" t="s">
        <v>612</v>
      </c>
      <c r="C141" s="3" t="s">
        <v>980</v>
      </c>
      <c r="D141" s="25" t="s">
        <v>978</v>
      </c>
      <c r="E141" s="4" t="s">
        <v>979</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52</v>
      </c>
      <c r="AM141" s="3" t="s">
        <v>661</v>
      </c>
      <c r="AN141" s="3" t="s">
        <v>2007</v>
      </c>
      <c r="AO141" s="3" t="s">
        <v>1861</v>
      </c>
      <c r="AP141" s="3">
        <v>0</v>
      </c>
      <c r="AQ141" s="3">
        <v>0</v>
      </c>
      <c r="AR141">
        <v>0</v>
      </c>
      <c r="AS141">
        <v>1</v>
      </c>
      <c r="AT141" s="6" t="s">
        <v>51</v>
      </c>
      <c r="AU141" s="6" t="s">
        <v>51</v>
      </c>
      <c r="AV141" s="6" t="s">
        <v>51</v>
      </c>
      <c r="AW141" s="6" t="s">
        <v>51</v>
      </c>
      <c r="AX141" s="6" t="s">
        <v>51</v>
      </c>
      <c r="AY141" s="6" t="s">
        <v>51</v>
      </c>
      <c r="AZ141" s="6" t="s">
        <v>51</v>
      </c>
      <c r="BA141" s="6" t="s">
        <v>51</v>
      </c>
      <c r="BB141" s="6" t="s">
        <v>51</v>
      </c>
      <c r="BC141" s="6" t="s">
        <v>51</v>
      </c>
      <c r="BD141" s="6" t="s">
        <v>51</v>
      </c>
      <c r="BE141" s="6" t="s">
        <v>51</v>
      </c>
      <c r="BF141" s="6" t="s">
        <v>51</v>
      </c>
      <c r="BG141" s="6" t="s">
        <v>51</v>
      </c>
      <c r="BH141" s="6" t="s">
        <v>51</v>
      </c>
      <c r="BI141">
        <v>1</v>
      </c>
      <c r="BJ141">
        <v>0</v>
      </c>
      <c r="BK141">
        <v>1</v>
      </c>
      <c r="BL141">
        <v>0</v>
      </c>
      <c r="BM141">
        <v>0</v>
      </c>
      <c r="BN141">
        <v>0</v>
      </c>
      <c r="BO141">
        <v>0</v>
      </c>
    </row>
    <row r="142" spans="1:67" s="9" customFormat="1" ht="15.75" customHeight="1" x14ac:dyDescent="0.2">
      <c r="A142" s="7">
        <f t="shared" si="2"/>
        <v>140</v>
      </c>
      <c r="B142" s="7" t="s">
        <v>612</v>
      </c>
      <c r="C142" s="7" t="s">
        <v>696</v>
      </c>
      <c r="D142" s="26" t="s">
        <v>694</v>
      </c>
      <c r="E142" s="11" t="s">
        <v>695</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52</v>
      </c>
      <c r="AM142" s="7" t="s">
        <v>661</v>
      </c>
      <c r="AN142" s="7" t="s">
        <v>2007</v>
      </c>
      <c r="AO142" s="7" t="s">
        <v>1861</v>
      </c>
      <c r="AP142" s="7">
        <v>0</v>
      </c>
      <c r="AQ142" s="7">
        <v>0</v>
      </c>
      <c r="AR142" s="9">
        <v>0</v>
      </c>
      <c r="AS142" s="9">
        <v>0</v>
      </c>
      <c r="AT142" s="10" t="s">
        <v>51</v>
      </c>
      <c r="AU142" s="10" t="s">
        <v>51</v>
      </c>
      <c r="AV142" s="10" t="s">
        <v>51</v>
      </c>
      <c r="AW142" s="10" t="s">
        <v>51</v>
      </c>
      <c r="AX142" s="10" t="s">
        <v>51</v>
      </c>
      <c r="AY142" s="10" t="s">
        <v>51</v>
      </c>
      <c r="AZ142" s="10" t="s">
        <v>51</v>
      </c>
      <c r="BA142" s="10" t="s">
        <v>51</v>
      </c>
      <c r="BB142" s="10" t="s">
        <v>51</v>
      </c>
      <c r="BC142" s="10" t="s">
        <v>51</v>
      </c>
      <c r="BD142" s="10" t="s">
        <v>51</v>
      </c>
      <c r="BE142" s="10" t="s">
        <v>51</v>
      </c>
      <c r="BF142" s="10" t="s">
        <v>51</v>
      </c>
      <c r="BG142" s="10" t="s">
        <v>51</v>
      </c>
      <c r="BH142" s="10" t="s">
        <v>51</v>
      </c>
      <c r="BI142" s="9">
        <v>0</v>
      </c>
      <c r="BJ142" s="9">
        <v>0</v>
      </c>
      <c r="BK142" s="9">
        <v>1</v>
      </c>
      <c r="BL142" s="9">
        <v>0</v>
      </c>
      <c r="BM142" s="9">
        <v>0</v>
      </c>
      <c r="BN142" s="9">
        <v>0</v>
      </c>
      <c r="BO142" s="9">
        <v>0</v>
      </c>
    </row>
    <row r="143" spans="1:67" s="9" customFormat="1" ht="15.75" customHeight="1" x14ac:dyDescent="0.2">
      <c r="A143" s="7">
        <f t="shared" si="2"/>
        <v>141</v>
      </c>
      <c r="B143" s="7" t="s">
        <v>612</v>
      </c>
      <c r="C143" s="7" t="s">
        <v>698</v>
      </c>
      <c r="D143" s="26" t="s">
        <v>697</v>
      </c>
      <c r="E143" s="11" t="s">
        <v>699</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52</v>
      </c>
      <c r="AM143" s="7" t="s">
        <v>661</v>
      </c>
      <c r="AN143" s="7" t="s">
        <v>2007</v>
      </c>
      <c r="AO143" s="7" t="s">
        <v>1861</v>
      </c>
      <c r="AP143" s="7">
        <v>0</v>
      </c>
      <c r="AQ143" s="7">
        <v>0</v>
      </c>
      <c r="AR143" s="9">
        <v>0</v>
      </c>
      <c r="AS143" s="9">
        <v>0</v>
      </c>
      <c r="AT143" s="10" t="s">
        <v>51</v>
      </c>
      <c r="AU143" s="10" t="s">
        <v>51</v>
      </c>
      <c r="AV143" s="10" t="s">
        <v>51</v>
      </c>
      <c r="AW143" s="10" t="s">
        <v>51</v>
      </c>
      <c r="AX143" s="10" t="s">
        <v>51</v>
      </c>
      <c r="AY143" s="10" t="s">
        <v>51</v>
      </c>
      <c r="AZ143" s="10" t="s">
        <v>51</v>
      </c>
      <c r="BA143" s="10" t="s">
        <v>51</v>
      </c>
      <c r="BB143" s="10" t="s">
        <v>51</v>
      </c>
      <c r="BC143" s="10" t="s">
        <v>51</v>
      </c>
      <c r="BD143" s="10" t="s">
        <v>51</v>
      </c>
      <c r="BE143" s="10" t="s">
        <v>51</v>
      </c>
      <c r="BF143" s="10" t="s">
        <v>51</v>
      </c>
      <c r="BG143" s="10" t="s">
        <v>51</v>
      </c>
      <c r="BH143" s="10" t="s">
        <v>51</v>
      </c>
      <c r="BI143" s="9">
        <v>0</v>
      </c>
      <c r="BJ143" s="9">
        <v>0</v>
      </c>
      <c r="BK143" s="9">
        <v>1</v>
      </c>
      <c r="BL143" s="9">
        <v>0</v>
      </c>
      <c r="BM143" s="9">
        <v>0</v>
      </c>
      <c r="BN143" s="9">
        <v>0</v>
      </c>
      <c r="BO143" s="9">
        <v>0</v>
      </c>
    </row>
    <row r="144" spans="1:67" ht="15.75" customHeight="1" x14ac:dyDescent="0.2">
      <c r="A144" s="3">
        <f t="shared" si="2"/>
        <v>142</v>
      </c>
      <c r="B144" s="3" t="s">
        <v>700</v>
      </c>
      <c r="C144" s="3" t="s">
        <v>700</v>
      </c>
      <c r="D144" s="25" t="s">
        <v>701</v>
      </c>
      <c r="E144" s="4" t="s">
        <v>702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52</v>
      </c>
      <c r="AM144" s="3" t="s">
        <v>661</v>
      </c>
      <c r="AN144" s="3" t="s">
        <v>2007</v>
      </c>
      <c r="AO144" s="3" t="s">
        <v>1861</v>
      </c>
      <c r="AP144" s="3">
        <v>0</v>
      </c>
      <c r="AQ144" s="3">
        <v>0</v>
      </c>
      <c r="AR144">
        <v>0</v>
      </c>
      <c r="AS144">
        <v>0</v>
      </c>
      <c r="AT144" s="6" t="s">
        <v>51</v>
      </c>
      <c r="AU144" s="6" t="s">
        <v>51</v>
      </c>
      <c r="AV144" s="6" t="s">
        <v>51</v>
      </c>
      <c r="AW144" s="6" t="s">
        <v>51</v>
      </c>
      <c r="AX144" s="6" t="s">
        <v>51</v>
      </c>
      <c r="AY144" s="6" t="s">
        <v>51</v>
      </c>
      <c r="AZ144" s="6" t="s">
        <v>51</v>
      </c>
      <c r="BA144" s="6" t="s">
        <v>51</v>
      </c>
      <c r="BB144" s="6" t="s">
        <v>51</v>
      </c>
      <c r="BC144" s="6" t="s">
        <v>51</v>
      </c>
      <c r="BD144" s="6" t="s">
        <v>51</v>
      </c>
      <c r="BE144" s="6" t="s">
        <v>51</v>
      </c>
      <c r="BF144" s="6" t="s">
        <v>51</v>
      </c>
      <c r="BG144" s="6" t="s">
        <v>51</v>
      </c>
      <c r="BH144" s="6" t="s">
        <v>51</v>
      </c>
      <c r="BI144">
        <v>1</v>
      </c>
      <c r="BJ144">
        <v>0</v>
      </c>
      <c r="BK144">
        <v>1</v>
      </c>
      <c r="BL144">
        <v>0</v>
      </c>
      <c r="BM144">
        <v>0</v>
      </c>
      <c r="BN144">
        <v>0</v>
      </c>
      <c r="BO144">
        <v>0</v>
      </c>
    </row>
    <row r="145" spans="1:67" ht="15.75" customHeight="1" x14ac:dyDescent="0.2">
      <c r="A145" s="3">
        <f t="shared" si="2"/>
        <v>143</v>
      </c>
      <c r="B145" s="3" t="s">
        <v>658</v>
      </c>
      <c r="C145" s="3" t="s">
        <v>658</v>
      </c>
      <c r="D145" s="25" t="s">
        <v>659</v>
      </c>
      <c r="E145" s="4" t="s">
        <v>660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52</v>
      </c>
      <c r="AM145" s="3" t="s">
        <v>661</v>
      </c>
      <c r="AN145" s="3" t="s">
        <v>2007</v>
      </c>
      <c r="AO145" s="3" t="s">
        <v>1861</v>
      </c>
      <c r="AP145" s="3">
        <v>0</v>
      </c>
      <c r="AQ145" s="3">
        <v>0</v>
      </c>
      <c r="AR145">
        <v>0</v>
      </c>
      <c r="AS145">
        <v>0</v>
      </c>
      <c r="AT145" s="6" t="s">
        <v>51</v>
      </c>
      <c r="AU145" s="6" t="s">
        <v>51</v>
      </c>
      <c r="AV145" s="6" t="s">
        <v>51</v>
      </c>
      <c r="AW145" s="6" t="s">
        <v>51</v>
      </c>
      <c r="AX145" s="6" t="s">
        <v>51</v>
      </c>
      <c r="AY145" s="6" t="s">
        <v>51</v>
      </c>
      <c r="AZ145" s="6" t="s">
        <v>51</v>
      </c>
      <c r="BA145" s="6" t="s">
        <v>51</v>
      </c>
      <c r="BB145" s="6" t="s">
        <v>51</v>
      </c>
      <c r="BC145" s="6" t="s">
        <v>51</v>
      </c>
      <c r="BD145" s="6" t="s">
        <v>51</v>
      </c>
      <c r="BE145" s="6" t="s">
        <v>51</v>
      </c>
      <c r="BF145" s="6" t="s">
        <v>51</v>
      </c>
      <c r="BG145" s="6" t="s">
        <v>51</v>
      </c>
      <c r="BH145" s="6" t="s">
        <v>51</v>
      </c>
      <c r="BI145">
        <v>1</v>
      </c>
      <c r="BJ145">
        <v>0</v>
      </c>
      <c r="BK145">
        <v>1</v>
      </c>
      <c r="BL145">
        <v>0</v>
      </c>
      <c r="BM145">
        <v>0</v>
      </c>
      <c r="BN145">
        <v>0</v>
      </c>
      <c r="BO145">
        <v>0</v>
      </c>
    </row>
    <row r="146" spans="1:67" ht="15.75" customHeight="1" x14ac:dyDescent="0.2">
      <c r="A146" s="3">
        <f t="shared" si="2"/>
        <v>144</v>
      </c>
      <c r="B146" s="3" t="s">
        <v>1214</v>
      </c>
      <c r="C146" s="3" t="s">
        <v>1214</v>
      </c>
      <c r="D146" s="25" t="s">
        <v>1213</v>
      </c>
      <c r="E146" s="4" t="s">
        <v>1230</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52</v>
      </c>
      <c r="AM146" s="3" t="s">
        <v>661</v>
      </c>
      <c r="AN146" s="3" t="s">
        <v>2007</v>
      </c>
      <c r="AO146" s="3" t="s">
        <v>1861</v>
      </c>
      <c r="AP146" s="3">
        <v>0</v>
      </c>
      <c r="AQ146" s="3">
        <v>0</v>
      </c>
      <c r="AR146">
        <v>0</v>
      </c>
      <c r="AS146">
        <v>0</v>
      </c>
      <c r="AT146" s="6" t="s">
        <v>51</v>
      </c>
      <c r="AU146" s="6" t="s">
        <v>51</v>
      </c>
      <c r="AV146" s="6" t="s">
        <v>51</v>
      </c>
      <c r="AW146" s="6" t="s">
        <v>51</v>
      </c>
      <c r="AX146" s="6" t="s">
        <v>51</v>
      </c>
      <c r="AY146" s="6" t="s">
        <v>51</v>
      </c>
      <c r="AZ146" s="6" t="s">
        <v>51</v>
      </c>
      <c r="BA146" s="6" t="s">
        <v>51</v>
      </c>
      <c r="BB146" s="6" t="s">
        <v>51</v>
      </c>
      <c r="BC146" s="6" t="s">
        <v>51</v>
      </c>
      <c r="BD146" s="6" t="s">
        <v>51</v>
      </c>
      <c r="BE146" s="6" t="s">
        <v>51</v>
      </c>
      <c r="BF146" s="6" t="s">
        <v>51</v>
      </c>
      <c r="BG146" s="6" t="s">
        <v>51</v>
      </c>
      <c r="BH146" s="6" t="s">
        <v>51</v>
      </c>
      <c r="BI146">
        <v>1</v>
      </c>
      <c r="BJ146">
        <v>0</v>
      </c>
      <c r="BK146">
        <v>1</v>
      </c>
      <c r="BL146">
        <v>0</v>
      </c>
      <c r="BM146">
        <v>0</v>
      </c>
      <c r="BN146">
        <v>0</v>
      </c>
      <c r="BO146">
        <v>0</v>
      </c>
    </row>
    <row r="147" spans="1:67" ht="15.75" customHeight="1" x14ac:dyDescent="0.2">
      <c r="A147" s="3">
        <f t="shared" si="2"/>
        <v>145</v>
      </c>
      <c r="B147" s="3" t="s">
        <v>1200</v>
      </c>
      <c r="C147" s="3" t="s">
        <v>1200</v>
      </c>
      <c r="D147" s="25" t="s">
        <v>1199</v>
      </c>
      <c r="E147" s="4" t="s">
        <v>1198</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52</v>
      </c>
      <c r="AM147" s="3" t="s">
        <v>661</v>
      </c>
      <c r="AN147" s="3" t="s">
        <v>2007</v>
      </c>
      <c r="AO147" s="3" t="s">
        <v>1861</v>
      </c>
      <c r="AP147" s="3">
        <v>0</v>
      </c>
      <c r="AQ147" s="3">
        <v>0</v>
      </c>
      <c r="AR147">
        <v>0</v>
      </c>
      <c r="AS147">
        <v>0</v>
      </c>
      <c r="AT147" s="6" t="s">
        <v>51</v>
      </c>
      <c r="AU147" s="6" t="s">
        <v>51</v>
      </c>
      <c r="AV147" s="6" t="s">
        <v>51</v>
      </c>
      <c r="AW147" s="6" t="s">
        <v>51</v>
      </c>
      <c r="AX147" s="6" t="s">
        <v>51</v>
      </c>
      <c r="AY147" s="6" t="s">
        <v>51</v>
      </c>
      <c r="AZ147" s="6" t="s">
        <v>51</v>
      </c>
      <c r="BA147" s="6" t="s">
        <v>51</v>
      </c>
      <c r="BB147" s="6" t="s">
        <v>51</v>
      </c>
      <c r="BC147" s="6" t="s">
        <v>51</v>
      </c>
      <c r="BD147" s="6" t="s">
        <v>51</v>
      </c>
      <c r="BE147" s="6" t="s">
        <v>51</v>
      </c>
      <c r="BF147" s="6" t="s">
        <v>51</v>
      </c>
      <c r="BG147" s="6" t="s">
        <v>51</v>
      </c>
      <c r="BH147" s="6" t="s">
        <v>51</v>
      </c>
      <c r="BI147">
        <v>1</v>
      </c>
      <c r="BJ147">
        <v>0</v>
      </c>
      <c r="BK147">
        <v>1</v>
      </c>
      <c r="BL147">
        <v>0</v>
      </c>
      <c r="BM147">
        <v>0</v>
      </c>
      <c r="BN147">
        <v>0</v>
      </c>
      <c r="BO147">
        <v>0</v>
      </c>
    </row>
    <row r="148" spans="1:67" ht="15.75" customHeight="1" x14ac:dyDescent="0.2">
      <c r="A148" s="3">
        <f t="shared" si="2"/>
        <v>146</v>
      </c>
      <c r="B148" s="3" t="s">
        <v>1200</v>
      </c>
      <c r="C148" s="3" t="s">
        <v>1203</v>
      </c>
      <c r="D148" s="25" t="s">
        <v>1201</v>
      </c>
      <c r="E148" s="4" t="s">
        <v>1202</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52</v>
      </c>
      <c r="AM148" s="3" t="s">
        <v>661</v>
      </c>
      <c r="AN148" s="3" t="s">
        <v>2007</v>
      </c>
      <c r="AO148" s="3" t="s">
        <v>1861</v>
      </c>
      <c r="AP148" s="3">
        <v>0</v>
      </c>
      <c r="AQ148" s="3">
        <v>0</v>
      </c>
      <c r="AR148">
        <v>0</v>
      </c>
      <c r="AS148">
        <v>0</v>
      </c>
      <c r="AT148" s="6" t="s">
        <v>51</v>
      </c>
      <c r="AU148" s="6" t="s">
        <v>51</v>
      </c>
      <c r="AV148" s="6" t="s">
        <v>51</v>
      </c>
      <c r="AW148" s="6" t="s">
        <v>51</v>
      </c>
      <c r="AX148" s="6" t="s">
        <v>51</v>
      </c>
      <c r="AY148" s="6" t="s">
        <v>51</v>
      </c>
      <c r="AZ148" s="6" t="s">
        <v>51</v>
      </c>
      <c r="BA148" s="6" t="s">
        <v>51</v>
      </c>
      <c r="BB148" s="6" t="s">
        <v>51</v>
      </c>
      <c r="BC148" s="6" t="s">
        <v>51</v>
      </c>
      <c r="BD148" s="6" t="s">
        <v>51</v>
      </c>
      <c r="BE148" s="6" t="s">
        <v>51</v>
      </c>
      <c r="BF148" s="6" t="s">
        <v>51</v>
      </c>
      <c r="BG148" s="6" t="s">
        <v>51</v>
      </c>
      <c r="BH148" s="6" t="s">
        <v>51</v>
      </c>
      <c r="BI148">
        <v>1</v>
      </c>
      <c r="BJ148">
        <v>0</v>
      </c>
      <c r="BK148">
        <v>1</v>
      </c>
      <c r="BL148">
        <v>0</v>
      </c>
      <c r="BM148">
        <v>0</v>
      </c>
      <c r="BN148">
        <v>0</v>
      </c>
      <c r="BO148">
        <v>0</v>
      </c>
    </row>
    <row r="149" spans="1:67" ht="15.75" customHeight="1" x14ac:dyDescent="0.2">
      <c r="A149" s="3">
        <f t="shared" si="2"/>
        <v>147</v>
      </c>
      <c r="B149" s="3" t="s">
        <v>1209</v>
      </c>
      <c r="C149" s="3" t="s">
        <v>1209</v>
      </c>
      <c r="D149" s="25" t="s">
        <v>1207</v>
      </c>
      <c r="E149" s="4" t="s">
        <v>1208</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52</v>
      </c>
      <c r="AM149" s="3" t="s">
        <v>661</v>
      </c>
      <c r="AN149" s="3" t="s">
        <v>2007</v>
      </c>
      <c r="AO149" s="3" t="s">
        <v>1861</v>
      </c>
      <c r="AP149" s="3">
        <v>0</v>
      </c>
      <c r="AQ149" s="3">
        <v>0</v>
      </c>
      <c r="AR149">
        <v>0</v>
      </c>
      <c r="AS149">
        <v>0</v>
      </c>
      <c r="AT149" s="6" t="s">
        <v>51</v>
      </c>
      <c r="AU149" s="6" t="s">
        <v>51</v>
      </c>
      <c r="AV149" s="6" t="s">
        <v>51</v>
      </c>
      <c r="AW149" s="6" t="s">
        <v>51</v>
      </c>
      <c r="AX149" s="6" t="s">
        <v>51</v>
      </c>
      <c r="AY149" s="6" t="s">
        <v>51</v>
      </c>
      <c r="AZ149" s="6" t="s">
        <v>51</v>
      </c>
      <c r="BA149" s="6" t="s">
        <v>51</v>
      </c>
      <c r="BB149" s="6" t="s">
        <v>51</v>
      </c>
      <c r="BC149" s="6" t="s">
        <v>51</v>
      </c>
      <c r="BD149" s="6" t="s">
        <v>51</v>
      </c>
      <c r="BE149" s="6" t="s">
        <v>51</v>
      </c>
      <c r="BF149" s="6" t="s">
        <v>51</v>
      </c>
      <c r="BG149" s="6" t="s">
        <v>51</v>
      </c>
      <c r="BH149" s="6" t="s">
        <v>51</v>
      </c>
      <c r="BI149">
        <v>1</v>
      </c>
      <c r="BJ149">
        <v>0</v>
      </c>
      <c r="BK149">
        <v>3</v>
      </c>
      <c r="BL149">
        <v>0</v>
      </c>
      <c r="BM149">
        <v>0</v>
      </c>
      <c r="BN149">
        <v>0</v>
      </c>
      <c r="BO149">
        <v>0</v>
      </c>
    </row>
    <row r="150" spans="1:67" ht="15.75" customHeight="1" x14ac:dyDescent="0.2">
      <c r="A150" s="3">
        <f t="shared" si="2"/>
        <v>148</v>
      </c>
      <c r="B150" s="3" t="s">
        <v>703</v>
      </c>
      <c r="C150" s="3" t="s">
        <v>703</v>
      </c>
      <c r="D150" s="25" t="s">
        <v>704</v>
      </c>
      <c r="E150" s="4" t="s">
        <v>705</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52</v>
      </c>
      <c r="AM150" s="3" t="s">
        <v>661</v>
      </c>
      <c r="AN150" s="3" t="s">
        <v>2007</v>
      </c>
      <c r="AO150" s="3" t="s">
        <v>1861</v>
      </c>
      <c r="AP150" s="3">
        <v>0</v>
      </c>
      <c r="AQ150" s="3">
        <v>0</v>
      </c>
      <c r="AR150">
        <v>0</v>
      </c>
      <c r="AS150">
        <v>0</v>
      </c>
      <c r="AT150" s="6" t="s">
        <v>51</v>
      </c>
      <c r="AU150" s="6" t="s">
        <v>51</v>
      </c>
      <c r="AV150" s="6" t="s">
        <v>51</v>
      </c>
      <c r="AW150" s="6" t="s">
        <v>51</v>
      </c>
      <c r="AX150" s="6" t="s">
        <v>51</v>
      </c>
      <c r="AY150" s="6" t="s">
        <v>51</v>
      </c>
      <c r="AZ150" s="6" t="s">
        <v>51</v>
      </c>
      <c r="BA150" s="6" t="s">
        <v>51</v>
      </c>
      <c r="BB150" s="6" t="s">
        <v>51</v>
      </c>
      <c r="BC150" s="6" t="s">
        <v>51</v>
      </c>
      <c r="BD150" s="6" t="s">
        <v>51</v>
      </c>
      <c r="BE150" s="6" t="s">
        <v>51</v>
      </c>
      <c r="BF150" s="6" t="s">
        <v>51</v>
      </c>
      <c r="BG150" s="6" t="s">
        <v>51</v>
      </c>
      <c r="BH150" s="6" t="s">
        <v>51</v>
      </c>
      <c r="BI150">
        <v>1</v>
      </c>
      <c r="BJ150">
        <v>0</v>
      </c>
      <c r="BK150">
        <v>1</v>
      </c>
      <c r="BL150">
        <v>0</v>
      </c>
      <c r="BM150">
        <v>0</v>
      </c>
      <c r="BN150">
        <v>0</v>
      </c>
      <c r="BO150">
        <v>0</v>
      </c>
    </row>
    <row r="151" spans="1:67" ht="15.75" customHeight="1" x14ac:dyDescent="0.2">
      <c r="A151" s="3">
        <f t="shared" si="2"/>
        <v>149</v>
      </c>
      <c r="B151" s="3" t="s">
        <v>1200</v>
      </c>
      <c r="C151" s="3" t="s">
        <v>1385</v>
      </c>
      <c r="D151" s="25" t="s">
        <v>1386</v>
      </c>
      <c r="E151" s="4" t="s">
        <v>1387</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52</v>
      </c>
      <c r="AM151" s="3" t="s">
        <v>661</v>
      </c>
      <c r="AN151" s="3" t="s">
        <v>2007</v>
      </c>
      <c r="AO151" s="3" t="s">
        <v>1861</v>
      </c>
      <c r="AP151" s="3">
        <v>0</v>
      </c>
      <c r="AQ151" s="3">
        <v>0</v>
      </c>
      <c r="AR151">
        <v>0</v>
      </c>
      <c r="AS151">
        <v>0</v>
      </c>
      <c r="AT151" s="6" t="s">
        <v>51</v>
      </c>
      <c r="AU151" s="6" t="s">
        <v>51</v>
      </c>
      <c r="AV151" s="6" t="s">
        <v>51</v>
      </c>
      <c r="AW151" s="6" t="s">
        <v>51</v>
      </c>
      <c r="AX151" s="6" t="s">
        <v>51</v>
      </c>
      <c r="AY151" s="6" t="s">
        <v>51</v>
      </c>
      <c r="AZ151" s="6" t="s">
        <v>51</v>
      </c>
      <c r="BA151" s="6" t="s">
        <v>51</v>
      </c>
      <c r="BB151" s="6" t="s">
        <v>51</v>
      </c>
      <c r="BC151" s="6" t="s">
        <v>51</v>
      </c>
      <c r="BD151" s="6" t="s">
        <v>51</v>
      </c>
      <c r="BE151" s="6" t="s">
        <v>51</v>
      </c>
      <c r="BF151" s="6" t="s">
        <v>51</v>
      </c>
      <c r="BG151" s="6" t="s">
        <v>51</v>
      </c>
      <c r="BH151" s="6" t="s">
        <v>51</v>
      </c>
      <c r="BI151">
        <v>1</v>
      </c>
      <c r="BJ151">
        <v>0</v>
      </c>
      <c r="BK151">
        <v>1</v>
      </c>
      <c r="BL151">
        <v>0</v>
      </c>
      <c r="BM151">
        <v>0</v>
      </c>
      <c r="BN151">
        <v>0</v>
      </c>
      <c r="BO151">
        <v>0</v>
      </c>
    </row>
    <row r="152" spans="1:67" ht="15.75" customHeight="1" x14ac:dyDescent="0.2">
      <c r="A152" s="3">
        <f t="shared" si="2"/>
        <v>150</v>
      </c>
      <c r="B152" s="3" t="s">
        <v>1404</v>
      </c>
      <c r="C152" s="3" t="s">
        <v>1404</v>
      </c>
      <c r="D152" s="25" t="s">
        <v>1403</v>
      </c>
      <c r="E152" s="4" t="s">
        <v>1405</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52</v>
      </c>
      <c r="AM152" s="3" t="s">
        <v>661</v>
      </c>
      <c r="AN152" s="3" t="s">
        <v>2007</v>
      </c>
      <c r="AO152" s="3" t="s">
        <v>1861</v>
      </c>
      <c r="AP152" s="3">
        <v>0</v>
      </c>
      <c r="AQ152" s="3">
        <v>0</v>
      </c>
      <c r="AR152">
        <v>0</v>
      </c>
      <c r="AS152">
        <v>0</v>
      </c>
      <c r="AT152" s="6" t="s">
        <v>51</v>
      </c>
      <c r="AU152" s="6" t="s">
        <v>51</v>
      </c>
      <c r="AV152" s="6" t="s">
        <v>51</v>
      </c>
      <c r="AW152" s="6" t="s">
        <v>51</v>
      </c>
      <c r="AX152" s="6" t="s">
        <v>51</v>
      </c>
      <c r="AY152" s="6" t="s">
        <v>51</v>
      </c>
      <c r="AZ152" s="6" t="s">
        <v>51</v>
      </c>
      <c r="BA152" s="6" t="s">
        <v>51</v>
      </c>
      <c r="BB152" s="6" t="s">
        <v>51</v>
      </c>
      <c r="BC152" s="6" t="s">
        <v>51</v>
      </c>
      <c r="BD152" s="6" t="s">
        <v>51</v>
      </c>
      <c r="BE152" s="6" t="s">
        <v>51</v>
      </c>
      <c r="BF152" s="6" t="s">
        <v>51</v>
      </c>
      <c r="BG152" s="6" t="s">
        <v>51</v>
      </c>
      <c r="BH152" s="6" t="s">
        <v>51</v>
      </c>
      <c r="BI152">
        <v>1</v>
      </c>
      <c r="BJ152">
        <v>0</v>
      </c>
      <c r="BK152">
        <v>1</v>
      </c>
      <c r="BL152">
        <v>0</v>
      </c>
      <c r="BM152">
        <v>0</v>
      </c>
      <c r="BN152">
        <v>0</v>
      </c>
      <c r="BO152">
        <v>0</v>
      </c>
    </row>
    <row r="153" spans="1:67" ht="15.75" customHeight="1" x14ac:dyDescent="0.2">
      <c r="A153" s="3">
        <f t="shared" si="2"/>
        <v>151</v>
      </c>
      <c r="B153" s="3" t="s">
        <v>1882</v>
      </c>
      <c r="C153" s="3" t="s">
        <v>1882</v>
      </c>
      <c r="D153" s="25" t="s">
        <v>1881</v>
      </c>
      <c r="E153" s="4" t="s">
        <v>1922</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52</v>
      </c>
      <c r="AM153" s="3" t="s">
        <v>661</v>
      </c>
      <c r="AN153" s="3" t="s">
        <v>2007</v>
      </c>
      <c r="AO153" s="3" t="s">
        <v>51</v>
      </c>
      <c r="AP153" s="3">
        <v>0</v>
      </c>
      <c r="AQ153" s="3">
        <v>0</v>
      </c>
      <c r="AR153">
        <v>0</v>
      </c>
      <c r="AS153">
        <v>0</v>
      </c>
      <c r="AT153" s="6" t="s">
        <v>51</v>
      </c>
      <c r="AU153" s="6" t="s">
        <v>51</v>
      </c>
      <c r="AV153" s="6" t="s">
        <v>51</v>
      </c>
      <c r="AW153" s="6" t="s">
        <v>51</v>
      </c>
      <c r="AX153" s="6" t="s">
        <v>51</v>
      </c>
      <c r="AY153" s="6" t="s">
        <v>51</v>
      </c>
      <c r="AZ153" s="6" t="s">
        <v>51</v>
      </c>
      <c r="BA153" s="6" t="s">
        <v>51</v>
      </c>
      <c r="BB153" s="6" t="s">
        <v>51</v>
      </c>
      <c r="BC153" s="6" t="s">
        <v>51</v>
      </c>
      <c r="BD153" s="6" t="s">
        <v>51</v>
      </c>
      <c r="BE153" s="6" t="s">
        <v>51</v>
      </c>
      <c r="BF153" s="6" t="s">
        <v>51</v>
      </c>
      <c r="BG153" s="6" t="s">
        <v>51</v>
      </c>
      <c r="BH153" s="6" t="s">
        <v>51</v>
      </c>
      <c r="BI153">
        <v>1</v>
      </c>
      <c r="BJ153">
        <v>0</v>
      </c>
      <c r="BK153">
        <v>2</v>
      </c>
      <c r="BL153">
        <v>0</v>
      </c>
      <c r="BM153">
        <v>0</v>
      </c>
      <c r="BN153">
        <v>0</v>
      </c>
      <c r="BO153">
        <v>0</v>
      </c>
    </row>
    <row r="154" spans="1:67" ht="15.75" customHeight="1" x14ac:dyDescent="0.2">
      <c r="A154" s="3">
        <f t="shared" si="2"/>
        <v>152</v>
      </c>
      <c r="B154" s="3" t="s">
        <v>703</v>
      </c>
      <c r="C154" s="3" t="s">
        <v>1642</v>
      </c>
      <c r="D154" s="25" t="s">
        <v>1641</v>
      </c>
      <c r="E154" s="4" t="s">
        <v>1643</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52</v>
      </c>
      <c r="AM154" s="3" t="s">
        <v>661</v>
      </c>
      <c r="AN154" s="3" t="s">
        <v>2007</v>
      </c>
      <c r="AO154" s="3" t="s">
        <v>1861</v>
      </c>
      <c r="AP154" s="3">
        <v>0</v>
      </c>
      <c r="AQ154" s="3">
        <v>0</v>
      </c>
      <c r="AR154">
        <v>0</v>
      </c>
      <c r="AS154">
        <v>0</v>
      </c>
      <c r="AT154" s="6" t="s">
        <v>51</v>
      </c>
      <c r="AU154" s="6" t="s">
        <v>51</v>
      </c>
      <c r="AV154" s="6" t="s">
        <v>51</v>
      </c>
      <c r="AW154" s="6" t="s">
        <v>51</v>
      </c>
      <c r="AX154" s="6" t="s">
        <v>51</v>
      </c>
      <c r="AY154" s="6" t="s">
        <v>51</v>
      </c>
      <c r="AZ154" s="6" t="s">
        <v>51</v>
      </c>
      <c r="BA154" s="6" t="s">
        <v>51</v>
      </c>
      <c r="BB154" s="6" t="s">
        <v>51</v>
      </c>
      <c r="BC154" s="6" t="s">
        <v>51</v>
      </c>
      <c r="BD154" s="6" t="s">
        <v>51</v>
      </c>
      <c r="BE154" s="6" t="s">
        <v>51</v>
      </c>
      <c r="BF154" s="6" t="s">
        <v>51</v>
      </c>
      <c r="BG154" s="6" t="s">
        <v>51</v>
      </c>
      <c r="BH154" s="6" t="s">
        <v>51</v>
      </c>
      <c r="BI154">
        <v>1</v>
      </c>
      <c r="BJ154">
        <v>0</v>
      </c>
      <c r="BK154">
        <v>1</v>
      </c>
      <c r="BL154">
        <v>0</v>
      </c>
      <c r="BM154">
        <v>0</v>
      </c>
      <c r="BN154">
        <v>0</v>
      </c>
      <c r="BO154">
        <v>1</v>
      </c>
    </row>
    <row r="155" spans="1:67" ht="15.75" customHeight="1" x14ac:dyDescent="0.2">
      <c r="A155" s="3">
        <f t="shared" si="2"/>
        <v>153</v>
      </c>
      <c r="B155" s="3" t="s">
        <v>3289</v>
      </c>
      <c r="C155" s="3" t="s">
        <v>3289</v>
      </c>
      <c r="D155" s="25" t="s">
        <v>3287</v>
      </c>
      <c r="E155" s="4" t="s">
        <v>3288</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52</v>
      </c>
      <c r="AM155" s="3" t="s">
        <v>661</v>
      </c>
      <c r="AN155" s="3" t="s">
        <v>2007</v>
      </c>
      <c r="AO155" s="3" t="s">
        <v>51</v>
      </c>
      <c r="AP155" s="3">
        <v>0</v>
      </c>
      <c r="AQ155" s="3">
        <v>0</v>
      </c>
      <c r="AR155">
        <v>0</v>
      </c>
      <c r="AS155">
        <v>0</v>
      </c>
      <c r="AT155" s="6" t="s">
        <v>51</v>
      </c>
      <c r="AU155" s="6" t="s">
        <v>51</v>
      </c>
      <c r="AV155" s="6" t="s">
        <v>51</v>
      </c>
      <c r="AW155" s="6" t="s">
        <v>51</v>
      </c>
      <c r="AX155" s="6" t="s">
        <v>51</v>
      </c>
      <c r="AY155" s="6" t="s">
        <v>51</v>
      </c>
      <c r="AZ155" s="6" t="s">
        <v>51</v>
      </c>
      <c r="BA155" s="6" t="s">
        <v>51</v>
      </c>
      <c r="BB155" s="6" t="s">
        <v>51</v>
      </c>
      <c r="BC155" s="6" t="s">
        <v>51</v>
      </c>
      <c r="BD155" s="6" t="s">
        <v>51</v>
      </c>
      <c r="BE155" s="6" t="s">
        <v>51</v>
      </c>
      <c r="BF155" s="6" t="s">
        <v>51</v>
      </c>
      <c r="BG155" s="6" t="s">
        <v>51</v>
      </c>
      <c r="BH155" s="6" t="s">
        <v>51</v>
      </c>
      <c r="BI155">
        <v>1</v>
      </c>
      <c r="BJ155">
        <v>0</v>
      </c>
      <c r="BK155">
        <v>1</v>
      </c>
      <c r="BL155">
        <v>0</v>
      </c>
      <c r="BM155">
        <v>0</v>
      </c>
      <c r="BN155">
        <v>0</v>
      </c>
      <c r="BO155">
        <v>0</v>
      </c>
    </row>
    <row r="156" spans="1:67" ht="15.75" customHeight="1" x14ac:dyDescent="0.2">
      <c r="A156" s="3">
        <f t="shared" si="2"/>
        <v>154</v>
      </c>
      <c r="B156" s="3" t="s">
        <v>3321</v>
      </c>
      <c r="C156" s="3" t="s">
        <v>3321</v>
      </c>
      <c r="D156" s="25" t="s">
        <v>3320</v>
      </c>
      <c r="E156" s="4" t="s">
        <v>3322</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52</v>
      </c>
      <c r="AM156" s="3" t="s">
        <v>661</v>
      </c>
      <c r="AN156" s="3" t="s">
        <v>2007</v>
      </c>
      <c r="AO156" s="3" t="s">
        <v>51</v>
      </c>
      <c r="AP156" s="3">
        <v>0</v>
      </c>
      <c r="AQ156" s="3">
        <v>0</v>
      </c>
      <c r="AR156">
        <v>0</v>
      </c>
      <c r="AS156">
        <v>0</v>
      </c>
      <c r="AT156" s="6" t="s">
        <v>51</v>
      </c>
      <c r="AU156" s="6" t="s">
        <v>51</v>
      </c>
      <c r="AV156" s="6" t="s">
        <v>51</v>
      </c>
      <c r="AW156" s="6" t="s">
        <v>51</v>
      </c>
      <c r="AX156" s="6" t="s">
        <v>51</v>
      </c>
      <c r="AY156" s="6" t="s">
        <v>51</v>
      </c>
      <c r="AZ156" s="6" t="s">
        <v>51</v>
      </c>
      <c r="BA156" s="6" t="s">
        <v>51</v>
      </c>
      <c r="BB156" s="6" t="s">
        <v>51</v>
      </c>
      <c r="BC156" s="6" t="s">
        <v>51</v>
      </c>
      <c r="BD156" s="6" t="s">
        <v>51</v>
      </c>
      <c r="BE156" s="6" t="s">
        <v>51</v>
      </c>
      <c r="BF156" s="6" t="s">
        <v>51</v>
      </c>
      <c r="BG156" s="6" t="s">
        <v>51</v>
      </c>
      <c r="BH156" s="6" t="s">
        <v>51</v>
      </c>
      <c r="BI156">
        <v>1</v>
      </c>
      <c r="BJ156">
        <v>0</v>
      </c>
      <c r="BK156">
        <v>1</v>
      </c>
      <c r="BL156">
        <v>0</v>
      </c>
      <c r="BM156">
        <v>0</v>
      </c>
      <c r="BN156">
        <v>0</v>
      </c>
      <c r="BO156">
        <v>0</v>
      </c>
    </row>
    <row r="157" spans="1:67" ht="15.75" customHeight="1" x14ac:dyDescent="0.2">
      <c r="A157" s="3">
        <f t="shared" si="2"/>
        <v>155</v>
      </c>
      <c r="B157" s="3" t="s">
        <v>3325</v>
      </c>
      <c r="C157" s="3" t="s">
        <v>3325</v>
      </c>
      <c r="D157" s="25" t="s">
        <v>3324</v>
      </c>
      <c r="E157" s="4" t="s">
        <v>3323</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52</v>
      </c>
      <c r="AM157" s="3" t="s">
        <v>661</v>
      </c>
      <c r="AN157" s="3" t="s">
        <v>2007</v>
      </c>
      <c r="AO157" s="3" t="s">
        <v>51</v>
      </c>
      <c r="AP157" s="3">
        <v>0</v>
      </c>
      <c r="AQ157" s="3">
        <v>0</v>
      </c>
      <c r="AR157">
        <v>0</v>
      </c>
      <c r="AS157">
        <v>0</v>
      </c>
      <c r="AT157" s="6" t="s">
        <v>51</v>
      </c>
      <c r="AU157" s="6" t="s">
        <v>51</v>
      </c>
      <c r="AV157" s="6" t="s">
        <v>51</v>
      </c>
      <c r="AW157" s="6" t="s">
        <v>51</v>
      </c>
      <c r="AX157" s="6" t="s">
        <v>51</v>
      </c>
      <c r="AY157" s="6" t="s">
        <v>51</v>
      </c>
      <c r="AZ157" s="6" t="s">
        <v>51</v>
      </c>
      <c r="BA157" s="6" t="s">
        <v>51</v>
      </c>
      <c r="BB157" s="6" t="s">
        <v>51</v>
      </c>
      <c r="BC157" s="6" t="s">
        <v>51</v>
      </c>
      <c r="BD157" s="6" t="s">
        <v>51</v>
      </c>
      <c r="BE157" s="6" t="s">
        <v>51</v>
      </c>
      <c r="BF157" s="6" t="s">
        <v>51</v>
      </c>
      <c r="BG157" s="6" t="s">
        <v>51</v>
      </c>
      <c r="BH157" s="6" t="s">
        <v>51</v>
      </c>
      <c r="BI157">
        <v>1</v>
      </c>
      <c r="BJ157">
        <v>0</v>
      </c>
      <c r="BK157">
        <v>1</v>
      </c>
      <c r="BL157">
        <v>0</v>
      </c>
      <c r="BM157">
        <v>0</v>
      </c>
      <c r="BN157">
        <v>0</v>
      </c>
      <c r="BO157">
        <v>0</v>
      </c>
    </row>
    <row r="158" spans="1:67" ht="15.75" customHeight="1" x14ac:dyDescent="0.2">
      <c r="A158" s="3">
        <f t="shared" si="2"/>
        <v>156</v>
      </c>
      <c r="B158" s="3" t="s">
        <v>3327</v>
      </c>
      <c r="C158" s="3" t="s">
        <v>3327</v>
      </c>
      <c r="D158" s="25" t="s">
        <v>3427</v>
      </c>
      <c r="E158" s="4" t="s">
        <v>3326</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52</v>
      </c>
      <c r="AM158" s="3" t="s">
        <v>272</v>
      </c>
      <c r="AN158" s="3" t="s">
        <v>2990</v>
      </c>
      <c r="AO158" s="3" t="s">
        <v>51</v>
      </c>
      <c r="AP158" s="3">
        <v>0</v>
      </c>
      <c r="AQ158" s="3">
        <v>0</v>
      </c>
      <c r="AR158">
        <v>0</v>
      </c>
      <c r="AS158">
        <v>0</v>
      </c>
      <c r="AT158" s="6" t="s">
        <v>51</v>
      </c>
      <c r="AU158" s="6" t="s">
        <v>51</v>
      </c>
      <c r="AV158" s="6" t="s">
        <v>51</v>
      </c>
      <c r="AW158" s="6" t="s">
        <v>51</v>
      </c>
      <c r="AX158" s="6" t="s">
        <v>51</v>
      </c>
      <c r="AY158" s="6" t="s">
        <v>51</v>
      </c>
      <c r="AZ158" s="6" t="s">
        <v>51</v>
      </c>
      <c r="BA158" s="6" t="s">
        <v>51</v>
      </c>
      <c r="BB158" s="6" t="s">
        <v>51</v>
      </c>
      <c r="BC158" s="6" t="s">
        <v>51</v>
      </c>
      <c r="BD158" s="6" t="s">
        <v>51</v>
      </c>
      <c r="BE158" s="6" t="s">
        <v>51</v>
      </c>
      <c r="BF158" s="6" t="s">
        <v>51</v>
      </c>
      <c r="BG158" s="6" t="s">
        <v>51</v>
      </c>
      <c r="BH158" s="6" t="s">
        <v>51</v>
      </c>
      <c r="BI158">
        <v>1</v>
      </c>
      <c r="BJ158">
        <v>0</v>
      </c>
      <c r="BK158">
        <v>1</v>
      </c>
      <c r="BL158">
        <v>0</v>
      </c>
      <c r="BM158">
        <v>0</v>
      </c>
      <c r="BN158">
        <v>0</v>
      </c>
      <c r="BO158">
        <v>0</v>
      </c>
    </row>
    <row r="159" spans="1:67" s="9" customFormat="1" ht="15.75" customHeight="1" x14ac:dyDescent="0.2">
      <c r="A159" s="7">
        <f t="shared" si="2"/>
        <v>157</v>
      </c>
      <c r="B159" s="7" t="s">
        <v>612</v>
      </c>
      <c r="C159" s="7" t="s">
        <v>2255</v>
      </c>
      <c r="D159" s="26" t="s">
        <v>2256</v>
      </c>
      <c r="E159" s="11" t="s">
        <v>2404</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52</v>
      </c>
      <c r="AM159" s="7" t="s">
        <v>661</v>
      </c>
      <c r="AN159" s="7" t="s">
        <v>2007</v>
      </c>
      <c r="AO159" s="7" t="s">
        <v>51</v>
      </c>
      <c r="AP159" s="7">
        <v>0</v>
      </c>
      <c r="AQ159" s="7">
        <v>0</v>
      </c>
      <c r="AR159" s="9">
        <v>0</v>
      </c>
      <c r="AS159" s="9">
        <v>1</v>
      </c>
      <c r="AT159" s="10" t="s">
        <v>51</v>
      </c>
      <c r="AU159" s="10" t="s">
        <v>51</v>
      </c>
      <c r="AV159" s="10" t="s">
        <v>51</v>
      </c>
      <c r="AW159" s="10" t="s">
        <v>51</v>
      </c>
      <c r="AX159" s="10" t="s">
        <v>51</v>
      </c>
      <c r="AY159" s="10" t="s">
        <v>51</v>
      </c>
      <c r="AZ159" s="10" t="s">
        <v>51</v>
      </c>
      <c r="BA159" s="10" t="s">
        <v>51</v>
      </c>
      <c r="BB159" s="10" t="s">
        <v>51</v>
      </c>
      <c r="BC159" s="10" t="s">
        <v>51</v>
      </c>
      <c r="BD159" s="10" t="s">
        <v>51</v>
      </c>
      <c r="BE159" s="10" t="s">
        <v>51</v>
      </c>
      <c r="BF159" s="10" t="s">
        <v>51</v>
      </c>
      <c r="BG159" s="10" t="s">
        <v>51</v>
      </c>
      <c r="BH159" s="10" t="s">
        <v>51</v>
      </c>
      <c r="BI159" s="9">
        <v>0</v>
      </c>
      <c r="BJ159" s="9">
        <v>0</v>
      </c>
      <c r="BK159" s="9">
        <v>1</v>
      </c>
      <c r="BL159" s="9">
        <v>0</v>
      </c>
      <c r="BM159" s="9">
        <v>0</v>
      </c>
      <c r="BN159" s="9">
        <v>0</v>
      </c>
      <c r="BO159" s="9">
        <v>0</v>
      </c>
    </row>
    <row r="160" spans="1:67" ht="15.75" customHeight="1" x14ac:dyDescent="0.2">
      <c r="A160" s="3">
        <f t="shared" si="2"/>
        <v>158</v>
      </c>
      <c r="B160" s="3" t="s">
        <v>53</v>
      </c>
      <c r="C160" s="3" t="s">
        <v>181</v>
      </c>
      <c r="D160" s="25" t="s">
        <v>50</v>
      </c>
      <c r="E160" s="4" t="s">
        <v>495</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52</v>
      </c>
      <c r="AM160" s="3" t="s">
        <v>272</v>
      </c>
      <c r="AN160" s="3" t="s">
        <v>2008</v>
      </c>
      <c r="AO160" s="3" t="s">
        <v>1861</v>
      </c>
      <c r="AP160" s="3">
        <v>0</v>
      </c>
      <c r="AQ160" s="3">
        <v>0</v>
      </c>
      <c r="AR160">
        <v>0</v>
      </c>
      <c r="AS160">
        <v>0</v>
      </c>
      <c r="AT160" s="6" t="s">
        <v>51</v>
      </c>
      <c r="AU160" s="6" t="s">
        <v>51</v>
      </c>
      <c r="AV160" s="6" t="s">
        <v>51</v>
      </c>
      <c r="AW160" s="6" t="s">
        <v>51</v>
      </c>
      <c r="AX160" s="6" t="s">
        <v>51</v>
      </c>
      <c r="AY160" s="6" t="s">
        <v>51</v>
      </c>
      <c r="AZ160" s="6" t="s">
        <v>51</v>
      </c>
      <c r="BA160" s="6" t="s">
        <v>51</v>
      </c>
      <c r="BB160" s="6" t="s">
        <v>51</v>
      </c>
      <c r="BC160" s="6" t="s">
        <v>51</v>
      </c>
      <c r="BD160" s="6" t="s">
        <v>51</v>
      </c>
      <c r="BE160" s="6" t="s">
        <v>51</v>
      </c>
      <c r="BF160" s="6" t="s">
        <v>51</v>
      </c>
      <c r="BG160" s="6" t="s">
        <v>51</v>
      </c>
      <c r="BH160" s="6" t="s">
        <v>51</v>
      </c>
      <c r="BI160">
        <v>1</v>
      </c>
      <c r="BJ160">
        <v>0</v>
      </c>
      <c r="BK160">
        <v>1</v>
      </c>
      <c r="BL160">
        <v>0</v>
      </c>
      <c r="BM160">
        <v>0</v>
      </c>
      <c r="BN160">
        <v>0</v>
      </c>
      <c r="BO160">
        <v>0</v>
      </c>
    </row>
    <row r="161" spans="1:67" ht="15.75" customHeight="1" x14ac:dyDescent="0.2">
      <c r="A161" s="3">
        <f t="shared" si="2"/>
        <v>159</v>
      </c>
      <c r="B161" s="3" t="s">
        <v>53</v>
      </c>
      <c r="C161" s="3" t="s">
        <v>496</v>
      </c>
      <c r="D161" s="25" t="s">
        <v>494</v>
      </c>
      <c r="E161" s="4" t="s">
        <v>710</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52</v>
      </c>
      <c r="AM161" s="3" t="s">
        <v>272</v>
      </c>
      <c r="AN161" s="3" t="s">
        <v>2008</v>
      </c>
      <c r="AO161" s="3" t="s">
        <v>1861</v>
      </c>
      <c r="AP161" s="3">
        <v>0</v>
      </c>
      <c r="AQ161" s="3">
        <v>0</v>
      </c>
      <c r="AR161">
        <v>0</v>
      </c>
      <c r="AS161">
        <v>0</v>
      </c>
      <c r="AT161" s="6" t="s">
        <v>51</v>
      </c>
      <c r="AU161" s="6" t="s">
        <v>51</v>
      </c>
      <c r="AV161" s="6" t="s">
        <v>51</v>
      </c>
      <c r="AW161" s="6" t="s">
        <v>51</v>
      </c>
      <c r="AX161" s="6" t="s">
        <v>51</v>
      </c>
      <c r="AY161" s="6" t="s">
        <v>51</v>
      </c>
      <c r="AZ161" s="6" t="s">
        <v>51</v>
      </c>
      <c r="BA161" s="6" t="s">
        <v>51</v>
      </c>
      <c r="BB161" s="6" t="s">
        <v>51</v>
      </c>
      <c r="BC161" s="6" t="s">
        <v>51</v>
      </c>
      <c r="BD161" s="6" t="s">
        <v>51</v>
      </c>
      <c r="BE161" s="6" t="s">
        <v>51</v>
      </c>
      <c r="BF161" s="6" t="s">
        <v>51</v>
      </c>
      <c r="BG161" s="6" t="s">
        <v>51</v>
      </c>
      <c r="BH161" s="6" t="s">
        <v>51</v>
      </c>
      <c r="BI161">
        <v>1</v>
      </c>
      <c r="BJ161">
        <v>0</v>
      </c>
      <c r="BK161">
        <v>1</v>
      </c>
      <c r="BL161">
        <v>0</v>
      </c>
      <c r="BM161">
        <v>0</v>
      </c>
      <c r="BN161">
        <v>0</v>
      </c>
      <c r="BO161">
        <v>0</v>
      </c>
    </row>
    <row r="162" spans="1:67" ht="15.75" customHeight="1" x14ac:dyDescent="0.2">
      <c r="A162" s="3">
        <f t="shared" si="2"/>
        <v>160</v>
      </c>
      <c r="B162" s="3" t="s">
        <v>1496</v>
      </c>
      <c r="C162" s="3" t="s">
        <v>3352</v>
      </c>
      <c r="D162" s="25" t="s">
        <v>1900</v>
      </c>
      <c r="E162" s="4" t="s">
        <v>3355</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52</v>
      </c>
      <c r="AM162" s="3" t="s">
        <v>272</v>
      </c>
      <c r="AN162" s="3" t="s">
        <v>2008</v>
      </c>
      <c r="AO162" s="3" t="s">
        <v>51</v>
      </c>
      <c r="AP162" s="3">
        <v>0</v>
      </c>
      <c r="AQ162" s="3">
        <v>0</v>
      </c>
      <c r="AR162">
        <v>0</v>
      </c>
      <c r="AS162">
        <v>0</v>
      </c>
      <c r="AT162" s="6" t="s">
        <v>51</v>
      </c>
      <c r="AU162" s="6" t="s">
        <v>51</v>
      </c>
      <c r="AV162" s="6" t="s">
        <v>51</v>
      </c>
      <c r="AW162" s="6" t="s">
        <v>51</v>
      </c>
      <c r="AX162" s="6" t="s">
        <v>51</v>
      </c>
      <c r="AY162" s="6" t="s">
        <v>51</v>
      </c>
      <c r="AZ162" s="6" t="s">
        <v>51</v>
      </c>
      <c r="BA162" s="6" t="s">
        <v>51</v>
      </c>
      <c r="BB162" s="6" t="s">
        <v>51</v>
      </c>
      <c r="BC162" s="6" t="s">
        <v>51</v>
      </c>
      <c r="BD162" s="6" t="s">
        <v>51</v>
      </c>
      <c r="BE162" s="6" t="s">
        <v>51</v>
      </c>
      <c r="BF162" s="6" t="s">
        <v>51</v>
      </c>
      <c r="BG162" s="6" t="s">
        <v>51</v>
      </c>
      <c r="BH162" s="6" t="s">
        <v>51</v>
      </c>
      <c r="BI162">
        <v>1</v>
      </c>
      <c r="BJ162">
        <v>0</v>
      </c>
      <c r="BK162">
        <v>1</v>
      </c>
      <c r="BL162">
        <v>0</v>
      </c>
      <c r="BM162">
        <v>0</v>
      </c>
      <c r="BN162">
        <v>0</v>
      </c>
      <c r="BO162">
        <v>0</v>
      </c>
    </row>
    <row r="163" spans="1:67" ht="15.75" customHeight="1" x14ac:dyDescent="0.2">
      <c r="A163" s="3">
        <f t="shared" si="2"/>
        <v>161</v>
      </c>
      <c r="B163" s="3" t="s">
        <v>53</v>
      </c>
      <c r="C163" s="3" t="s">
        <v>1899</v>
      </c>
      <c r="D163" s="25" t="s">
        <v>3354</v>
      </c>
      <c r="E163" s="4" t="s">
        <v>3353</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52</v>
      </c>
      <c r="AM163" s="3" t="s">
        <v>272</v>
      </c>
      <c r="AN163" s="3" t="s">
        <v>2008</v>
      </c>
      <c r="AO163" s="3" t="s">
        <v>51</v>
      </c>
      <c r="AP163" s="3">
        <v>0</v>
      </c>
      <c r="AQ163" s="3">
        <v>0</v>
      </c>
      <c r="AR163">
        <v>0</v>
      </c>
      <c r="AS163">
        <v>0</v>
      </c>
      <c r="AT163" s="6" t="s">
        <v>51</v>
      </c>
      <c r="AU163" s="6" t="s">
        <v>51</v>
      </c>
      <c r="AV163" s="6" t="s">
        <v>51</v>
      </c>
      <c r="AW163" s="6" t="s">
        <v>51</v>
      </c>
      <c r="AX163" s="6" t="s">
        <v>51</v>
      </c>
      <c r="AY163" s="6" t="s">
        <v>51</v>
      </c>
      <c r="AZ163" s="6" t="s">
        <v>51</v>
      </c>
      <c r="BA163" s="6" t="s">
        <v>51</v>
      </c>
      <c r="BB163" s="6" t="s">
        <v>51</v>
      </c>
      <c r="BC163" s="6" t="s">
        <v>51</v>
      </c>
      <c r="BD163" s="6" t="s">
        <v>51</v>
      </c>
      <c r="BE163" s="6" t="s">
        <v>51</v>
      </c>
      <c r="BF163" s="6" t="s">
        <v>51</v>
      </c>
      <c r="BG163" s="6" t="s">
        <v>51</v>
      </c>
      <c r="BH163" s="6" t="s">
        <v>51</v>
      </c>
      <c r="BI163">
        <v>1</v>
      </c>
      <c r="BJ163">
        <v>0</v>
      </c>
      <c r="BK163">
        <v>1</v>
      </c>
      <c r="BL163">
        <v>0</v>
      </c>
      <c r="BM163">
        <v>0</v>
      </c>
      <c r="BN163">
        <v>0</v>
      </c>
      <c r="BO163">
        <v>0</v>
      </c>
    </row>
    <row r="164" spans="1:67" ht="15.75" customHeight="1" x14ac:dyDescent="0.2">
      <c r="A164" s="3">
        <f t="shared" si="2"/>
        <v>162</v>
      </c>
      <c r="B164" s="3" t="s">
        <v>53</v>
      </c>
      <c r="C164" s="3" t="s">
        <v>370</v>
      </c>
      <c r="D164" s="25" t="s">
        <v>384</v>
      </c>
      <c r="E164" s="4" t="s">
        <v>418</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52</v>
      </c>
      <c r="AM164" s="3" t="s">
        <v>272</v>
      </c>
      <c r="AN164" s="3" t="s">
        <v>2008</v>
      </c>
      <c r="AO164" s="3" t="s">
        <v>1861</v>
      </c>
      <c r="AP164" s="3">
        <v>0</v>
      </c>
      <c r="AQ164" s="3">
        <v>0</v>
      </c>
      <c r="AR164">
        <v>0</v>
      </c>
      <c r="AS164">
        <v>0</v>
      </c>
      <c r="AT164" s="6" t="s">
        <v>51</v>
      </c>
      <c r="AU164" s="6" t="s">
        <v>51</v>
      </c>
      <c r="AV164" s="6" t="s">
        <v>51</v>
      </c>
      <c r="AW164" s="6" t="s">
        <v>51</v>
      </c>
      <c r="AX164" s="6" t="s">
        <v>51</v>
      </c>
      <c r="AY164" s="6" t="s">
        <v>51</v>
      </c>
      <c r="AZ164" s="6" t="s">
        <v>51</v>
      </c>
      <c r="BA164" s="6" t="s">
        <v>51</v>
      </c>
      <c r="BB164" s="6" t="s">
        <v>51</v>
      </c>
      <c r="BC164" s="6" t="s">
        <v>51</v>
      </c>
      <c r="BD164" s="6" t="s">
        <v>51</v>
      </c>
      <c r="BE164" s="6" t="s">
        <v>51</v>
      </c>
      <c r="BF164" s="6" t="s">
        <v>51</v>
      </c>
      <c r="BG164" s="6" t="s">
        <v>51</v>
      </c>
      <c r="BH164" s="6" t="s">
        <v>51</v>
      </c>
      <c r="BI164">
        <v>1</v>
      </c>
      <c r="BJ164">
        <v>0</v>
      </c>
      <c r="BK164">
        <v>1</v>
      </c>
      <c r="BL164">
        <v>0</v>
      </c>
      <c r="BM164">
        <v>0</v>
      </c>
      <c r="BN164">
        <v>0</v>
      </c>
      <c r="BO164">
        <v>0</v>
      </c>
    </row>
    <row r="165" spans="1:67" ht="15.75" customHeight="1" x14ac:dyDescent="0.2">
      <c r="A165" s="3">
        <f t="shared" si="2"/>
        <v>163</v>
      </c>
      <c r="B165" s="3" t="s">
        <v>53</v>
      </c>
      <c r="C165" s="3" t="s">
        <v>417</v>
      </c>
      <c r="D165" s="25" t="s">
        <v>416</v>
      </c>
      <c r="E165" s="4" t="s">
        <v>419</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52</v>
      </c>
      <c r="AM165" s="3" t="s">
        <v>272</v>
      </c>
      <c r="AN165" s="3" t="s">
        <v>2008</v>
      </c>
      <c r="AO165" s="3" t="s">
        <v>1861</v>
      </c>
      <c r="AP165" s="3">
        <v>0</v>
      </c>
      <c r="AQ165" s="3">
        <v>0</v>
      </c>
      <c r="AR165">
        <v>0</v>
      </c>
      <c r="AS165">
        <v>0</v>
      </c>
      <c r="AT165" s="6" t="s">
        <v>51</v>
      </c>
      <c r="AU165" s="6" t="s">
        <v>51</v>
      </c>
      <c r="AV165" s="6" t="s">
        <v>51</v>
      </c>
      <c r="AW165" s="6" t="s">
        <v>51</v>
      </c>
      <c r="AX165" s="6" t="s">
        <v>51</v>
      </c>
      <c r="AY165" s="6" t="s">
        <v>51</v>
      </c>
      <c r="AZ165" s="6" t="s">
        <v>51</v>
      </c>
      <c r="BA165" s="6" t="s">
        <v>51</v>
      </c>
      <c r="BB165" s="6" t="s">
        <v>51</v>
      </c>
      <c r="BC165" s="6" t="s">
        <v>51</v>
      </c>
      <c r="BD165" s="6" t="s">
        <v>51</v>
      </c>
      <c r="BE165" s="6" t="s">
        <v>51</v>
      </c>
      <c r="BF165" s="6" t="s">
        <v>51</v>
      </c>
      <c r="BG165" s="6" t="s">
        <v>51</v>
      </c>
      <c r="BH165" s="6" t="s">
        <v>51</v>
      </c>
      <c r="BI165">
        <v>1</v>
      </c>
      <c r="BJ165">
        <v>0</v>
      </c>
      <c r="BK165">
        <v>1</v>
      </c>
      <c r="BL165">
        <v>0</v>
      </c>
      <c r="BM165">
        <v>0</v>
      </c>
      <c r="BN165">
        <v>0</v>
      </c>
      <c r="BO165">
        <v>0</v>
      </c>
    </row>
    <row r="166" spans="1:67" ht="15.75" customHeight="1" x14ac:dyDescent="0.2">
      <c r="A166" s="3">
        <f t="shared" si="2"/>
        <v>164</v>
      </c>
      <c r="B166" s="3" t="s">
        <v>53</v>
      </c>
      <c r="C166" s="3" t="s">
        <v>1846</v>
      </c>
      <c r="D166" s="25" t="s">
        <v>1844</v>
      </c>
      <c r="E166" s="4" t="s">
        <v>1845</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52</v>
      </c>
      <c r="AM166" s="3" t="s">
        <v>272</v>
      </c>
      <c r="AN166" s="3" t="s">
        <v>2008</v>
      </c>
      <c r="AO166" s="3" t="s">
        <v>1861</v>
      </c>
      <c r="AP166" s="3">
        <v>0</v>
      </c>
      <c r="AQ166" s="3">
        <v>0</v>
      </c>
      <c r="AR166">
        <v>0</v>
      </c>
      <c r="AS166">
        <v>0</v>
      </c>
      <c r="AT166" s="6" t="s">
        <v>51</v>
      </c>
      <c r="AU166" s="6" t="s">
        <v>51</v>
      </c>
      <c r="AV166" s="6" t="s">
        <v>51</v>
      </c>
      <c r="AW166" s="6" t="s">
        <v>51</v>
      </c>
      <c r="AX166" s="6" t="s">
        <v>51</v>
      </c>
      <c r="AY166" s="6" t="s">
        <v>51</v>
      </c>
      <c r="AZ166" s="6" t="s">
        <v>51</v>
      </c>
      <c r="BA166" s="6" t="s">
        <v>51</v>
      </c>
      <c r="BB166" s="6" t="s">
        <v>51</v>
      </c>
      <c r="BC166" s="6" t="s">
        <v>51</v>
      </c>
      <c r="BD166" s="6" t="s">
        <v>51</v>
      </c>
      <c r="BE166" s="6" t="s">
        <v>51</v>
      </c>
      <c r="BF166" s="6" t="s">
        <v>51</v>
      </c>
      <c r="BG166" s="6" t="s">
        <v>51</v>
      </c>
      <c r="BH166" s="6" t="s">
        <v>51</v>
      </c>
      <c r="BI166">
        <v>1</v>
      </c>
      <c r="BJ166">
        <v>0</v>
      </c>
      <c r="BK166">
        <v>1</v>
      </c>
      <c r="BL166">
        <v>0</v>
      </c>
      <c r="BM166">
        <v>0</v>
      </c>
      <c r="BN166">
        <v>0</v>
      </c>
      <c r="BO166">
        <v>0</v>
      </c>
    </row>
    <row r="167" spans="1:67" ht="15.75" customHeight="1" x14ac:dyDescent="0.2">
      <c r="A167" s="3">
        <f t="shared" si="2"/>
        <v>165</v>
      </c>
      <c r="B167" s="3" t="s">
        <v>612</v>
      </c>
      <c r="C167" s="3" t="s">
        <v>2779</v>
      </c>
      <c r="D167" s="25" t="s">
        <v>2778</v>
      </c>
      <c r="E167" s="4" t="s">
        <v>2780</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52</v>
      </c>
      <c r="AM167" s="3" t="s">
        <v>272</v>
      </c>
      <c r="AN167" s="3" t="s">
        <v>2008</v>
      </c>
      <c r="AO167" s="3" t="s">
        <v>51</v>
      </c>
      <c r="AP167" s="3">
        <v>0</v>
      </c>
      <c r="AQ167" s="3">
        <v>0</v>
      </c>
      <c r="AR167">
        <v>0</v>
      </c>
      <c r="AS167">
        <v>0</v>
      </c>
      <c r="AT167" s="6" t="s">
        <v>51</v>
      </c>
      <c r="AU167" s="6" t="s">
        <v>51</v>
      </c>
      <c r="AV167" s="6" t="s">
        <v>51</v>
      </c>
      <c r="AW167" s="6" t="s">
        <v>51</v>
      </c>
      <c r="AX167" s="6" t="s">
        <v>51</v>
      </c>
      <c r="AY167" s="6" t="s">
        <v>51</v>
      </c>
      <c r="AZ167" s="6" t="s">
        <v>51</v>
      </c>
      <c r="BA167" s="6" t="s">
        <v>51</v>
      </c>
      <c r="BB167" s="6" t="s">
        <v>51</v>
      </c>
      <c r="BC167" s="6" t="s">
        <v>51</v>
      </c>
      <c r="BD167" s="6" t="s">
        <v>51</v>
      </c>
      <c r="BE167" s="6" t="s">
        <v>51</v>
      </c>
      <c r="BF167" s="6" t="s">
        <v>51</v>
      </c>
      <c r="BG167" s="6" t="s">
        <v>51</v>
      </c>
      <c r="BH167" s="6" t="s">
        <v>51</v>
      </c>
      <c r="BI167">
        <v>1</v>
      </c>
      <c r="BJ167">
        <v>0</v>
      </c>
      <c r="BK167">
        <v>1</v>
      </c>
      <c r="BL167">
        <v>0</v>
      </c>
      <c r="BM167">
        <v>0</v>
      </c>
      <c r="BN167">
        <v>0</v>
      </c>
      <c r="BO167">
        <v>0</v>
      </c>
    </row>
    <row r="168" spans="1:67" ht="15.75" customHeight="1" x14ac:dyDescent="0.2">
      <c r="A168" s="3">
        <f t="shared" si="2"/>
        <v>166</v>
      </c>
      <c r="B168" s="3" t="s">
        <v>3018</v>
      </c>
      <c r="C168" s="3" t="s">
        <v>2820</v>
      </c>
      <c r="D168" s="25" t="s">
        <v>2971</v>
      </c>
      <c r="E168" s="4" t="s">
        <v>2821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52</v>
      </c>
      <c r="AM168" s="3" t="s">
        <v>272</v>
      </c>
      <c r="AN168" s="3" t="s">
        <v>2008</v>
      </c>
      <c r="AO168" s="3" t="s">
        <v>51</v>
      </c>
      <c r="AP168" s="3">
        <v>0</v>
      </c>
      <c r="AQ168" s="3">
        <v>0</v>
      </c>
      <c r="AR168">
        <v>0</v>
      </c>
      <c r="AS168">
        <v>0</v>
      </c>
      <c r="AT168" s="6" t="s">
        <v>51</v>
      </c>
      <c r="AU168" s="6" t="s">
        <v>51</v>
      </c>
      <c r="AV168" s="6" t="s">
        <v>51</v>
      </c>
      <c r="AW168" s="6" t="s">
        <v>51</v>
      </c>
      <c r="AX168" s="6" t="s">
        <v>51</v>
      </c>
      <c r="AY168" s="6" t="s">
        <v>51</v>
      </c>
      <c r="AZ168" s="6" t="s">
        <v>51</v>
      </c>
      <c r="BA168" s="6" t="s">
        <v>51</v>
      </c>
      <c r="BB168" s="6" t="s">
        <v>51</v>
      </c>
      <c r="BC168" s="6" t="s">
        <v>51</v>
      </c>
      <c r="BD168" s="6" t="s">
        <v>51</v>
      </c>
      <c r="BE168" s="6" t="s">
        <v>51</v>
      </c>
      <c r="BF168" s="6" t="s">
        <v>51</v>
      </c>
      <c r="BG168" s="6" t="s">
        <v>51</v>
      </c>
      <c r="BH168" s="6" t="s">
        <v>51</v>
      </c>
      <c r="BI168">
        <v>1</v>
      </c>
      <c r="BJ168">
        <v>0</v>
      </c>
      <c r="BK168">
        <v>1</v>
      </c>
      <c r="BL168">
        <v>0</v>
      </c>
      <c r="BM168">
        <v>0</v>
      </c>
      <c r="BN168">
        <v>0</v>
      </c>
      <c r="BO168">
        <v>0</v>
      </c>
    </row>
    <row r="169" spans="1:67" ht="15.75" customHeight="1" x14ac:dyDescent="0.2">
      <c r="A169" s="3">
        <f t="shared" si="2"/>
        <v>167</v>
      </c>
      <c r="B169" s="3" t="s">
        <v>3001</v>
      </c>
      <c r="C169" s="3" t="s">
        <v>2807</v>
      </c>
      <c r="D169" s="25" t="s">
        <v>2805</v>
      </c>
      <c r="E169" s="4" t="s">
        <v>2806</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52</v>
      </c>
      <c r="AM169" s="3" t="s">
        <v>272</v>
      </c>
      <c r="AN169" s="3" t="s">
        <v>2008</v>
      </c>
      <c r="AO169" s="3" t="s">
        <v>51</v>
      </c>
      <c r="AP169" s="3">
        <v>0</v>
      </c>
      <c r="AQ169" s="3">
        <v>0</v>
      </c>
      <c r="AR169">
        <v>0</v>
      </c>
      <c r="AS169">
        <v>0</v>
      </c>
      <c r="AT169" s="6" t="s">
        <v>51</v>
      </c>
      <c r="AU169" s="6" t="s">
        <v>51</v>
      </c>
      <c r="AV169" s="6" t="s">
        <v>51</v>
      </c>
      <c r="AW169" s="6" t="s">
        <v>51</v>
      </c>
      <c r="AX169" s="6" t="s">
        <v>51</v>
      </c>
      <c r="AY169" s="6" t="s">
        <v>51</v>
      </c>
      <c r="AZ169" s="6" t="s">
        <v>51</v>
      </c>
      <c r="BA169" s="6" t="s">
        <v>51</v>
      </c>
      <c r="BB169" s="6" t="s">
        <v>51</v>
      </c>
      <c r="BC169" s="6" t="s">
        <v>51</v>
      </c>
      <c r="BD169" s="6" t="s">
        <v>51</v>
      </c>
      <c r="BE169" s="6" t="s">
        <v>51</v>
      </c>
      <c r="BF169" s="6" t="s">
        <v>51</v>
      </c>
      <c r="BG169" s="6" t="s">
        <v>51</v>
      </c>
      <c r="BH169" s="6" t="s">
        <v>51</v>
      </c>
      <c r="BI169">
        <v>1</v>
      </c>
      <c r="BJ169">
        <v>0</v>
      </c>
      <c r="BK169">
        <v>1</v>
      </c>
      <c r="BL169">
        <v>0</v>
      </c>
      <c r="BM169">
        <v>0</v>
      </c>
      <c r="BN169">
        <v>0</v>
      </c>
      <c r="BO169">
        <v>0</v>
      </c>
    </row>
    <row r="170" spans="1:67" ht="15.75" customHeight="1" x14ac:dyDescent="0.2">
      <c r="A170" s="3">
        <f t="shared" si="2"/>
        <v>168</v>
      </c>
      <c r="B170" s="3" t="s">
        <v>1496</v>
      </c>
      <c r="C170" s="3" t="s">
        <v>3307</v>
      </c>
      <c r="D170" s="25" t="s">
        <v>3306</v>
      </c>
      <c r="E170" s="5" t="s">
        <v>3305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52</v>
      </c>
      <c r="AM170" s="3" t="s">
        <v>272</v>
      </c>
      <c r="AN170" s="3" t="s">
        <v>2008</v>
      </c>
      <c r="AO170" s="3" t="s">
        <v>51</v>
      </c>
      <c r="AP170" s="3">
        <v>0</v>
      </c>
      <c r="AQ170" s="3">
        <v>0</v>
      </c>
      <c r="AR170">
        <v>0</v>
      </c>
      <c r="AS170">
        <v>0</v>
      </c>
      <c r="AT170" s="6" t="s">
        <v>51</v>
      </c>
      <c r="AU170" s="6" t="s">
        <v>51</v>
      </c>
      <c r="AV170" s="6" t="s">
        <v>51</v>
      </c>
      <c r="AW170" s="6" t="s">
        <v>51</v>
      </c>
      <c r="AX170" s="6" t="s">
        <v>51</v>
      </c>
      <c r="AY170" s="6" t="s">
        <v>51</v>
      </c>
      <c r="AZ170" s="6" t="s">
        <v>51</v>
      </c>
      <c r="BA170" s="6" t="s">
        <v>51</v>
      </c>
      <c r="BB170" s="6" t="s">
        <v>51</v>
      </c>
      <c r="BC170" s="6" t="s">
        <v>51</v>
      </c>
      <c r="BD170" s="6" t="s">
        <v>51</v>
      </c>
      <c r="BE170" s="6" t="s">
        <v>51</v>
      </c>
      <c r="BF170" s="6" t="s">
        <v>51</v>
      </c>
      <c r="BG170" s="6" t="s">
        <v>51</v>
      </c>
      <c r="BH170" s="6" t="s">
        <v>51</v>
      </c>
      <c r="BI170">
        <v>1</v>
      </c>
      <c r="BJ170">
        <v>0</v>
      </c>
      <c r="BK170">
        <v>1</v>
      </c>
      <c r="BL170">
        <v>0</v>
      </c>
      <c r="BM170">
        <v>0</v>
      </c>
      <c r="BN170">
        <v>0</v>
      </c>
      <c r="BO170">
        <v>0</v>
      </c>
    </row>
    <row r="171" spans="1:67" ht="15.75" customHeight="1" x14ac:dyDescent="0.2">
      <c r="A171" s="3">
        <f t="shared" si="2"/>
        <v>169</v>
      </c>
      <c r="B171" s="3" t="s">
        <v>612</v>
      </c>
      <c r="C171" s="3" t="s">
        <v>1011</v>
      </c>
      <c r="D171" s="25" t="s">
        <v>1093</v>
      </c>
      <c r="E171" s="4" t="s">
        <v>1012</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52</v>
      </c>
      <c r="AM171" s="3" t="s">
        <v>2649</v>
      </c>
      <c r="AN171" s="3" t="s">
        <v>2070</v>
      </c>
      <c r="AO171" s="3" t="s">
        <v>1861</v>
      </c>
      <c r="AP171" s="3">
        <v>0</v>
      </c>
      <c r="AQ171" s="3">
        <v>0</v>
      </c>
      <c r="AR171">
        <v>0</v>
      </c>
      <c r="AS171">
        <v>0</v>
      </c>
      <c r="AT171" s="6" t="s">
        <v>51</v>
      </c>
      <c r="AU171" s="6" t="s">
        <v>51</v>
      </c>
      <c r="AV171" s="6" t="s">
        <v>51</v>
      </c>
      <c r="AW171" s="6" t="s">
        <v>51</v>
      </c>
      <c r="AX171" s="6" t="s">
        <v>51</v>
      </c>
      <c r="AY171" s="6" t="s">
        <v>51</v>
      </c>
      <c r="AZ171" s="6" t="s">
        <v>51</v>
      </c>
      <c r="BA171" s="6" t="s">
        <v>51</v>
      </c>
      <c r="BB171" s="6" t="s">
        <v>51</v>
      </c>
      <c r="BC171" s="6" t="s">
        <v>51</v>
      </c>
      <c r="BD171" s="6" t="s">
        <v>51</v>
      </c>
      <c r="BE171" s="6" t="s">
        <v>51</v>
      </c>
      <c r="BF171" s="6" t="s">
        <v>51</v>
      </c>
      <c r="BG171" s="6" t="s">
        <v>51</v>
      </c>
      <c r="BH171" s="6" t="s">
        <v>51</v>
      </c>
      <c r="BI171">
        <v>1</v>
      </c>
      <c r="BJ171">
        <v>0</v>
      </c>
      <c r="BK171">
        <v>1</v>
      </c>
      <c r="BL171">
        <v>0</v>
      </c>
      <c r="BM171">
        <v>0</v>
      </c>
      <c r="BN171">
        <v>0</v>
      </c>
      <c r="BO171">
        <v>0</v>
      </c>
    </row>
    <row r="172" spans="1:67" ht="15.75" customHeight="1" x14ac:dyDescent="0.2">
      <c r="A172" s="3">
        <f t="shared" si="2"/>
        <v>170</v>
      </c>
      <c r="B172" s="3" t="s">
        <v>2995</v>
      </c>
      <c r="C172" s="3" t="s">
        <v>2679</v>
      </c>
      <c r="D172" s="25" t="s">
        <v>2677</v>
      </c>
      <c r="E172" s="4" t="s">
        <v>2678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52</v>
      </c>
      <c r="AM172" s="3" t="s">
        <v>2649</v>
      </c>
      <c r="AN172" s="3" t="s">
        <v>2070</v>
      </c>
      <c r="AO172" s="3" t="s">
        <v>51</v>
      </c>
      <c r="AP172" s="3">
        <v>0</v>
      </c>
      <c r="AQ172" s="3">
        <v>0</v>
      </c>
      <c r="AR172">
        <v>0</v>
      </c>
      <c r="AS172">
        <v>0</v>
      </c>
      <c r="AT172" s="6" t="s">
        <v>51</v>
      </c>
      <c r="AU172" s="6" t="s">
        <v>51</v>
      </c>
      <c r="AV172" s="6" t="s">
        <v>51</v>
      </c>
      <c r="AW172" s="6" t="s">
        <v>51</v>
      </c>
      <c r="AX172" s="6" t="s">
        <v>51</v>
      </c>
      <c r="AY172" s="6" t="s">
        <v>51</v>
      </c>
      <c r="AZ172" s="6" t="s">
        <v>51</v>
      </c>
      <c r="BA172" s="6" t="s">
        <v>51</v>
      </c>
      <c r="BB172" s="6" t="s">
        <v>51</v>
      </c>
      <c r="BC172" s="6" t="s">
        <v>51</v>
      </c>
      <c r="BD172" s="6" t="s">
        <v>51</v>
      </c>
      <c r="BE172" s="6" t="s">
        <v>51</v>
      </c>
      <c r="BF172" s="6" t="s">
        <v>51</v>
      </c>
      <c r="BG172" s="6" t="s">
        <v>51</v>
      </c>
      <c r="BH172" s="6" t="s">
        <v>51</v>
      </c>
      <c r="BI172">
        <v>1</v>
      </c>
      <c r="BJ172">
        <v>0</v>
      </c>
      <c r="BK172">
        <v>1</v>
      </c>
      <c r="BL172">
        <v>0</v>
      </c>
      <c r="BM172">
        <v>0</v>
      </c>
      <c r="BN172">
        <v>0</v>
      </c>
      <c r="BO172">
        <v>0</v>
      </c>
    </row>
    <row r="173" spans="1:67" ht="15.75" customHeight="1" x14ac:dyDescent="0.2">
      <c r="A173" s="3">
        <f t="shared" si="2"/>
        <v>171</v>
      </c>
      <c r="B173" s="3" t="s">
        <v>2994</v>
      </c>
      <c r="C173" s="3" t="s">
        <v>2682</v>
      </c>
      <c r="D173" s="25" t="s">
        <v>2680</v>
      </c>
      <c r="E173" s="4" t="s">
        <v>2681</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52</v>
      </c>
      <c r="AM173" s="3" t="s">
        <v>2649</v>
      </c>
      <c r="AN173" s="3" t="s">
        <v>2070</v>
      </c>
      <c r="AO173" s="3" t="s">
        <v>51</v>
      </c>
      <c r="AP173" s="3">
        <v>0</v>
      </c>
      <c r="AQ173" s="3">
        <v>0</v>
      </c>
      <c r="AR173">
        <v>0</v>
      </c>
      <c r="AS173">
        <v>0</v>
      </c>
      <c r="AT173" s="6" t="s">
        <v>51</v>
      </c>
      <c r="AU173" s="6" t="s">
        <v>51</v>
      </c>
      <c r="AV173" s="6" t="s">
        <v>51</v>
      </c>
      <c r="AW173" s="6" t="s">
        <v>51</v>
      </c>
      <c r="AX173" s="6" t="s">
        <v>51</v>
      </c>
      <c r="AY173" s="6" t="s">
        <v>51</v>
      </c>
      <c r="AZ173" s="6" t="s">
        <v>51</v>
      </c>
      <c r="BA173" s="6" t="s">
        <v>51</v>
      </c>
      <c r="BB173" s="6" t="s">
        <v>51</v>
      </c>
      <c r="BC173" s="6" t="s">
        <v>51</v>
      </c>
      <c r="BD173" s="6" t="s">
        <v>51</v>
      </c>
      <c r="BE173" s="6" t="s">
        <v>51</v>
      </c>
      <c r="BF173" s="6" t="s">
        <v>51</v>
      </c>
      <c r="BG173" s="6" t="s">
        <v>51</v>
      </c>
      <c r="BH173" s="6" t="s">
        <v>51</v>
      </c>
      <c r="BI173">
        <v>1</v>
      </c>
      <c r="BJ173">
        <v>0</v>
      </c>
      <c r="BK173">
        <v>1</v>
      </c>
      <c r="BL173">
        <v>0</v>
      </c>
      <c r="BM173">
        <v>0</v>
      </c>
      <c r="BN173">
        <v>0</v>
      </c>
      <c r="BO173">
        <v>0</v>
      </c>
    </row>
    <row r="174" spans="1:67" ht="15.75" customHeight="1" x14ac:dyDescent="0.2">
      <c r="A174" s="3">
        <f t="shared" si="2"/>
        <v>172</v>
      </c>
      <c r="B174" s="3" t="s">
        <v>2996</v>
      </c>
      <c r="C174" s="3" t="s">
        <v>2692</v>
      </c>
      <c r="D174" s="25" t="s">
        <v>2683</v>
      </c>
      <c r="E174" s="4" t="s">
        <v>2688</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52</v>
      </c>
      <c r="AM174" s="3" t="s">
        <v>2649</v>
      </c>
      <c r="AN174" s="3" t="s">
        <v>2070</v>
      </c>
      <c r="AO174" s="3" t="s">
        <v>51</v>
      </c>
      <c r="AP174" s="3">
        <v>0</v>
      </c>
      <c r="AQ174" s="3">
        <v>0</v>
      </c>
      <c r="AR174">
        <v>0</v>
      </c>
      <c r="AS174">
        <v>0</v>
      </c>
      <c r="AT174" s="6" t="s">
        <v>51</v>
      </c>
      <c r="AU174" s="6" t="s">
        <v>51</v>
      </c>
      <c r="AV174" s="6" t="s">
        <v>51</v>
      </c>
      <c r="AW174" s="6" t="s">
        <v>51</v>
      </c>
      <c r="AX174" s="6" t="s">
        <v>51</v>
      </c>
      <c r="AY174" s="6" t="s">
        <v>51</v>
      </c>
      <c r="AZ174" s="6" t="s">
        <v>51</v>
      </c>
      <c r="BA174" s="6" t="s">
        <v>51</v>
      </c>
      <c r="BB174" s="6" t="s">
        <v>51</v>
      </c>
      <c r="BC174" s="6" t="s">
        <v>51</v>
      </c>
      <c r="BD174" s="6" t="s">
        <v>51</v>
      </c>
      <c r="BE174" s="6" t="s">
        <v>51</v>
      </c>
      <c r="BF174" s="6" t="s">
        <v>51</v>
      </c>
      <c r="BG174" s="6" t="s">
        <v>51</v>
      </c>
      <c r="BH174" s="6" t="s">
        <v>51</v>
      </c>
      <c r="BI174">
        <v>1</v>
      </c>
      <c r="BJ174">
        <v>0</v>
      </c>
      <c r="BK174">
        <v>1</v>
      </c>
      <c r="BL174">
        <v>0</v>
      </c>
      <c r="BM174">
        <v>0</v>
      </c>
      <c r="BN174">
        <v>0</v>
      </c>
      <c r="BO174">
        <v>0</v>
      </c>
    </row>
    <row r="175" spans="1:67" ht="15.75" customHeight="1" x14ac:dyDescent="0.2">
      <c r="A175" s="3">
        <f t="shared" si="2"/>
        <v>173</v>
      </c>
      <c r="B175" s="3" t="s">
        <v>2997</v>
      </c>
      <c r="C175" s="3" t="s">
        <v>2693</v>
      </c>
      <c r="D175" s="25" t="s">
        <v>2684</v>
      </c>
      <c r="E175" s="4" t="s">
        <v>2689</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52</v>
      </c>
      <c r="AM175" s="3" t="s">
        <v>2649</v>
      </c>
      <c r="AN175" s="3" t="s">
        <v>2070</v>
      </c>
      <c r="AO175" s="3" t="s">
        <v>51</v>
      </c>
      <c r="AP175" s="3">
        <v>0</v>
      </c>
      <c r="AQ175" s="3">
        <v>0</v>
      </c>
      <c r="AR175">
        <v>0</v>
      </c>
      <c r="AS175">
        <v>0</v>
      </c>
      <c r="AT175" s="6" t="s">
        <v>51</v>
      </c>
      <c r="AU175" s="6" t="s">
        <v>51</v>
      </c>
      <c r="AV175" s="6" t="s">
        <v>51</v>
      </c>
      <c r="AW175" s="6" t="s">
        <v>51</v>
      </c>
      <c r="AX175" s="6" t="s">
        <v>51</v>
      </c>
      <c r="AY175" s="6" t="s">
        <v>51</v>
      </c>
      <c r="AZ175" s="6" t="s">
        <v>51</v>
      </c>
      <c r="BA175" s="6" t="s">
        <v>51</v>
      </c>
      <c r="BB175" s="6" t="s">
        <v>51</v>
      </c>
      <c r="BC175" s="6" t="s">
        <v>51</v>
      </c>
      <c r="BD175" s="6" t="s">
        <v>51</v>
      </c>
      <c r="BE175" s="6" t="s">
        <v>51</v>
      </c>
      <c r="BF175" s="6" t="s">
        <v>51</v>
      </c>
      <c r="BG175" s="6" t="s">
        <v>51</v>
      </c>
      <c r="BH175" s="6" t="s">
        <v>51</v>
      </c>
      <c r="BI175">
        <v>1</v>
      </c>
      <c r="BJ175">
        <v>0</v>
      </c>
      <c r="BK175">
        <v>1</v>
      </c>
      <c r="BL175">
        <v>0</v>
      </c>
      <c r="BM175">
        <v>0</v>
      </c>
      <c r="BN175">
        <v>0</v>
      </c>
      <c r="BO175">
        <v>0</v>
      </c>
    </row>
    <row r="176" spans="1:67" ht="15.75" customHeight="1" x14ac:dyDescent="0.2">
      <c r="A176" s="3">
        <f t="shared" si="2"/>
        <v>174</v>
      </c>
      <c r="B176" s="3" t="s">
        <v>2998</v>
      </c>
      <c r="C176" s="3" t="s">
        <v>2694</v>
      </c>
      <c r="D176" s="25" t="s">
        <v>2685</v>
      </c>
      <c r="E176" s="4" t="s">
        <v>2690</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52</v>
      </c>
      <c r="AM176" s="3" t="s">
        <v>2649</v>
      </c>
      <c r="AN176" s="3" t="s">
        <v>2070</v>
      </c>
      <c r="AO176" s="3" t="s">
        <v>51</v>
      </c>
      <c r="AP176" s="3">
        <v>0</v>
      </c>
      <c r="AQ176" s="3">
        <v>0</v>
      </c>
      <c r="AR176">
        <v>0</v>
      </c>
      <c r="AS176">
        <v>0</v>
      </c>
      <c r="AT176" s="6" t="s">
        <v>51</v>
      </c>
      <c r="AU176" s="6" t="s">
        <v>51</v>
      </c>
      <c r="AV176" s="6" t="s">
        <v>51</v>
      </c>
      <c r="AW176" s="6" t="s">
        <v>51</v>
      </c>
      <c r="AX176" s="6" t="s">
        <v>51</v>
      </c>
      <c r="AY176" s="6" t="s">
        <v>51</v>
      </c>
      <c r="AZ176" s="6" t="s">
        <v>51</v>
      </c>
      <c r="BA176" s="6" t="s">
        <v>51</v>
      </c>
      <c r="BB176" s="6" t="s">
        <v>51</v>
      </c>
      <c r="BC176" s="6" t="s">
        <v>51</v>
      </c>
      <c r="BD176" s="6" t="s">
        <v>51</v>
      </c>
      <c r="BE176" s="6" t="s">
        <v>51</v>
      </c>
      <c r="BF176" s="6" t="s">
        <v>51</v>
      </c>
      <c r="BG176" s="6" t="s">
        <v>51</v>
      </c>
      <c r="BH176" s="6" t="s">
        <v>51</v>
      </c>
      <c r="BI176">
        <v>1</v>
      </c>
      <c r="BJ176">
        <v>0</v>
      </c>
      <c r="BK176">
        <v>1</v>
      </c>
      <c r="BL176">
        <v>0</v>
      </c>
      <c r="BM176">
        <v>0</v>
      </c>
      <c r="BN176">
        <v>0</v>
      </c>
      <c r="BO176">
        <v>0</v>
      </c>
    </row>
    <row r="177" spans="1:67" ht="15.75" customHeight="1" x14ac:dyDescent="0.2">
      <c r="A177" s="3">
        <f t="shared" si="2"/>
        <v>175</v>
      </c>
      <c r="B177" s="3" t="s">
        <v>2999</v>
      </c>
      <c r="C177" s="3" t="s">
        <v>2695</v>
      </c>
      <c r="D177" s="25" t="s">
        <v>2686</v>
      </c>
      <c r="E177" s="4" t="s">
        <v>2691</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52</v>
      </c>
      <c r="AM177" s="3" t="s">
        <v>2649</v>
      </c>
      <c r="AN177" s="3" t="s">
        <v>2070</v>
      </c>
      <c r="AO177" s="3" t="s">
        <v>51</v>
      </c>
      <c r="AP177" s="3">
        <v>0</v>
      </c>
      <c r="AQ177" s="3">
        <v>0</v>
      </c>
      <c r="AR177">
        <v>0</v>
      </c>
      <c r="AS177">
        <v>0</v>
      </c>
      <c r="AT177" s="6" t="s">
        <v>51</v>
      </c>
      <c r="AU177" s="6" t="s">
        <v>51</v>
      </c>
      <c r="AV177" s="6" t="s">
        <v>51</v>
      </c>
      <c r="AW177" s="6" t="s">
        <v>51</v>
      </c>
      <c r="AX177" s="6" t="s">
        <v>51</v>
      </c>
      <c r="AY177" s="6" t="s">
        <v>51</v>
      </c>
      <c r="AZ177" s="6" t="s">
        <v>51</v>
      </c>
      <c r="BA177" s="6" t="s">
        <v>51</v>
      </c>
      <c r="BB177" s="6" t="s">
        <v>51</v>
      </c>
      <c r="BC177" s="6" t="s">
        <v>51</v>
      </c>
      <c r="BD177" s="6" t="s">
        <v>51</v>
      </c>
      <c r="BE177" s="6" t="s">
        <v>51</v>
      </c>
      <c r="BF177" s="6" t="s">
        <v>51</v>
      </c>
      <c r="BG177" s="6" t="s">
        <v>51</v>
      </c>
      <c r="BH177" s="6" t="s">
        <v>51</v>
      </c>
      <c r="BI177">
        <v>1</v>
      </c>
      <c r="BJ177">
        <v>0</v>
      </c>
      <c r="BK177">
        <v>1</v>
      </c>
      <c r="BL177">
        <v>0</v>
      </c>
      <c r="BM177">
        <v>0</v>
      </c>
      <c r="BN177">
        <v>0</v>
      </c>
      <c r="BO177">
        <v>0</v>
      </c>
    </row>
    <row r="178" spans="1:67" ht="15.75" customHeight="1" x14ac:dyDescent="0.2">
      <c r="A178" s="3">
        <f t="shared" si="2"/>
        <v>176</v>
      </c>
      <c r="B178" s="3" t="s">
        <v>3000</v>
      </c>
      <c r="C178" s="3" t="s">
        <v>2696</v>
      </c>
      <c r="D178" s="25" t="s">
        <v>2687</v>
      </c>
      <c r="E178" s="4" t="s">
        <v>2697</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52</v>
      </c>
      <c r="AM178" s="3" t="s">
        <v>2649</v>
      </c>
      <c r="AN178" s="3" t="s">
        <v>2070</v>
      </c>
      <c r="AO178" s="3" t="s">
        <v>51</v>
      </c>
      <c r="AP178" s="3">
        <v>0</v>
      </c>
      <c r="AQ178" s="3">
        <v>0</v>
      </c>
      <c r="AR178">
        <v>0</v>
      </c>
      <c r="AS178">
        <v>0</v>
      </c>
      <c r="AT178" s="6" t="s">
        <v>51</v>
      </c>
      <c r="AU178" s="6" t="s">
        <v>51</v>
      </c>
      <c r="AV178" s="6" t="s">
        <v>51</v>
      </c>
      <c r="AW178" s="6" t="s">
        <v>51</v>
      </c>
      <c r="AX178" s="6" t="s">
        <v>51</v>
      </c>
      <c r="AY178" s="6" t="s">
        <v>51</v>
      </c>
      <c r="AZ178" s="6" t="s">
        <v>51</v>
      </c>
      <c r="BA178" s="6" t="s">
        <v>51</v>
      </c>
      <c r="BB178" s="6" t="s">
        <v>51</v>
      </c>
      <c r="BC178" s="6" t="s">
        <v>51</v>
      </c>
      <c r="BD178" s="6" t="s">
        <v>51</v>
      </c>
      <c r="BE178" s="6" t="s">
        <v>51</v>
      </c>
      <c r="BF178" s="6" t="s">
        <v>51</v>
      </c>
      <c r="BG178" s="6" t="s">
        <v>51</v>
      </c>
      <c r="BH178" s="6" t="s">
        <v>51</v>
      </c>
      <c r="BI178">
        <v>1</v>
      </c>
      <c r="BJ178">
        <v>0</v>
      </c>
      <c r="BK178">
        <v>1</v>
      </c>
      <c r="BL178">
        <v>0</v>
      </c>
      <c r="BM178">
        <v>0</v>
      </c>
      <c r="BN178">
        <v>0</v>
      </c>
      <c r="BO178">
        <v>0</v>
      </c>
    </row>
    <row r="179" spans="1:67" ht="15.75" customHeight="1" x14ac:dyDescent="0.2">
      <c r="A179" s="3">
        <f t="shared" si="2"/>
        <v>177</v>
      </c>
      <c r="B179" s="3" t="s">
        <v>1496</v>
      </c>
      <c r="C179" s="3" t="s">
        <v>3382</v>
      </c>
      <c r="D179" s="25" t="s">
        <v>3383</v>
      </c>
      <c r="E179" s="4" t="s">
        <v>3384</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52</v>
      </c>
      <c r="AM179" s="3" t="s">
        <v>2649</v>
      </c>
      <c r="AN179" s="3" t="s">
        <v>2070</v>
      </c>
      <c r="AO179" s="3" t="s">
        <v>51</v>
      </c>
      <c r="AP179" s="3">
        <v>0</v>
      </c>
      <c r="AQ179" s="3">
        <v>0</v>
      </c>
      <c r="AR179">
        <v>0</v>
      </c>
      <c r="AS179">
        <v>0</v>
      </c>
      <c r="AT179" s="6" t="s">
        <v>51</v>
      </c>
      <c r="AU179" s="6" t="s">
        <v>51</v>
      </c>
      <c r="AV179" s="6" t="s">
        <v>51</v>
      </c>
      <c r="AW179" s="6" t="s">
        <v>51</v>
      </c>
      <c r="AX179" s="6" t="s">
        <v>51</v>
      </c>
      <c r="AY179" s="6" t="s">
        <v>51</v>
      </c>
      <c r="AZ179" s="6" t="s">
        <v>51</v>
      </c>
      <c r="BA179" s="6" t="s">
        <v>51</v>
      </c>
      <c r="BB179" s="6" t="s">
        <v>51</v>
      </c>
      <c r="BC179" s="6" t="s">
        <v>51</v>
      </c>
      <c r="BD179" s="6" t="s">
        <v>51</v>
      </c>
      <c r="BE179" s="6" t="s">
        <v>51</v>
      </c>
      <c r="BF179" s="6" t="s">
        <v>51</v>
      </c>
      <c r="BG179" s="6" t="s">
        <v>51</v>
      </c>
      <c r="BH179" s="6" t="s">
        <v>51</v>
      </c>
      <c r="BI179">
        <v>1</v>
      </c>
      <c r="BJ179">
        <v>0</v>
      </c>
      <c r="BK179">
        <v>1</v>
      </c>
      <c r="BL179">
        <v>0</v>
      </c>
      <c r="BM179">
        <v>0</v>
      </c>
      <c r="BN179">
        <v>0</v>
      </c>
      <c r="BO179">
        <v>0</v>
      </c>
    </row>
    <row r="180" spans="1:67" ht="15.75" customHeight="1" x14ac:dyDescent="0.2">
      <c r="A180" s="3">
        <f t="shared" si="2"/>
        <v>178</v>
      </c>
      <c r="B180" s="3" t="s">
        <v>612</v>
      </c>
      <c r="C180" s="3" t="s">
        <v>852</v>
      </c>
      <c r="D180" s="25" t="s">
        <v>597</v>
      </c>
      <c r="E180" s="5" t="s">
        <v>593</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52</v>
      </c>
      <c r="AM180" s="3" t="s">
        <v>272</v>
      </c>
      <c r="AN180" s="3" t="s">
        <v>2008</v>
      </c>
      <c r="AO180" s="3" t="s">
        <v>1861</v>
      </c>
      <c r="AP180" s="3">
        <v>0</v>
      </c>
      <c r="AQ180" s="3">
        <v>0</v>
      </c>
      <c r="AR180">
        <v>0</v>
      </c>
      <c r="AS180">
        <v>0</v>
      </c>
      <c r="AT180" s="6" t="s">
        <v>51</v>
      </c>
      <c r="AU180" s="6" t="s">
        <v>51</v>
      </c>
      <c r="AV180" s="6" t="s">
        <v>51</v>
      </c>
      <c r="AW180" s="6" t="s">
        <v>51</v>
      </c>
      <c r="AX180" s="6" t="s">
        <v>51</v>
      </c>
      <c r="AY180" s="6" t="s">
        <v>51</v>
      </c>
      <c r="AZ180" s="6" t="s">
        <v>51</v>
      </c>
      <c r="BA180" s="6" t="s">
        <v>51</v>
      </c>
      <c r="BB180" s="6" t="s">
        <v>51</v>
      </c>
      <c r="BC180" s="6" t="s">
        <v>51</v>
      </c>
      <c r="BD180" s="6" t="s">
        <v>51</v>
      </c>
      <c r="BE180" s="6" t="s">
        <v>51</v>
      </c>
      <c r="BF180" s="6" t="s">
        <v>51</v>
      </c>
      <c r="BG180" s="6" t="s">
        <v>51</v>
      </c>
      <c r="BH180" s="6" t="s">
        <v>51</v>
      </c>
      <c r="BI180">
        <v>1</v>
      </c>
      <c r="BJ180">
        <v>0</v>
      </c>
      <c r="BK180">
        <v>1</v>
      </c>
      <c r="BL180">
        <v>0</v>
      </c>
      <c r="BM180">
        <v>0</v>
      </c>
      <c r="BN180">
        <v>0</v>
      </c>
      <c r="BO180">
        <v>0</v>
      </c>
    </row>
    <row r="181" spans="1:67" ht="15.75" customHeight="1" x14ac:dyDescent="0.2">
      <c r="A181" s="3">
        <f t="shared" si="2"/>
        <v>179</v>
      </c>
      <c r="B181" s="3" t="s">
        <v>612</v>
      </c>
      <c r="C181" s="3" t="s">
        <v>594</v>
      </c>
      <c r="D181" s="25" t="s">
        <v>596</v>
      </c>
      <c r="E181" s="5" t="s">
        <v>595</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52</v>
      </c>
      <c r="AM181" s="3" t="s">
        <v>272</v>
      </c>
      <c r="AN181" s="3" t="s">
        <v>2008</v>
      </c>
      <c r="AO181" s="3" t="s">
        <v>1861</v>
      </c>
      <c r="AP181" s="3">
        <v>0</v>
      </c>
      <c r="AQ181" s="3">
        <v>0</v>
      </c>
      <c r="AR181">
        <v>0</v>
      </c>
      <c r="AS181">
        <v>0</v>
      </c>
      <c r="AT181" s="6" t="s">
        <v>51</v>
      </c>
      <c r="AU181" s="6" t="s">
        <v>51</v>
      </c>
      <c r="AV181" s="6" t="s">
        <v>51</v>
      </c>
      <c r="AW181" s="6" t="s">
        <v>51</v>
      </c>
      <c r="AX181" s="6" t="s">
        <v>51</v>
      </c>
      <c r="AY181" s="6" t="s">
        <v>51</v>
      </c>
      <c r="AZ181" s="6" t="s">
        <v>51</v>
      </c>
      <c r="BA181" s="6" t="s">
        <v>51</v>
      </c>
      <c r="BB181" s="6" t="s">
        <v>51</v>
      </c>
      <c r="BC181" s="6" t="s">
        <v>51</v>
      </c>
      <c r="BD181" s="6" t="s">
        <v>51</v>
      </c>
      <c r="BE181" s="6" t="s">
        <v>51</v>
      </c>
      <c r="BF181" s="6" t="s">
        <v>51</v>
      </c>
      <c r="BG181" s="6" t="s">
        <v>51</v>
      </c>
      <c r="BH181" s="6" t="s">
        <v>51</v>
      </c>
      <c r="BI181">
        <v>1</v>
      </c>
      <c r="BJ181">
        <v>0</v>
      </c>
      <c r="BK181">
        <v>1</v>
      </c>
      <c r="BL181">
        <v>0</v>
      </c>
      <c r="BM181">
        <v>0</v>
      </c>
      <c r="BN181">
        <v>0</v>
      </c>
      <c r="BO181">
        <v>0</v>
      </c>
    </row>
    <row r="182" spans="1:67" ht="15.75" customHeight="1" x14ac:dyDescent="0.2">
      <c r="A182" s="3">
        <f t="shared" si="2"/>
        <v>180</v>
      </c>
      <c r="B182" s="3" t="s">
        <v>53</v>
      </c>
      <c r="C182" s="3" t="s">
        <v>598</v>
      </c>
      <c r="D182" s="25" t="s">
        <v>855</v>
      </c>
      <c r="E182" s="5" t="s">
        <v>854</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52</v>
      </c>
      <c r="AM182" s="3" t="s">
        <v>272</v>
      </c>
      <c r="AN182" s="3" t="s">
        <v>2008</v>
      </c>
      <c r="AO182" s="3" t="s">
        <v>1861</v>
      </c>
      <c r="AP182" s="3">
        <v>0</v>
      </c>
      <c r="AQ182" s="3">
        <v>0</v>
      </c>
      <c r="AR182">
        <v>0</v>
      </c>
      <c r="AS182">
        <v>0</v>
      </c>
      <c r="AT182" s="6" t="s">
        <v>51</v>
      </c>
      <c r="AU182" s="6" t="s">
        <v>51</v>
      </c>
      <c r="AV182" s="6" t="s">
        <v>51</v>
      </c>
      <c r="AW182" s="6" t="s">
        <v>51</v>
      </c>
      <c r="AX182" s="6" t="s">
        <v>51</v>
      </c>
      <c r="AY182" s="6" t="s">
        <v>51</v>
      </c>
      <c r="AZ182" s="6" t="s">
        <v>51</v>
      </c>
      <c r="BA182" s="6" t="s">
        <v>51</v>
      </c>
      <c r="BB182" s="6" t="s">
        <v>51</v>
      </c>
      <c r="BC182" s="6" t="s">
        <v>51</v>
      </c>
      <c r="BD182" s="6" t="s">
        <v>51</v>
      </c>
      <c r="BE182" s="6" t="s">
        <v>51</v>
      </c>
      <c r="BF182" s="6" t="s">
        <v>51</v>
      </c>
      <c r="BG182" s="6" t="s">
        <v>51</v>
      </c>
      <c r="BH182" s="6" t="s">
        <v>51</v>
      </c>
      <c r="BI182">
        <v>1</v>
      </c>
      <c r="BJ182">
        <v>0</v>
      </c>
      <c r="BK182">
        <v>1</v>
      </c>
      <c r="BL182">
        <v>0</v>
      </c>
      <c r="BM182">
        <v>0</v>
      </c>
      <c r="BN182">
        <v>0</v>
      </c>
      <c r="BO182">
        <v>0</v>
      </c>
    </row>
    <row r="183" spans="1:67" ht="15.75" customHeight="1" x14ac:dyDescent="0.2">
      <c r="A183" s="3">
        <f t="shared" si="2"/>
        <v>181</v>
      </c>
      <c r="B183" s="3" t="s">
        <v>53</v>
      </c>
      <c r="C183" s="3" t="s">
        <v>974</v>
      </c>
      <c r="D183" s="25" t="s">
        <v>973</v>
      </c>
      <c r="E183" s="4" t="s">
        <v>972</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52</v>
      </c>
      <c r="AM183" s="3" t="s">
        <v>272</v>
      </c>
      <c r="AN183" s="3" t="s">
        <v>2008</v>
      </c>
      <c r="AO183" s="3" t="s">
        <v>1861</v>
      </c>
      <c r="AP183" s="3">
        <v>0</v>
      </c>
      <c r="AQ183" s="3">
        <v>0</v>
      </c>
      <c r="AR183">
        <v>0</v>
      </c>
      <c r="AS183">
        <v>0</v>
      </c>
      <c r="AT183" s="6" t="s">
        <v>51</v>
      </c>
      <c r="AU183" s="6" t="s">
        <v>51</v>
      </c>
      <c r="AV183" s="6" t="s">
        <v>51</v>
      </c>
      <c r="AW183" s="6" t="s">
        <v>51</v>
      </c>
      <c r="AX183" s="6" t="s">
        <v>51</v>
      </c>
      <c r="AY183" s="6" t="s">
        <v>51</v>
      </c>
      <c r="AZ183" s="6" t="s">
        <v>51</v>
      </c>
      <c r="BA183" s="6" t="s">
        <v>51</v>
      </c>
      <c r="BB183" s="6" t="s">
        <v>51</v>
      </c>
      <c r="BC183" s="6" t="s">
        <v>51</v>
      </c>
      <c r="BD183" s="6" t="s">
        <v>51</v>
      </c>
      <c r="BE183" s="6" t="s">
        <v>51</v>
      </c>
      <c r="BF183" s="6" t="s">
        <v>51</v>
      </c>
      <c r="BG183" s="6" t="s">
        <v>51</v>
      </c>
      <c r="BH183" s="6" t="s">
        <v>51</v>
      </c>
      <c r="BI183">
        <v>1</v>
      </c>
      <c r="BJ183">
        <v>0</v>
      </c>
      <c r="BK183">
        <v>1</v>
      </c>
      <c r="BL183">
        <v>0</v>
      </c>
      <c r="BM183">
        <v>0</v>
      </c>
      <c r="BN183">
        <v>0</v>
      </c>
      <c r="BO183">
        <v>0</v>
      </c>
    </row>
    <row r="184" spans="1:67" ht="15.75" customHeight="1" x14ac:dyDescent="0.2">
      <c r="A184" s="3">
        <f t="shared" si="2"/>
        <v>182</v>
      </c>
      <c r="B184" s="3" t="s">
        <v>53</v>
      </c>
      <c r="C184" s="3" t="s">
        <v>635</v>
      </c>
      <c r="D184" s="25" t="s">
        <v>636</v>
      </c>
      <c r="E184" s="5" t="s">
        <v>637</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52</v>
      </c>
      <c r="AM184" s="3" t="s">
        <v>272</v>
      </c>
      <c r="AN184" s="3" t="s">
        <v>2008</v>
      </c>
      <c r="AO184" s="3" t="s">
        <v>1861</v>
      </c>
      <c r="AP184" s="3">
        <v>0</v>
      </c>
      <c r="AQ184" s="3">
        <v>0</v>
      </c>
      <c r="AR184">
        <v>0</v>
      </c>
      <c r="AS184">
        <v>0</v>
      </c>
      <c r="AT184" s="6" t="s">
        <v>51</v>
      </c>
      <c r="AU184" s="6" t="s">
        <v>51</v>
      </c>
      <c r="AV184" s="6" t="s">
        <v>51</v>
      </c>
      <c r="AW184" s="6" t="s">
        <v>51</v>
      </c>
      <c r="AX184" s="6" t="s">
        <v>51</v>
      </c>
      <c r="AY184" s="6" t="s">
        <v>51</v>
      </c>
      <c r="AZ184" s="6" t="s">
        <v>51</v>
      </c>
      <c r="BA184" s="6" t="s">
        <v>51</v>
      </c>
      <c r="BB184" s="6" t="s">
        <v>51</v>
      </c>
      <c r="BC184" s="6" t="s">
        <v>51</v>
      </c>
      <c r="BD184" s="6" t="s">
        <v>51</v>
      </c>
      <c r="BE184" s="6" t="s">
        <v>51</v>
      </c>
      <c r="BF184" s="6" t="s">
        <v>51</v>
      </c>
      <c r="BG184" s="6" t="s">
        <v>51</v>
      </c>
      <c r="BH184" s="6" t="s">
        <v>51</v>
      </c>
      <c r="BI184">
        <v>1</v>
      </c>
      <c r="BJ184">
        <v>0</v>
      </c>
      <c r="BK184">
        <v>1</v>
      </c>
      <c r="BL184">
        <v>0</v>
      </c>
      <c r="BM184">
        <v>0</v>
      </c>
      <c r="BN184">
        <v>0</v>
      </c>
      <c r="BO184">
        <v>0</v>
      </c>
    </row>
    <row r="185" spans="1:67" ht="15.75" customHeight="1" x14ac:dyDescent="0.2">
      <c r="A185" s="3">
        <f t="shared" si="2"/>
        <v>183</v>
      </c>
      <c r="B185" s="3" t="s">
        <v>53</v>
      </c>
      <c r="C185" s="3" t="s">
        <v>989</v>
      </c>
      <c r="D185" s="25" t="s">
        <v>988</v>
      </c>
      <c r="E185" s="5" t="s">
        <v>987</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52</v>
      </c>
      <c r="AM185" s="3" t="s">
        <v>272</v>
      </c>
      <c r="AN185" s="3" t="s">
        <v>2008</v>
      </c>
      <c r="AO185" s="3" t="s">
        <v>1861</v>
      </c>
      <c r="AP185" s="3">
        <v>0</v>
      </c>
      <c r="AQ185" s="3">
        <v>0</v>
      </c>
      <c r="AR185">
        <v>0</v>
      </c>
      <c r="AS185">
        <v>0</v>
      </c>
      <c r="AT185" s="6" t="s">
        <v>51</v>
      </c>
      <c r="AU185" s="6" t="s">
        <v>51</v>
      </c>
      <c r="AV185" s="6" t="s">
        <v>51</v>
      </c>
      <c r="AW185" s="6" t="s">
        <v>51</v>
      </c>
      <c r="AX185" s="6" t="s">
        <v>51</v>
      </c>
      <c r="AY185" s="6" t="s">
        <v>51</v>
      </c>
      <c r="AZ185" s="6" t="s">
        <v>51</v>
      </c>
      <c r="BA185" s="6" t="s">
        <v>51</v>
      </c>
      <c r="BB185" s="6" t="s">
        <v>51</v>
      </c>
      <c r="BC185" s="6" t="s">
        <v>51</v>
      </c>
      <c r="BD185" s="6" t="s">
        <v>51</v>
      </c>
      <c r="BE185" s="6" t="s">
        <v>51</v>
      </c>
      <c r="BF185" s="6" t="s">
        <v>51</v>
      </c>
      <c r="BG185" s="6" t="s">
        <v>51</v>
      </c>
      <c r="BH185" s="6" t="s">
        <v>51</v>
      </c>
      <c r="BI185">
        <v>1</v>
      </c>
      <c r="BJ185">
        <v>0</v>
      </c>
      <c r="BK185">
        <v>1</v>
      </c>
      <c r="BL185">
        <v>0</v>
      </c>
      <c r="BM185">
        <v>0</v>
      </c>
      <c r="BN185">
        <v>0</v>
      </c>
      <c r="BO185">
        <v>0</v>
      </c>
    </row>
    <row r="186" spans="1:67" ht="15.75" customHeight="1" x14ac:dyDescent="0.2">
      <c r="A186" s="3">
        <f t="shared" si="2"/>
        <v>184</v>
      </c>
      <c r="B186" s="3" t="s">
        <v>2795</v>
      </c>
      <c r="C186" s="3" t="s">
        <v>2795</v>
      </c>
      <c r="D186" s="25" t="s">
        <v>2794</v>
      </c>
      <c r="E186" s="4" t="s">
        <v>2812</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52</v>
      </c>
      <c r="AM186" s="3" t="s">
        <v>272</v>
      </c>
      <c r="AN186" s="3" t="s">
        <v>2008</v>
      </c>
      <c r="AO186" s="3" t="s">
        <v>51</v>
      </c>
      <c r="AP186" s="3">
        <v>0</v>
      </c>
      <c r="AQ186" s="3">
        <v>0</v>
      </c>
      <c r="AR186">
        <v>0</v>
      </c>
      <c r="AS186">
        <v>0</v>
      </c>
      <c r="AT186" s="6" t="s">
        <v>51</v>
      </c>
      <c r="AU186" s="6" t="s">
        <v>51</v>
      </c>
      <c r="AV186" s="6" t="s">
        <v>51</v>
      </c>
      <c r="AW186" s="6" t="s">
        <v>51</v>
      </c>
      <c r="AX186" s="6" t="s">
        <v>51</v>
      </c>
      <c r="AY186" s="6" t="s">
        <v>51</v>
      </c>
      <c r="AZ186" s="6" t="s">
        <v>51</v>
      </c>
      <c r="BA186" s="6" t="s">
        <v>51</v>
      </c>
      <c r="BB186" s="6" t="s">
        <v>51</v>
      </c>
      <c r="BC186" s="6" t="s">
        <v>51</v>
      </c>
      <c r="BD186" s="6" t="s">
        <v>51</v>
      </c>
      <c r="BE186" s="6" t="s">
        <v>51</v>
      </c>
      <c r="BF186" s="6" t="s">
        <v>51</v>
      </c>
      <c r="BG186" s="6" t="s">
        <v>51</v>
      </c>
      <c r="BH186" s="6" t="s">
        <v>51</v>
      </c>
      <c r="BI186">
        <v>1</v>
      </c>
      <c r="BJ186">
        <v>0</v>
      </c>
      <c r="BK186">
        <v>1</v>
      </c>
      <c r="BL186">
        <v>0</v>
      </c>
      <c r="BM186">
        <v>0</v>
      </c>
      <c r="BN186">
        <v>0</v>
      </c>
      <c r="BO186">
        <v>0</v>
      </c>
    </row>
    <row r="187" spans="1:67" ht="15.75" customHeight="1" x14ac:dyDescent="0.2">
      <c r="A187" s="3">
        <f t="shared" si="2"/>
        <v>185</v>
      </c>
      <c r="B187" s="3" t="s">
        <v>2786</v>
      </c>
      <c r="C187" s="3" t="s">
        <v>2786</v>
      </c>
      <c r="D187" s="25" t="s">
        <v>2784</v>
      </c>
      <c r="E187" s="5" t="s">
        <v>2785</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52</v>
      </c>
      <c r="AM187" s="3" t="s">
        <v>272</v>
      </c>
      <c r="AN187" s="3" t="s">
        <v>2008</v>
      </c>
      <c r="AO187" s="3" t="s">
        <v>51</v>
      </c>
      <c r="AP187" s="3">
        <v>0</v>
      </c>
      <c r="AQ187" s="3">
        <v>0</v>
      </c>
      <c r="AR187">
        <v>0</v>
      </c>
      <c r="AS187">
        <v>0</v>
      </c>
      <c r="AT187" s="6" t="s">
        <v>51</v>
      </c>
      <c r="AU187" s="6" t="s">
        <v>51</v>
      </c>
      <c r="AV187" s="6" t="s">
        <v>51</v>
      </c>
      <c r="AW187" s="6" t="s">
        <v>51</v>
      </c>
      <c r="AX187" s="6" t="s">
        <v>51</v>
      </c>
      <c r="AY187" s="6" t="s">
        <v>51</v>
      </c>
      <c r="AZ187" s="6" t="s">
        <v>51</v>
      </c>
      <c r="BA187" s="6" t="s">
        <v>51</v>
      </c>
      <c r="BB187" s="6" t="s">
        <v>51</v>
      </c>
      <c r="BC187" s="6" t="s">
        <v>51</v>
      </c>
      <c r="BD187" s="6" t="s">
        <v>51</v>
      </c>
      <c r="BE187" s="6" t="s">
        <v>51</v>
      </c>
      <c r="BF187" s="6" t="s">
        <v>51</v>
      </c>
      <c r="BG187" s="6" t="s">
        <v>51</v>
      </c>
      <c r="BH187" s="6" t="s">
        <v>51</v>
      </c>
      <c r="BI187">
        <v>1</v>
      </c>
      <c r="BJ187">
        <v>0</v>
      </c>
      <c r="BK187">
        <v>1</v>
      </c>
      <c r="BL187">
        <v>0</v>
      </c>
      <c r="BM187">
        <v>0</v>
      </c>
      <c r="BN187">
        <v>0</v>
      </c>
      <c r="BO187">
        <v>0</v>
      </c>
    </row>
    <row r="188" spans="1:67" ht="15.75" customHeight="1" x14ac:dyDescent="0.2">
      <c r="A188" s="3">
        <f t="shared" si="2"/>
        <v>186</v>
      </c>
      <c r="B188" s="3" t="s">
        <v>2787</v>
      </c>
      <c r="C188" s="3" t="s">
        <v>2787</v>
      </c>
      <c r="D188" s="25" t="s">
        <v>2966</v>
      </c>
      <c r="E188" s="5" t="s">
        <v>2788</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52</v>
      </c>
      <c r="AM188" s="3" t="s">
        <v>272</v>
      </c>
      <c r="AN188" s="3" t="s">
        <v>2008</v>
      </c>
      <c r="AO188" s="3" t="s">
        <v>51</v>
      </c>
      <c r="AP188" s="3">
        <v>0</v>
      </c>
      <c r="AQ188" s="3">
        <v>0</v>
      </c>
      <c r="AR188">
        <v>0</v>
      </c>
      <c r="AS188">
        <v>0</v>
      </c>
      <c r="AT188" s="6" t="s">
        <v>51</v>
      </c>
      <c r="AU188" s="6" t="s">
        <v>51</v>
      </c>
      <c r="AV188" s="6" t="s">
        <v>51</v>
      </c>
      <c r="AW188" s="6" t="s">
        <v>51</v>
      </c>
      <c r="AX188" s="6" t="s">
        <v>51</v>
      </c>
      <c r="AY188" s="6" t="s">
        <v>51</v>
      </c>
      <c r="AZ188" s="6" t="s">
        <v>51</v>
      </c>
      <c r="BA188" s="6" t="s">
        <v>51</v>
      </c>
      <c r="BB188" s="6" t="s">
        <v>51</v>
      </c>
      <c r="BC188" s="6" t="s">
        <v>51</v>
      </c>
      <c r="BD188" s="6" t="s">
        <v>51</v>
      </c>
      <c r="BE188" s="6" t="s">
        <v>51</v>
      </c>
      <c r="BF188" s="6" t="s">
        <v>51</v>
      </c>
      <c r="BG188" s="6" t="s">
        <v>51</v>
      </c>
      <c r="BH188" s="6" t="s">
        <v>51</v>
      </c>
      <c r="BI188">
        <v>1</v>
      </c>
      <c r="BJ188">
        <v>0</v>
      </c>
      <c r="BK188">
        <v>1</v>
      </c>
      <c r="BL188">
        <v>0</v>
      </c>
      <c r="BM188">
        <v>0</v>
      </c>
      <c r="BN188">
        <v>0</v>
      </c>
      <c r="BO188">
        <v>0</v>
      </c>
    </row>
    <row r="189" spans="1:67" s="9" customFormat="1" ht="15.75" customHeight="1" x14ac:dyDescent="0.2">
      <c r="A189" s="7">
        <f t="shared" si="2"/>
        <v>187</v>
      </c>
      <c r="B189" s="7" t="s">
        <v>1496</v>
      </c>
      <c r="C189" s="7" t="s">
        <v>1426</v>
      </c>
      <c r="D189" s="26" t="s">
        <v>1427</v>
      </c>
      <c r="E189" s="8" t="s">
        <v>1428</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52</v>
      </c>
      <c r="AM189" s="7" t="s">
        <v>272</v>
      </c>
      <c r="AN189" s="7" t="s">
        <v>2008</v>
      </c>
      <c r="AO189" s="7" t="s">
        <v>1861</v>
      </c>
      <c r="AP189" s="7">
        <v>0</v>
      </c>
      <c r="AQ189" s="7">
        <v>0</v>
      </c>
      <c r="AR189" s="9">
        <v>0</v>
      </c>
      <c r="AS189" s="9">
        <v>0</v>
      </c>
      <c r="AT189" s="10" t="s">
        <v>51</v>
      </c>
      <c r="AU189" s="10" t="s">
        <v>51</v>
      </c>
      <c r="AV189" s="10" t="s">
        <v>51</v>
      </c>
      <c r="AW189" s="10" t="s">
        <v>51</v>
      </c>
      <c r="AX189" s="10" t="s">
        <v>51</v>
      </c>
      <c r="AY189" s="10" t="s">
        <v>51</v>
      </c>
      <c r="AZ189" s="10" t="s">
        <v>51</v>
      </c>
      <c r="BA189" s="10" t="s">
        <v>51</v>
      </c>
      <c r="BB189" s="10" t="s">
        <v>51</v>
      </c>
      <c r="BC189" s="10" t="s">
        <v>51</v>
      </c>
      <c r="BD189" s="10" t="s">
        <v>51</v>
      </c>
      <c r="BE189" s="10" t="s">
        <v>51</v>
      </c>
      <c r="BF189" s="10" t="s">
        <v>51</v>
      </c>
      <c r="BG189" s="10" t="s">
        <v>51</v>
      </c>
      <c r="BH189" s="10" t="s">
        <v>51</v>
      </c>
      <c r="BI189" s="9">
        <v>0</v>
      </c>
      <c r="BJ189" s="9">
        <v>0</v>
      </c>
      <c r="BK189" s="9">
        <v>1</v>
      </c>
      <c r="BL189" s="9">
        <v>0</v>
      </c>
      <c r="BM189" s="9">
        <v>0</v>
      </c>
      <c r="BN189" s="9">
        <v>0</v>
      </c>
      <c r="BO189" s="9">
        <v>0</v>
      </c>
    </row>
    <row r="190" spans="1:67" ht="15.75" customHeight="1" x14ac:dyDescent="0.2">
      <c r="A190" s="3">
        <f t="shared" si="2"/>
        <v>188</v>
      </c>
      <c r="B190" s="3" t="s">
        <v>53</v>
      </c>
      <c r="C190" s="3" t="s">
        <v>445</v>
      </c>
      <c r="D190" s="25" t="s">
        <v>444</v>
      </c>
      <c r="E190" s="4" t="s">
        <v>1092</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52</v>
      </c>
      <c r="AM190" s="3" t="s">
        <v>272</v>
      </c>
      <c r="AN190" s="3" t="s">
        <v>2008</v>
      </c>
      <c r="AO190" s="3" t="s">
        <v>1861</v>
      </c>
      <c r="AP190" s="3">
        <v>0</v>
      </c>
      <c r="AQ190" s="3">
        <v>0</v>
      </c>
      <c r="AR190">
        <v>0</v>
      </c>
      <c r="AS190">
        <v>0</v>
      </c>
      <c r="AT190" s="6" t="s">
        <v>51</v>
      </c>
      <c r="AU190" s="6" t="s">
        <v>51</v>
      </c>
      <c r="AV190" s="6" t="s">
        <v>51</v>
      </c>
      <c r="AW190" s="6" t="s">
        <v>51</v>
      </c>
      <c r="AX190" s="6" t="s">
        <v>51</v>
      </c>
      <c r="AY190" s="6" t="s">
        <v>51</v>
      </c>
      <c r="AZ190" s="6" t="s">
        <v>51</v>
      </c>
      <c r="BA190" s="6" t="s">
        <v>51</v>
      </c>
      <c r="BB190" s="6" t="s">
        <v>51</v>
      </c>
      <c r="BC190" s="6" t="s">
        <v>51</v>
      </c>
      <c r="BD190" s="6" t="s">
        <v>51</v>
      </c>
      <c r="BE190" s="6" t="s">
        <v>51</v>
      </c>
      <c r="BF190" s="6" t="s">
        <v>51</v>
      </c>
      <c r="BG190" s="6" t="s">
        <v>51</v>
      </c>
      <c r="BH190" s="6" t="s">
        <v>51</v>
      </c>
      <c r="BI190">
        <v>1</v>
      </c>
      <c r="BJ190">
        <v>0</v>
      </c>
      <c r="BK190">
        <v>1</v>
      </c>
      <c r="BL190">
        <v>0</v>
      </c>
      <c r="BM190">
        <v>0</v>
      </c>
      <c r="BN190">
        <v>0</v>
      </c>
      <c r="BO190">
        <v>0</v>
      </c>
    </row>
    <row r="191" spans="1:67" ht="15.75" customHeight="1" x14ac:dyDescent="0.2">
      <c r="A191" s="3">
        <f t="shared" si="2"/>
        <v>189</v>
      </c>
      <c r="B191" s="3" t="s">
        <v>2938</v>
      </c>
      <c r="C191" s="3" t="s">
        <v>2938</v>
      </c>
      <c r="D191" s="25" t="s">
        <v>2939</v>
      </c>
      <c r="E191" s="4" t="s">
        <v>3002</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52</v>
      </c>
      <c r="AM191" s="3" t="s">
        <v>272</v>
      </c>
      <c r="AN191" s="3" t="s">
        <v>3092</v>
      </c>
      <c r="AO191" s="3" t="s">
        <v>51</v>
      </c>
      <c r="AP191" s="3">
        <v>0</v>
      </c>
      <c r="AQ191" s="3">
        <v>0</v>
      </c>
      <c r="AR191">
        <v>0</v>
      </c>
      <c r="AS191">
        <v>0</v>
      </c>
      <c r="AT191" s="6" t="s">
        <v>51</v>
      </c>
      <c r="AU191" s="6" t="s">
        <v>51</v>
      </c>
      <c r="AV191" s="6" t="s">
        <v>51</v>
      </c>
      <c r="AW191" s="6" t="s">
        <v>51</v>
      </c>
      <c r="AX191" s="6" t="s">
        <v>51</v>
      </c>
      <c r="AY191" s="6" t="s">
        <v>51</v>
      </c>
      <c r="AZ191" s="6" t="s">
        <v>51</v>
      </c>
      <c r="BA191" s="6" t="s">
        <v>51</v>
      </c>
      <c r="BB191" s="6" t="s">
        <v>51</v>
      </c>
      <c r="BC191" s="6" t="s">
        <v>51</v>
      </c>
      <c r="BD191" s="6" t="s">
        <v>51</v>
      </c>
      <c r="BE191" s="6" t="s">
        <v>51</v>
      </c>
      <c r="BF191" s="6" t="s">
        <v>51</v>
      </c>
      <c r="BG191" s="6" t="s">
        <v>51</v>
      </c>
      <c r="BH191" s="6" t="s">
        <v>51</v>
      </c>
      <c r="BI191">
        <v>1</v>
      </c>
      <c r="BJ191">
        <v>0</v>
      </c>
      <c r="BK191">
        <v>1</v>
      </c>
      <c r="BL191">
        <v>0</v>
      </c>
      <c r="BM191">
        <v>0</v>
      </c>
      <c r="BN191">
        <v>0</v>
      </c>
      <c r="BO191">
        <v>0</v>
      </c>
    </row>
    <row r="192" spans="1:67" ht="15.75" customHeight="1" x14ac:dyDescent="0.2">
      <c r="A192" s="3">
        <f t="shared" si="2"/>
        <v>190</v>
      </c>
      <c r="B192" s="3" t="s">
        <v>53</v>
      </c>
      <c r="C192" s="3" t="s">
        <v>1423</v>
      </c>
      <c r="D192" s="25" t="s">
        <v>1424</v>
      </c>
      <c r="E192" s="4" t="s">
        <v>1425</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52</v>
      </c>
      <c r="AM192" s="3" t="s">
        <v>272</v>
      </c>
      <c r="AN192" s="3" t="s">
        <v>2008</v>
      </c>
      <c r="AO192" s="3" t="s">
        <v>1861</v>
      </c>
      <c r="AP192" s="3">
        <v>0</v>
      </c>
      <c r="AQ192" s="3">
        <v>0</v>
      </c>
      <c r="AR192">
        <v>0</v>
      </c>
      <c r="AS192">
        <v>0</v>
      </c>
      <c r="AT192" s="6" t="s">
        <v>51</v>
      </c>
      <c r="AU192" s="6" t="s">
        <v>51</v>
      </c>
      <c r="AV192" s="6" t="s">
        <v>51</v>
      </c>
      <c r="AW192" s="6" t="s">
        <v>51</v>
      </c>
      <c r="AX192" s="6" t="s">
        <v>51</v>
      </c>
      <c r="AY192" s="6" t="s">
        <v>51</v>
      </c>
      <c r="AZ192" s="6" t="s">
        <v>51</v>
      </c>
      <c r="BA192" s="6" t="s">
        <v>51</v>
      </c>
      <c r="BB192" s="6" t="s">
        <v>51</v>
      </c>
      <c r="BC192" s="6" t="s">
        <v>51</v>
      </c>
      <c r="BD192" s="6" t="s">
        <v>51</v>
      </c>
      <c r="BE192" s="6" t="s">
        <v>51</v>
      </c>
      <c r="BF192" s="6" t="s">
        <v>51</v>
      </c>
      <c r="BG192" s="6" t="s">
        <v>51</v>
      </c>
      <c r="BH192" s="6" t="s">
        <v>51</v>
      </c>
      <c r="BI192">
        <v>1</v>
      </c>
      <c r="BJ192">
        <v>0</v>
      </c>
      <c r="BK192">
        <v>1</v>
      </c>
      <c r="BL192">
        <v>0</v>
      </c>
      <c r="BM192">
        <v>0</v>
      </c>
      <c r="BN192">
        <v>0</v>
      </c>
      <c r="BO192">
        <v>0</v>
      </c>
    </row>
    <row r="193" spans="1:67" ht="15.75" customHeight="1" x14ac:dyDescent="0.2">
      <c r="A193" s="3">
        <f t="shared" si="2"/>
        <v>191</v>
      </c>
      <c r="B193" s="3" t="s">
        <v>53</v>
      </c>
      <c r="C193" s="3" t="s">
        <v>448</v>
      </c>
      <c r="D193" s="25" t="s">
        <v>1090</v>
      </c>
      <c r="E193" s="4" t="s">
        <v>1091</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52</v>
      </c>
      <c r="AM193" s="3" t="s">
        <v>272</v>
      </c>
      <c r="AN193" s="3" t="s">
        <v>2008</v>
      </c>
      <c r="AO193" s="3" t="s">
        <v>1861</v>
      </c>
      <c r="AP193" s="3">
        <v>0</v>
      </c>
      <c r="AQ193" s="3">
        <v>0</v>
      </c>
      <c r="AR193">
        <v>0</v>
      </c>
      <c r="AS193">
        <v>0</v>
      </c>
      <c r="AT193" s="6" t="s">
        <v>51</v>
      </c>
      <c r="AU193" s="6" t="s">
        <v>51</v>
      </c>
      <c r="AV193" s="6" t="s">
        <v>51</v>
      </c>
      <c r="AW193" s="6" t="s">
        <v>51</v>
      </c>
      <c r="AX193" s="6" t="s">
        <v>51</v>
      </c>
      <c r="AY193" s="6" t="s">
        <v>51</v>
      </c>
      <c r="AZ193" s="6" t="s">
        <v>51</v>
      </c>
      <c r="BA193" s="6" t="s">
        <v>51</v>
      </c>
      <c r="BB193" s="6" t="s">
        <v>51</v>
      </c>
      <c r="BC193" s="6" t="s">
        <v>51</v>
      </c>
      <c r="BD193" s="6" t="s">
        <v>51</v>
      </c>
      <c r="BE193" s="6" t="s">
        <v>51</v>
      </c>
      <c r="BF193" s="6" t="s">
        <v>51</v>
      </c>
      <c r="BG193" s="6" t="s">
        <v>51</v>
      </c>
      <c r="BH193" s="6" t="s">
        <v>51</v>
      </c>
      <c r="BI193">
        <v>1</v>
      </c>
      <c r="BJ193">
        <v>0</v>
      </c>
      <c r="BK193">
        <v>1</v>
      </c>
      <c r="BL193">
        <v>0</v>
      </c>
      <c r="BM193">
        <v>0</v>
      </c>
      <c r="BN193">
        <v>0</v>
      </c>
      <c r="BO193">
        <v>0</v>
      </c>
    </row>
    <row r="194" spans="1:67" ht="15.75" customHeight="1" x14ac:dyDescent="0.2">
      <c r="A194" s="3">
        <f t="shared" si="2"/>
        <v>192</v>
      </c>
      <c r="B194" s="3" t="s">
        <v>3389</v>
      </c>
      <c r="C194" s="3" t="s">
        <v>3389</v>
      </c>
      <c r="D194" s="25" t="s">
        <v>3356</v>
      </c>
      <c r="E194" s="4" t="s">
        <v>3357</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52</v>
      </c>
      <c r="AM194" s="3" t="s">
        <v>272</v>
      </c>
      <c r="AN194" s="3" t="s">
        <v>2008</v>
      </c>
      <c r="AO194" s="3" t="s">
        <v>51</v>
      </c>
      <c r="AP194" s="3">
        <v>0</v>
      </c>
      <c r="AQ194" s="3">
        <v>0</v>
      </c>
      <c r="AR194">
        <v>0</v>
      </c>
      <c r="AS194">
        <v>0</v>
      </c>
      <c r="AT194" s="6" t="s">
        <v>51</v>
      </c>
      <c r="AU194" s="6" t="s">
        <v>51</v>
      </c>
      <c r="AV194" s="6" t="s">
        <v>51</v>
      </c>
      <c r="AW194" s="6" t="s">
        <v>51</v>
      </c>
      <c r="AX194" s="6" t="s">
        <v>51</v>
      </c>
      <c r="AY194" s="6" t="s">
        <v>51</v>
      </c>
      <c r="AZ194" s="6" t="s">
        <v>51</v>
      </c>
      <c r="BA194" s="6" t="s">
        <v>51</v>
      </c>
      <c r="BB194" s="6" t="s">
        <v>51</v>
      </c>
      <c r="BC194" s="6" t="s">
        <v>51</v>
      </c>
      <c r="BD194" s="6" t="s">
        <v>51</v>
      </c>
      <c r="BE194" s="6" t="s">
        <v>51</v>
      </c>
      <c r="BF194" s="6" t="s">
        <v>51</v>
      </c>
      <c r="BG194" s="6" t="s">
        <v>51</v>
      </c>
      <c r="BH194" s="6" t="s">
        <v>51</v>
      </c>
      <c r="BI194">
        <v>1</v>
      </c>
      <c r="BJ194">
        <v>0</v>
      </c>
      <c r="BK194">
        <v>1</v>
      </c>
      <c r="BL194">
        <v>0</v>
      </c>
      <c r="BM194">
        <v>0</v>
      </c>
      <c r="BN194">
        <v>0</v>
      </c>
      <c r="BO194">
        <v>0</v>
      </c>
    </row>
    <row r="195" spans="1:67" ht="15.75" customHeight="1" x14ac:dyDescent="0.2">
      <c r="A195" s="3">
        <f t="shared" si="2"/>
        <v>193</v>
      </c>
      <c r="B195" s="3" t="s">
        <v>3390</v>
      </c>
      <c r="C195" s="3" t="s">
        <v>3390</v>
      </c>
      <c r="D195" s="25" t="s">
        <v>3358</v>
      </c>
      <c r="E195" s="4" t="s">
        <v>3359</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52</v>
      </c>
      <c r="AM195" s="3" t="s">
        <v>272</v>
      </c>
      <c r="AN195" s="3" t="s">
        <v>2008</v>
      </c>
      <c r="AO195" s="3" t="s">
        <v>51</v>
      </c>
      <c r="AP195" s="3">
        <v>0</v>
      </c>
      <c r="AQ195" s="3">
        <v>0</v>
      </c>
      <c r="AR195">
        <v>0</v>
      </c>
      <c r="AS195">
        <v>0</v>
      </c>
      <c r="AT195" s="6" t="s">
        <v>51</v>
      </c>
      <c r="AU195" s="6" t="s">
        <v>51</v>
      </c>
      <c r="AV195" s="6" t="s">
        <v>51</v>
      </c>
      <c r="AW195" s="6" t="s">
        <v>51</v>
      </c>
      <c r="AX195" s="6" t="s">
        <v>51</v>
      </c>
      <c r="AY195" s="6" t="s">
        <v>51</v>
      </c>
      <c r="AZ195" s="6" t="s">
        <v>51</v>
      </c>
      <c r="BA195" s="6" t="s">
        <v>51</v>
      </c>
      <c r="BB195" s="6" t="s">
        <v>51</v>
      </c>
      <c r="BC195" s="6" t="s">
        <v>51</v>
      </c>
      <c r="BD195" s="6" t="s">
        <v>51</v>
      </c>
      <c r="BE195" s="6" t="s">
        <v>51</v>
      </c>
      <c r="BF195" s="6" t="s">
        <v>51</v>
      </c>
      <c r="BG195" s="6" t="s">
        <v>51</v>
      </c>
      <c r="BH195" s="6" t="s">
        <v>51</v>
      </c>
      <c r="BI195">
        <v>1</v>
      </c>
      <c r="BJ195">
        <v>0</v>
      </c>
      <c r="BK195">
        <v>1</v>
      </c>
      <c r="BL195">
        <v>0</v>
      </c>
      <c r="BM195">
        <v>0</v>
      </c>
      <c r="BN195">
        <v>0</v>
      </c>
      <c r="BO195">
        <v>0</v>
      </c>
    </row>
    <row r="196" spans="1:67" ht="15.75" customHeight="1" x14ac:dyDescent="0.2">
      <c r="A196" s="3">
        <f t="shared" si="0"/>
        <v>194</v>
      </c>
      <c r="B196" s="3" t="s">
        <v>3363</v>
      </c>
      <c r="C196" s="3" t="s">
        <v>3363</v>
      </c>
      <c r="D196" s="5" t="s">
        <v>3364</v>
      </c>
      <c r="E196" s="5" t="s">
        <v>3365</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272</v>
      </c>
      <c r="AN196" s="3" t="s">
        <v>2008</v>
      </c>
      <c r="AO196" s="3" t="s">
        <v>51</v>
      </c>
      <c r="AP196" s="3">
        <v>0</v>
      </c>
      <c r="AQ196" s="3">
        <v>0</v>
      </c>
      <c r="AR196">
        <v>0</v>
      </c>
      <c r="AS196">
        <v>1</v>
      </c>
      <c r="AT196" s="6" t="s">
        <v>51</v>
      </c>
      <c r="AU196" s="6" t="s">
        <v>51</v>
      </c>
      <c r="AV196" s="6" t="s">
        <v>51</v>
      </c>
      <c r="AW196" s="6" t="s">
        <v>51</v>
      </c>
      <c r="AX196" s="6" t="s">
        <v>51</v>
      </c>
      <c r="AY196" s="6" t="s">
        <v>51</v>
      </c>
      <c r="AZ196" s="6" t="s">
        <v>51</v>
      </c>
      <c r="BA196" s="6" t="s">
        <v>51</v>
      </c>
      <c r="BB196" s="6" t="s">
        <v>51</v>
      </c>
      <c r="BC196" s="6" t="s">
        <v>51</v>
      </c>
      <c r="BD196" s="6" t="s">
        <v>51</v>
      </c>
      <c r="BE196" s="6" t="s">
        <v>51</v>
      </c>
      <c r="BF196" s="6" t="s">
        <v>51</v>
      </c>
      <c r="BG196" s="6" t="s">
        <v>51</v>
      </c>
      <c r="BH196" s="6" t="s">
        <v>51</v>
      </c>
      <c r="BI196">
        <v>1</v>
      </c>
      <c r="BJ196">
        <v>0</v>
      </c>
      <c r="BK196">
        <v>1</v>
      </c>
      <c r="BL196">
        <v>0</v>
      </c>
      <c r="BM196">
        <v>0</v>
      </c>
      <c r="BN196">
        <v>0</v>
      </c>
      <c r="BO196">
        <v>0</v>
      </c>
    </row>
    <row r="197" spans="1:67" ht="15.75" customHeight="1" x14ac:dyDescent="0.2">
      <c r="A197" s="3">
        <f t="shared" si="0"/>
        <v>195</v>
      </c>
      <c r="B197" s="3" t="s">
        <v>3315</v>
      </c>
      <c r="C197" s="3" t="s">
        <v>3315</v>
      </c>
      <c r="D197" s="5" t="s">
        <v>3314</v>
      </c>
      <c r="E197" s="5" t="s">
        <v>3316</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272</v>
      </c>
      <c r="AN197" s="3" t="s">
        <v>2008</v>
      </c>
      <c r="AO197" s="3" t="s">
        <v>51</v>
      </c>
      <c r="AP197" s="3">
        <v>0</v>
      </c>
      <c r="AQ197" s="3">
        <v>0</v>
      </c>
      <c r="AR197">
        <v>0</v>
      </c>
      <c r="AS197">
        <v>1</v>
      </c>
      <c r="AT197" s="6" t="s">
        <v>51</v>
      </c>
      <c r="AU197" s="6" t="s">
        <v>51</v>
      </c>
      <c r="AV197" s="6" t="s">
        <v>51</v>
      </c>
      <c r="AW197" s="6" t="s">
        <v>51</v>
      </c>
      <c r="AX197" s="6" t="s">
        <v>51</v>
      </c>
      <c r="AY197" s="6" t="s">
        <v>51</v>
      </c>
      <c r="AZ197" s="6" t="s">
        <v>51</v>
      </c>
      <c r="BA197" s="6" t="s">
        <v>51</v>
      </c>
      <c r="BB197" s="6" t="s">
        <v>51</v>
      </c>
      <c r="BC197" s="6" t="s">
        <v>51</v>
      </c>
      <c r="BD197" s="6" t="s">
        <v>51</v>
      </c>
      <c r="BE197" s="6" t="s">
        <v>51</v>
      </c>
      <c r="BF197" s="6" t="s">
        <v>51</v>
      </c>
      <c r="BG197" s="6" t="s">
        <v>51</v>
      </c>
      <c r="BH197" s="6" t="s">
        <v>51</v>
      </c>
      <c r="BI197">
        <v>1</v>
      </c>
      <c r="BJ197">
        <v>0</v>
      </c>
      <c r="BK197">
        <v>1</v>
      </c>
      <c r="BL197">
        <v>0</v>
      </c>
      <c r="BM197">
        <v>0</v>
      </c>
      <c r="BN197">
        <v>0</v>
      </c>
      <c r="BO197">
        <v>0</v>
      </c>
    </row>
    <row r="198" spans="1:67" ht="15.75" customHeight="1" x14ac:dyDescent="0.2">
      <c r="A198" s="3">
        <f t="shared" si="0"/>
        <v>196</v>
      </c>
      <c r="B198" s="3" t="s">
        <v>3362</v>
      </c>
      <c r="C198" s="3" t="s">
        <v>3362</v>
      </c>
      <c r="D198" s="5" t="s">
        <v>3360</v>
      </c>
      <c r="E198" s="5" t="s">
        <v>3361</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272</v>
      </c>
      <c r="AN198" s="3" t="s">
        <v>2008</v>
      </c>
      <c r="AO198" s="3" t="s">
        <v>51</v>
      </c>
      <c r="AP198" s="3">
        <v>0</v>
      </c>
      <c r="AQ198" s="3">
        <v>0</v>
      </c>
      <c r="AR198">
        <v>0</v>
      </c>
      <c r="AS198">
        <v>1</v>
      </c>
      <c r="AT198" s="6" t="s">
        <v>51</v>
      </c>
      <c r="AU198" s="6" t="s">
        <v>51</v>
      </c>
      <c r="AV198" s="6" t="s">
        <v>51</v>
      </c>
      <c r="AW198" s="6" t="s">
        <v>51</v>
      </c>
      <c r="AX198" s="6" t="s">
        <v>51</v>
      </c>
      <c r="AY198" s="6" t="s">
        <v>51</v>
      </c>
      <c r="AZ198" s="6" t="s">
        <v>51</v>
      </c>
      <c r="BA198" s="6" t="s">
        <v>51</v>
      </c>
      <c r="BB198" s="6" t="s">
        <v>51</v>
      </c>
      <c r="BC198" s="6" t="s">
        <v>51</v>
      </c>
      <c r="BD198" s="6" t="s">
        <v>51</v>
      </c>
      <c r="BE198" s="6" t="s">
        <v>51</v>
      </c>
      <c r="BF198" s="6" t="s">
        <v>51</v>
      </c>
      <c r="BG198" s="6" t="s">
        <v>51</v>
      </c>
      <c r="BH198" s="6" t="s">
        <v>51</v>
      </c>
      <c r="BI198">
        <v>1</v>
      </c>
      <c r="BJ198">
        <v>0</v>
      </c>
      <c r="BK198">
        <v>1</v>
      </c>
      <c r="BL198">
        <v>0</v>
      </c>
      <c r="BM198">
        <v>0</v>
      </c>
      <c r="BN198">
        <v>0</v>
      </c>
      <c r="BO198">
        <v>0</v>
      </c>
    </row>
    <row r="199" spans="1:67" s="37" customFormat="1" ht="15.75" customHeight="1" x14ac:dyDescent="0.2">
      <c r="A199" s="34">
        <f t="shared" si="0"/>
        <v>197</v>
      </c>
      <c r="B199" s="34" t="s">
        <v>53</v>
      </c>
      <c r="C199" s="34" t="s">
        <v>3190</v>
      </c>
      <c r="D199" s="40" t="s">
        <v>3264</v>
      </c>
      <c r="E199" s="40" t="s">
        <v>3189</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272</v>
      </c>
      <c r="AN199" s="34" t="s">
        <v>2008</v>
      </c>
      <c r="AO199" s="34" t="s">
        <v>51</v>
      </c>
      <c r="AP199" s="34">
        <v>0</v>
      </c>
      <c r="AQ199" s="34">
        <v>0</v>
      </c>
      <c r="AR199" s="37">
        <v>0</v>
      </c>
      <c r="AS199" s="37">
        <v>1</v>
      </c>
      <c r="AT199" s="38" t="s">
        <v>51</v>
      </c>
      <c r="AU199" s="38" t="s">
        <v>51</v>
      </c>
      <c r="AV199" s="38" t="s">
        <v>51</v>
      </c>
      <c r="AW199" s="38" t="s">
        <v>51</v>
      </c>
      <c r="AX199" s="38" t="s">
        <v>51</v>
      </c>
      <c r="AY199" s="38" t="s">
        <v>51</v>
      </c>
      <c r="AZ199" s="38" t="s">
        <v>51</v>
      </c>
      <c r="BA199" s="38" t="s">
        <v>51</v>
      </c>
      <c r="BB199" s="38" t="s">
        <v>51</v>
      </c>
      <c r="BC199" s="38" t="s">
        <v>51</v>
      </c>
      <c r="BD199" s="38" t="s">
        <v>51</v>
      </c>
      <c r="BE199" s="38" t="s">
        <v>51</v>
      </c>
      <c r="BF199" s="38" t="s">
        <v>51</v>
      </c>
      <c r="BG199" s="38" t="s">
        <v>51</v>
      </c>
      <c r="BH199" s="38" t="s">
        <v>51</v>
      </c>
      <c r="BI199" s="37">
        <v>1</v>
      </c>
      <c r="BJ199" s="37">
        <v>0</v>
      </c>
      <c r="BK199" s="37">
        <v>1</v>
      </c>
      <c r="BL199" s="37">
        <v>0</v>
      </c>
      <c r="BM199" s="37">
        <v>0</v>
      </c>
      <c r="BN199" s="37">
        <v>0</v>
      </c>
      <c r="BO199" s="37">
        <v>0</v>
      </c>
    </row>
    <row r="200" spans="1:67" ht="15.75" customHeight="1" x14ac:dyDescent="0.2">
      <c r="A200" s="3">
        <f t="shared" si="2"/>
        <v>198</v>
      </c>
      <c r="B200" s="3" t="s">
        <v>612</v>
      </c>
      <c r="C200" s="3" t="s">
        <v>447</v>
      </c>
      <c r="D200" s="25" t="s">
        <v>446</v>
      </c>
      <c r="E200" s="4" t="s">
        <v>2783</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52</v>
      </c>
      <c r="AM200" s="3" t="s">
        <v>272</v>
      </c>
      <c r="AN200" s="3" t="s">
        <v>2008</v>
      </c>
      <c r="AO200" s="3" t="s">
        <v>1861</v>
      </c>
      <c r="AP200" s="3">
        <v>0</v>
      </c>
      <c r="AQ200" s="3">
        <v>0</v>
      </c>
      <c r="AR200">
        <v>0</v>
      </c>
      <c r="AS200">
        <v>0</v>
      </c>
      <c r="AT200" s="6" t="s">
        <v>51</v>
      </c>
      <c r="AU200" s="6" t="s">
        <v>51</v>
      </c>
      <c r="AV200" s="6" t="s">
        <v>51</v>
      </c>
      <c r="AW200" s="6" t="s">
        <v>51</v>
      </c>
      <c r="AX200" s="6" t="s">
        <v>51</v>
      </c>
      <c r="AY200" s="6" t="s">
        <v>51</v>
      </c>
      <c r="AZ200" s="6" t="s">
        <v>51</v>
      </c>
      <c r="BA200" s="6" t="s">
        <v>51</v>
      </c>
      <c r="BB200" s="6" t="s">
        <v>51</v>
      </c>
      <c r="BC200" s="6" t="s">
        <v>51</v>
      </c>
      <c r="BD200" s="6" t="s">
        <v>51</v>
      </c>
      <c r="BE200" s="6" t="s">
        <v>51</v>
      </c>
      <c r="BF200" s="6" t="s">
        <v>51</v>
      </c>
      <c r="BG200" s="6" t="s">
        <v>51</v>
      </c>
      <c r="BH200" s="6" t="s">
        <v>51</v>
      </c>
      <c r="BI200">
        <v>1</v>
      </c>
      <c r="BJ200">
        <v>0</v>
      </c>
      <c r="BK200">
        <v>1</v>
      </c>
      <c r="BL200">
        <v>0</v>
      </c>
      <c r="BM200">
        <v>0</v>
      </c>
      <c r="BN200">
        <v>0</v>
      </c>
      <c r="BO200">
        <v>0</v>
      </c>
    </row>
    <row r="201" spans="1:67" s="37" customFormat="1" ht="15.75" customHeight="1" x14ac:dyDescent="0.2">
      <c r="A201" s="34">
        <f t="shared" si="2"/>
        <v>199</v>
      </c>
      <c r="B201" s="34" t="s">
        <v>612</v>
      </c>
      <c r="C201" s="34" t="s">
        <v>3299</v>
      </c>
      <c r="D201" s="35" t="s">
        <v>3298</v>
      </c>
      <c r="E201" s="36" t="s">
        <v>3296</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52</v>
      </c>
      <c r="AM201" s="34" t="s">
        <v>272</v>
      </c>
      <c r="AN201" s="34" t="s">
        <v>2008</v>
      </c>
      <c r="AO201" s="34" t="s">
        <v>51</v>
      </c>
      <c r="AP201" s="34">
        <v>0</v>
      </c>
      <c r="AQ201" s="34">
        <v>0</v>
      </c>
      <c r="AR201" s="37">
        <v>0</v>
      </c>
      <c r="AS201" s="37">
        <v>0</v>
      </c>
      <c r="AT201" s="38" t="s">
        <v>51</v>
      </c>
      <c r="AU201" s="38" t="s">
        <v>51</v>
      </c>
      <c r="AV201" s="38" t="s">
        <v>51</v>
      </c>
      <c r="AW201" s="38" t="s">
        <v>51</v>
      </c>
      <c r="AX201" s="38" t="s">
        <v>51</v>
      </c>
      <c r="AY201" s="38" t="s">
        <v>51</v>
      </c>
      <c r="AZ201" s="38" t="s">
        <v>51</v>
      </c>
      <c r="BA201" s="38" t="s">
        <v>51</v>
      </c>
      <c r="BB201" s="38" t="s">
        <v>51</v>
      </c>
      <c r="BC201" s="38" t="s">
        <v>51</v>
      </c>
      <c r="BD201" s="38" t="s">
        <v>51</v>
      </c>
      <c r="BE201" s="38" t="s">
        <v>51</v>
      </c>
      <c r="BF201" s="38" t="s">
        <v>51</v>
      </c>
      <c r="BG201" s="38" t="s">
        <v>51</v>
      </c>
      <c r="BH201" s="38" t="s">
        <v>51</v>
      </c>
      <c r="BI201" s="37">
        <v>1</v>
      </c>
      <c r="BJ201" s="37">
        <v>0</v>
      </c>
      <c r="BK201" s="37">
        <v>1</v>
      </c>
      <c r="BL201" s="37">
        <v>0</v>
      </c>
      <c r="BM201" s="37">
        <v>0</v>
      </c>
      <c r="BN201" s="37">
        <v>0</v>
      </c>
      <c r="BO201" s="37">
        <v>0</v>
      </c>
    </row>
    <row r="202" spans="1:67" ht="15.75" customHeight="1" x14ac:dyDescent="0.2">
      <c r="A202" s="3">
        <f t="shared" si="2"/>
        <v>200</v>
      </c>
      <c r="B202" s="3" t="s">
        <v>1496</v>
      </c>
      <c r="C202" s="3" t="s">
        <v>3310</v>
      </c>
      <c r="D202" s="25" t="s">
        <v>3309</v>
      </c>
      <c r="E202" s="5" t="s">
        <v>3308</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52</v>
      </c>
      <c r="AM202" s="3" t="s">
        <v>272</v>
      </c>
      <c r="AN202" s="3" t="s">
        <v>2008</v>
      </c>
      <c r="AO202" s="3" t="s">
        <v>51</v>
      </c>
      <c r="AP202" s="3">
        <v>0</v>
      </c>
      <c r="AQ202" s="3">
        <v>0</v>
      </c>
      <c r="AR202">
        <v>0</v>
      </c>
      <c r="AS202">
        <v>0</v>
      </c>
      <c r="AT202" s="6" t="s">
        <v>51</v>
      </c>
      <c r="AU202" s="6" t="s">
        <v>51</v>
      </c>
      <c r="AV202" s="6" t="s">
        <v>51</v>
      </c>
      <c r="AW202" s="6" t="s">
        <v>51</v>
      </c>
      <c r="AX202" s="6" t="s">
        <v>51</v>
      </c>
      <c r="AY202" s="6" t="s">
        <v>51</v>
      </c>
      <c r="AZ202" s="6" t="s">
        <v>51</v>
      </c>
      <c r="BA202" s="6" t="s">
        <v>51</v>
      </c>
      <c r="BB202" s="6" t="s">
        <v>51</v>
      </c>
      <c r="BC202" s="6" t="s">
        <v>51</v>
      </c>
      <c r="BD202" s="6" t="s">
        <v>51</v>
      </c>
      <c r="BE202" s="6" t="s">
        <v>51</v>
      </c>
      <c r="BF202" s="6" t="s">
        <v>51</v>
      </c>
      <c r="BG202" s="6" t="s">
        <v>51</v>
      </c>
      <c r="BH202" s="6" t="s">
        <v>51</v>
      </c>
      <c r="BI202">
        <v>1</v>
      </c>
      <c r="BJ202">
        <v>0</v>
      </c>
      <c r="BK202">
        <v>1</v>
      </c>
      <c r="BL202">
        <v>0</v>
      </c>
      <c r="BM202">
        <v>0</v>
      </c>
      <c r="BN202">
        <v>0</v>
      </c>
      <c r="BO202">
        <v>0</v>
      </c>
    </row>
    <row r="203" spans="1:67" ht="15.75" customHeight="1" x14ac:dyDescent="0.2">
      <c r="A203" s="3">
        <f t="shared" si="2"/>
        <v>201</v>
      </c>
      <c r="B203" s="3" t="s">
        <v>3285</v>
      </c>
      <c r="C203" s="3" t="s">
        <v>3285</v>
      </c>
      <c r="D203" s="25" t="s">
        <v>3284</v>
      </c>
      <c r="E203" s="4" t="s">
        <v>3286</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52</v>
      </c>
      <c r="AM203" s="3" t="s">
        <v>272</v>
      </c>
      <c r="AN203" s="3" t="s">
        <v>2008</v>
      </c>
      <c r="AO203" s="3" t="s">
        <v>51</v>
      </c>
      <c r="AP203" s="3">
        <v>0</v>
      </c>
      <c r="AQ203" s="3">
        <v>0</v>
      </c>
      <c r="AR203">
        <v>0</v>
      </c>
      <c r="AS203">
        <v>0</v>
      </c>
      <c r="AT203" s="6" t="s">
        <v>51</v>
      </c>
      <c r="AU203" s="6" t="s">
        <v>51</v>
      </c>
      <c r="AV203" s="6" t="s">
        <v>51</v>
      </c>
      <c r="AW203" s="6" t="s">
        <v>51</v>
      </c>
      <c r="AX203" s="6" t="s">
        <v>51</v>
      </c>
      <c r="AY203" s="6" t="s">
        <v>51</v>
      </c>
      <c r="AZ203" s="6" t="s">
        <v>51</v>
      </c>
      <c r="BA203" s="6" t="s">
        <v>51</v>
      </c>
      <c r="BB203" s="6" t="s">
        <v>51</v>
      </c>
      <c r="BC203" s="6" t="s">
        <v>51</v>
      </c>
      <c r="BD203" s="6" t="s">
        <v>51</v>
      </c>
      <c r="BE203" s="6" t="s">
        <v>51</v>
      </c>
      <c r="BF203" s="6" t="s">
        <v>51</v>
      </c>
      <c r="BG203" s="6" t="s">
        <v>51</v>
      </c>
      <c r="BH203" s="6" t="s">
        <v>51</v>
      </c>
      <c r="BI203">
        <v>1</v>
      </c>
      <c r="BJ203">
        <v>0</v>
      </c>
      <c r="BK203">
        <v>1</v>
      </c>
      <c r="BL203">
        <v>0</v>
      </c>
      <c r="BM203">
        <v>0</v>
      </c>
      <c r="BN203">
        <v>0</v>
      </c>
      <c r="BO203">
        <v>0</v>
      </c>
    </row>
    <row r="204" spans="1:67" ht="15.75" customHeight="1" x14ac:dyDescent="0.2">
      <c r="A204" s="3">
        <f t="shared" si="2"/>
        <v>202</v>
      </c>
      <c r="B204" s="3" t="s">
        <v>3003</v>
      </c>
      <c r="C204" s="3" t="s">
        <v>2905</v>
      </c>
      <c r="D204" s="25" t="s">
        <v>2903</v>
      </c>
      <c r="E204" s="4" t="s">
        <v>2904</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52</v>
      </c>
      <c r="AM204" s="3" t="s">
        <v>272</v>
      </c>
      <c r="AN204" s="3" t="s">
        <v>2990</v>
      </c>
      <c r="AO204" s="3" t="s">
        <v>51</v>
      </c>
      <c r="AP204" s="3">
        <v>0</v>
      </c>
      <c r="AQ204" s="3">
        <v>0</v>
      </c>
      <c r="AR204">
        <v>0</v>
      </c>
      <c r="AS204">
        <v>0</v>
      </c>
      <c r="AT204" s="6" t="s">
        <v>51</v>
      </c>
      <c r="AU204" s="6" t="s">
        <v>51</v>
      </c>
      <c r="AV204" s="6" t="s">
        <v>51</v>
      </c>
      <c r="AW204" s="6" t="s">
        <v>51</v>
      </c>
      <c r="AX204" s="6" t="s">
        <v>51</v>
      </c>
      <c r="AY204" s="6" t="s">
        <v>51</v>
      </c>
      <c r="AZ204" s="6" t="s">
        <v>51</v>
      </c>
      <c r="BA204" s="6" t="s">
        <v>51</v>
      </c>
      <c r="BB204" s="6" t="s">
        <v>51</v>
      </c>
      <c r="BC204" s="6" t="s">
        <v>51</v>
      </c>
      <c r="BD204" s="6" t="s">
        <v>51</v>
      </c>
      <c r="BE204" s="6" t="s">
        <v>51</v>
      </c>
      <c r="BF204" s="6" t="s">
        <v>51</v>
      </c>
      <c r="BG204" s="6" t="s">
        <v>51</v>
      </c>
      <c r="BH204" s="6" t="s">
        <v>51</v>
      </c>
      <c r="BI204">
        <v>1</v>
      </c>
      <c r="BJ204">
        <v>0</v>
      </c>
      <c r="BK204">
        <v>1</v>
      </c>
      <c r="BL204">
        <v>0</v>
      </c>
      <c r="BM204">
        <v>0</v>
      </c>
      <c r="BN204">
        <v>0</v>
      </c>
      <c r="BO204">
        <v>0</v>
      </c>
    </row>
    <row r="205" spans="1:67" ht="15.75" customHeight="1" x14ac:dyDescent="0.2">
      <c r="A205" s="3">
        <f t="shared" si="2"/>
        <v>203</v>
      </c>
      <c r="B205" s="3" t="s">
        <v>3319</v>
      </c>
      <c r="C205" s="3" t="s">
        <v>3319</v>
      </c>
      <c r="D205" s="25" t="s">
        <v>3317</v>
      </c>
      <c r="E205" s="4" t="s">
        <v>3318</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52</v>
      </c>
      <c r="AM205" s="3" t="s">
        <v>272</v>
      </c>
      <c r="AN205" s="3" t="s">
        <v>2990</v>
      </c>
      <c r="AO205" s="3" t="s">
        <v>51</v>
      </c>
      <c r="AP205" s="3">
        <v>0</v>
      </c>
      <c r="AQ205" s="3">
        <v>0</v>
      </c>
      <c r="AR205">
        <v>0</v>
      </c>
      <c r="AS205">
        <v>0</v>
      </c>
      <c r="AT205" s="6" t="s">
        <v>51</v>
      </c>
      <c r="AU205" s="6" t="s">
        <v>51</v>
      </c>
      <c r="AV205" s="6" t="s">
        <v>51</v>
      </c>
      <c r="AW205" s="6" t="s">
        <v>51</v>
      </c>
      <c r="AX205" s="6" t="s">
        <v>51</v>
      </c>
      <c r="AY205" s="6" t="s">
        <v>51</v>
      </c>
      <c r="AZ205" s="6" t="s">
        <v>51</v>
      </c>
      <c r="BA205" s="6" t="s">
        <v>51</v>
      </c>
      <c r="BB205" s="6" t="s">
        <v>51</v>
      </c>
      <c r="BC205" s="6" t="s">
        <v>51</v>
      </c>
      <c r="BD205" s="6" t="s">
        <v>51</v>
      </c>
      <c r="BE205" s="6" t="s">
        <v>51</v>
      </c>
      <c r="BF205" s="6" t="s">
        <v>51</v>
      </c>
      <c r="BG205" s="6" t="s">
        <v>51</v>
      </c>
      <c r="BH205" s="6" t="s">
        <v>51</v>
      </c>
      <c r="BI205">
        <v>1</v>
      </c>
      <c r="BJ205">
        <v>0</v>
      </c>
      <c r="BK205">
        <v>1</v>
      </c>
      <c r="BL205">
        <v>0</v>
      </c>
      <c r="BM205">
        <v>0</v>
      </c>
      <c r="BN205">
        <v>0</v>
      </c>
      <c r="BO205">
        <v>0</v>
      </c>
    </row>
    <row r="206" spans="1:67" ht="15.75" customHeight="1" x14ac:dyDescent="0.2">
      <c r="A206" s="3">
        <f t="shared" si="2"/>
        <v>204</v>
      </c>
      <c r="B206" s="3" t="s">
        <v>3325</v>
      </c>
      <c r="C206" s="3" t="s">
        <v>3410</v>
      </c>
      <c r="D206" s="25" t="s">
        <v>3409</v>
      </c>
      <c r="E206" s="4" t="s">
        <v>3411</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52</v>
      </c>
      <c r="AM206" s="3" t="s">
        <v>272</v>
      </c>
      <c r="AN206" s="3" t="s">
        <v>2990</v>
      </c>
      <c r="AO206" s="3" t="s">
        <v>51</v>
      </c>
      <c r="AP206" s="3">
        <v>0</v>
      </c>
      <c r="AQ206" s="3">
        <v>0</v>
      </c>
      <c r="AR206">
        <v>0</v>
      </c>
      <c r="AS206">
        <v>0</v>
      </c>
      <c r="AT206" s="6" t="s">
        <v>51</v>
      </c>
      <c r="AU206" s="6" t="s">
        <v>51</v>
      </c>
      <c r="AV206" s="6" t="s">
        <v>51</v>
      </c>
      <c r="AW206" s="6" t="s">
        <v>51</v>
      </c>
      <c r="AX206" s="6" t="s">
        <v>51</v>
      </c>
      <c r="AY206" s="6" t="s">
        <v>51</v>
      </c>
      <c r="AZ206" s="6" t="s">
        <v>51</v>
      </c>
      <c r="BA206" s="6" t="s">
        <v>51</v>
      </c>
      <c r="BB206" s="6" t="s">
        <v>51</v>
      </c>
      <c r="BC206" s="6" t="s">
        <v>51</v>
      </c>
      <c r="BD206" s="6" t="s">
        <v>51</v>
      </c>
      <c r="BE206" s="6" t="s">
        <v>51</v>
      </c>
      <c r="BF206" s="6" t="s">
        <v>51</v>
      </c>
      <c r="BG206" s="6" t="s">
        <v>51</v>
      </c>
      <c r="BH206" s="6" t="s">
        <v>51</v>
      </c>
      <c r="BI206">
        <v>1</v>
      </c>
      <c r="BJ206">
        <v>0</v>
      </c>
      <c r="BK206">
        <v>1</v>
      </c>
      <c r="BL206">
        <v>0</v>
      </c>
      <c r="BM206">
        <v>0</v>
      </c>
      <c r="BN206">
        <v>0</v>
      </c>
      <c r="BO206">
        <v>0</v>
      </c>
    </row>
    <row r="207" spans="1:67" ht="15.75" customHeight="1" x14ac:dyDescent="0.2">
      <c r="A207" s="3">
        <f t="shared" si="2"/>
        <v>205</v>
      </c>
      <c r="B207" s="3" t="s">
        <v>2626</v>
      </c>
      <c r="C207" s="3" t="s">
        <v>2064</v>
      </c>
      <c r="D207" s="25" t="s">
        <v>2065</v>
      </c>
      <c r="E207" s="4" t="s">
        <v>2077</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52</v>
      </c>
      <c r="AM207" s="3" t="s">
        <v>272</v>
      </c>
      <c r="AN207" s="3" t="s">
        <v>2069</v>
      </c>
      <c r="AO207" s="3" t="s">
        <v>51</v>
      </c>
      <c r="AP207" s="3">
        <v>0</v>
      </c>
      <c r="AQ207" s="3">
        <v>0</v>
      </c>
      <c r="AR207">
        <v>0</v>
      </c>
      <c r="AS207">
        <v>0</v>
      </c>
      <c r="AT207" s="6" t="s">
        <v>51</v>
      </c>
      <c r="AU207" s="6" t="s">
        <v>51</v>
      </c>
      <c r="AV207" s="6" t="s">
        <v>51</v>
      </c>
      <c r="AW207" s="6" t="s">
        <v>51</v>
      </c>
      <c r="AX207" s="6" t="s">
        <v>51</v>
      </c>
      <c r="AY207" s="6" t="s">
        <v>51</v>
      </c>
      <c r="AZ207" s="6" t="s">
        <v>51</v>
      </c>
      <c r="BA207" s="6" t="s">
        <v>51</v>
      </c>
      <c r="BB207" s="6" t="s">
        <v>51</v>
      </c>
      <c r="BC207" s="6" t="s">
        <v>51</v>
      </c>
      <c r="BD207" s="6" t="s">
        <v>51</v>
      </c>
      <c r="BE207" s="6" t="s">
        <v>51</v>
      </c>
      <c r="BF207" s="6" t="s">
        <v>51</v>
      </c>
      <c r="BG207" s="6" t="s">
        <v>51</v>
      </c>
      <c r="BH207" s="6" t="s">
        <v>51</v>
      </c>
      <c r="BI207">
        <v>1</v>
      </c>
      <c r="BJ207">
        <v>0</v>
      </c>
      <c r="BK207">
        <v>1</v>
      </c>
      <c r="BL207">
        <v>0</v>
      </c>
      <c r="BM207">
        <v>0</v>
      </c>
      <c r="BN207">
        <v>0</v>
      </c>
      <c r="BO207">
        <v>0</v>
      </c>
    </row>
    <row r="208" spans="1:67" s="9" customFormat="1" ht="15.75" customHeight="1" x14ac:dyDescent="0.2">
      <c r="A208" s="7">
        <f t="shared" si="2"/>
        <v>206</v>
      </c>
      <c r="B208" s="7" t="s">
        <v>2102</v>
      </c>
      <c r="C208" s="7" t="s">
        <v>2071</v>
      </c>
      <c r="D208" s="26" t="s">
        <v>2109</v>
      </c>
      <c r="E208" s="11" t="s">
        <v>2114</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52</v>
      </c>
      <c r="AM208" s="7" t="s">
        <v>272</v>
      </c>
      <c r="AN208" s="7" t="s">
        <v>2069</v>
      </c>
      <c r="AO208" s="7" t="s">
        <v>2172</v>
      </c>
      <c r="AP208" s="7">
        <v>0</v>
      </c>
      <c r="AQ208" s="7">
        <v>0</v>
      </c>
      <c r="AR208" s="9">
        <v>0</v>
      </c>
      <c r="AS208" s="9">
        <v>0</v>
      </c>
      <c r="AT208" s="10" t="s">
        <v>51</v>
      </c>
      <c r="AU208" s="10" t="s">
        <v>51</v>
      </c>
      <c r="AV208" s="10" t="s">
        <v>51</v>
      </c>
      <c r="AW208" s="10" t="s">
        <v>51</v>
      </c>
      <c r="AX208" s="10" t="s">
        <v>51</v>
      </c>
      <c r="AY208" s="10" t="s">
        <v>51</v>
      </c>
      <c r="AZ208" s="10" t="s">
        <v>51</v>
      </c>
      <c r="BA208" s="10" t="s">
        <v>51</v>
      </c>
      <c r="BB208" s="10" t="s">
        <v>51</v>
      </c>
      <c r="BC208" s="10" t="s">
        <v>51</v>
      </c>
      <c r="BD208" s="10" t="s">
        <v>51</v>
      </c>
      <c r="BE208" s="10" t="s">
        <v>51</v>
      </c>
      <c r="BF208" s="10" t="s">
        <v>51</v>
      </c>
      <c r="BG208" s="10" t="s">
        <v>51</v>
      </c>
      <c r="BH208" s="10" t="s">
        <v>51</v>
      </c>
      <c r="BI208" s="9">
        <v>0</v>
      </c>
      <c r="BJ208" s="9">
        <v>0</v>
      </c>
      <c r="BK208" s="9">
        <v>1</v>
      </c>
      <c r="BL208" s="9">
        <v>0</v>
      </c>
      <c r="BM208" s="9">
        <v>0</v>
      </c>
      <c r="BN208" s="9">
        <v>0</v>
      </c>
      <c r="BO208" s="9">
        <v>0</v>
      </c>
    </row>
    <row r="209" spans="1:67" s="9" customFormat="1" ht="15.75" customHeight="1" x14ac:dyDescent="0.2">
      <c r="A209" s="7">
        <f t="shared" si="2"/>
        <v>207</v>
      </c>
      <c r="B209" s="7" t="s">
        <v>2102</v>
      </c>
      <c r="C209" s="7" t="s">
        <v>2107</v>
      </c>
      <c r="D209" s="26" t="s">
        <v>2108</v>
      </c>
      <c r="E209" s="11" t="s">
        <v>2113</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52</v>
      </c>
      <c r="AM209" s="7" t="s">
        <v>272</v>
      </c>
      <c r="AN209" s="7" t="s">
        <v>2069</v>
      </c>
      <c r="AO209" s="7" t="s">
        <v>2172</v>
      </c>
      <c r="AP209" s="7">
        <v>0</v>
      </c>
      <c r="AQ209" s="7">
        <v>0</v>
      </c>
      <c r="AR209" s="9">
        <v>0</v>
      </c>
      <c r="AS209" s="9">
        <v>0</v>
      </c>
      <c r="AT209" s="10" t="s">
        <v>51</v>
      </c>
      <c r="AU209" s="10" t="s">
        <v>51</v>
      </c>
      <c r="AV209" s="10" t="s">
        <v>51</v>
      </c>
      <c r="AW209" s="10" t="s">
        <v>51</v>
      </c>
      <c r="AX209" s="10" t="s">
        <v>51</v>
      </c>
      <c r="AY209" s="10" t="s">
        <v>51</v>
      </c>
      <c r="AZ209" s="10" t="s">
        <v>51</v>
      </c>
      <c r="BA209" s="10" t="s">
        <v>51</v>
      </c>
      <c r="BB209" s="10" t="s">
        <v>51</v>
      </c>
      <c r="BC209" s="10" t="s">
        <v>51</v>
      </c>
      <c r="BD209" s="10" t="s">
        <v>51</v>
      </c>
      <c r="BE209" s="10" t="s">
        <v>51</v>
      </c>
      <c r="BF209" s="10" t="s">
        <v>51</v>
      </c>
      <c r="BG209" s="10" t="s">
        <v>51</v>
      </c>
      <c r="BH209" s="10" t="s">
        <v>51</v>
      </c>
      <c r="BI209" s="9">
        <v>0</v>
      </c>
      <c r="BJ209" s="9">
        <v>0</v>
      </c>
      <c r="BK209" s="9">
        <v>1</v>
      </c>
      <c r="BL209" s="9">
        <v>0</v>
      </c>
      <c r="BM209" s="9">
        <v>0</v>
      </c>
      <c r="BN209" s="9">
        <v>0</v>
      </c>
      <c r="BO209" s="9">
        <v>0</v>
      </c>
    </row>
    <row r="210" spans="1:67" s="37" customFormat="1" ht="15.75" customHeight="1" x14ac:dyDescent="0.2">
      <c r="A210" s="34">
        <f t="shared" si="2"/>
        <v>208</v>
      </c>
      <c r="B210" s="34" t="s">
        <v>2106</v>
      </c>
      <c r="C210" s="34" t="s">
        <v>2752</v>
      </c>
      <c r="D210" s="35" t="s">
        <v>3024</v>
      </c>
      <c r="E210" s="36" t="s">
        <v>2076</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52</v>
      </c>
      <c r="AM210" s="34" t="s">
        <v>272</v>
      </c>
      <c r="AN210" s="34" t="s">
        <v>2935</v>
      </c>
      <c r="AO210" s="34" t="s">
        <v>2172</v>
      </c>
      <c r="AP210" s="34">
        <v>0</v>
      </c>
      <c r="AQ210" s="34">
        <v>0</v>
      </c>
      <c r="AR210" s="37">
        <v>0</v>
      </c>
      <c r="AS210" s="37">
        <v>0</v>
      </c>
      <c r="AT210" s="38" t="s">
        <v>51</v>
      </c>
      <c r="AU210" s="38" t="s">
        <v>51</v>
      </c>
      <c r="AV210" s="38" t="s">
        <v>51</v>
      </c>
      <c r="AW210" s="38" t="s">
        <v>51</v>
      </c>
      <c r="AX210" s="38" t="s">
        <v>51</v>
      </c>
      <c r="AY210" s="38" t="s">
        <v>51</v>
      </c>
      <c r="AZ210" s="38" t="s">
        <v>51</v>
      </c>
      <c r="BA210" s="38" t="s">
        <v>51</v>
      </c>
      <c r="BB210" s="38" t="s">
        <v>51</v>
      </c>
      <c r="BC210" s="38" t="s">
        <v>51</v>
      </c>
      <c r="BD210" s="38" t="s">
        <v>51</v>
      </c>
      <c r="BE210" s="38" t="s">
        <v>51</v>
      </c>
      <c r="BF210" s="38" t="s">
        <v>51</v>
      </c>
      <c r="BG210" s="38" t="s">
        <v>51</v>
      </c>
      <c r="BH210" s="38" t="s">
        <v>51</v>
      </c>
      <c r="BI210" s="37">
        <v>1</v>
      </c>
      <c r="BJ210" s="37">
        <v>0</v>
      </c>
      <c r="BK210" s="37">
        <v>1</v>
      </c>
      <c r="BL210" s="37">
        <v>0</v>
      </c>
      <c r="BM210" s="37">
        <v>0</v>
      </c>
      <c r="BN210" s="37">
        <v>0</v>
      </c>
      <c r="BO210" s="37">
        <v>0</v>
      </c>
    </row>
    <row r="211" spans="1:67" ht="15.75" customHeight="1" x14ac:dyDescent="0.2">
      <c r="A211" s="3">
        <f t="shared" si="2"/>
        <v>209</v>
      </c>
      <c r="B211" s="3" t="s">
        <v>3015</v>
      </c>
      <c r="C211" s="3" t="s">
        <v>2075</v>
      </c>
      <c r="D211" s="25" t="s">
        <v>2116</v>
      </c>
      <c r="E211" s="4" t="s">
        <v>2600</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52</v>
      </c>
      <c r="AM211" s="3" t="s">
        <v>272</v>
      </c>
      <c r="AN211" s="3" t="s">
        <v>2099</v>
      </c>
      <c r="AO211" s="3" t="s">
        <v>51</v>
      </c>
      <c r="AP211" s="3">
        <v>0</v>
      </c>
      <c r="AQ211" s="3">
        <v>0</v>
      </c>
      <c r="AR211">
        <v>0</v>
      </c>
      <c r="AS211">
        <v>0</v>
      </c>
      <c r="AT211" s="6" t="s">
        <v>51</v>
      </c>
      <c r="AU211" s="6" t="s">
        <v>51</v>
      </c>
      <c r="AV211" s="6" t="s">
        <v>51</v>
      </c>
      <c r="AW211" s="6" t="s">
        <v>51</v>
      </c>
      <c r="AX211" s="6" t="s">
        <v>51</v>
      </c>
      <c r="AY211" s="6" t="s">
        <v>51</v>
      </c>
      <c r="AZ211" s="6" t="s">
        <v>51</v>
      </c>
      <c r="BA211" s="6" t="s">
        <v>51</v>
      </c>
      <c r="BB211" s="6" t="s">
        <v>51</v>
      </c>
      <c r="BC211" s="6" t="s">
        <v>51</v>
      </c>
      <c r="BD211" s="6" t="s">
        <v>51</v>
      </c>
      <c r="BE211" s="6" t="s">
        <v>51</v>
      </c>
      <c r="BF211" s="6" t="s">
        <v>51</v>
      </c>
      <c r="BG211" s="6" t="s">
        <v>51</v>
      </c>
      <c r="BH211" s="6" t="s">
        <v>51</v>
      </c>
      <c r="BI211">
        <v>1</v>
      </c>
      <c r="BJ211">
        <v>0</v>
      </c>
      <c r="BK211">
        <v>1</v>
      </c>
      <c r="BL211">
        <v>0</v>
      </c>
      <c r="BM211">
        <v>0</v>
      </c>
      <c r="BN211">
        <v>0</v>
      </c>
      <c r="BO211">
        <v>0</v>
      </c>
    </row>
    <row r="212" spans="1:67" ht="15.75" customHeight="1" x14ac:dyDescent="0.2">
      <c r="A212" s="3">
        <f t="shared" si="2"/>
        <v>210</v>
      </c>
      <c r="B212" s="3" t="s">
        <v>3017</v>
      </c>
      <c r="C212" s="3" t="s">
        <v>2123</v>
      </c>
      <c r="D212" s="25" t="s">
        <v>2122</v>
      </c>
      <c r="E212" s="4" t="s">
        <v>2599</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52</v>
      </c>
      <c r="AM212" s="3" t="s">
        <v>272</v>
      </c>
      <c r="AN212" s="3" t="s">
        <v>3093</v>
      </c>
      <c r="AO212" s="3" t="s">
        <v>51</v>
      </c>
      <c r="AP212" s="3">
        <v>0</v>
      </c>
      <c r="AQ212" s="3">
        <v>0</v>
      </c>
      <c r="AR212">
        <v>0</v>
      </c>
      <c r="AS212">
        <v>0</v>
      </c>
      <c r="AT212" s="6" t="s">
        <v>51</v>
      </c>
      <c r="AU212" s="6" t="s">
        <v>51</v>
      </c>
      <c r="AV212" s="6" t="s">
        <v>51</v>
      </c>
      <c r="AW212" s="6" t="s">
        <v>51</v>
      </c>
      <c r="AX212" s="6" t="s">
        <v>51</v>
      </c>
      <c r="AY212" s="6" t="s">
        <v>51</v>
      </c>
      <c r="AZ212" s="6" t="s">
        <v>51</v>
      </c>
      <c r="BA212" s="6" t="s">
        <v>51</v>
      </c>
      <c r="BB212" s="6" t="s">
        <v>51</v>
      </c>
      <c r="BC212" s="6" t="s">
        <v>51</v>
      </c>
      <c r="BD212" s="6" t="s">
        <v>51</v>
      </c>
      <c r="BE212" s="6" t="s">
        <v>51</v>
      </c>
      <c r="BF212" s="6" t="s">
        <v>51</v>
      </c>
      <c r="BG212" s="6" t="s">
        <v>51</v>
      </c>
      <c r="BH212" s="6" t="s">
        <v>51</v>
      </c>
      <c r="BI212">
        <v>1</v>
      </c>
      <c r="BJ212">
        <v>0</v>
      </c>
      <c r="BK212">
        <v>1</v>
      </c>
      <c r="BL212">
        <v>0</v>
      </c>
      <c r="BM212">
        <v>0</v>
      </c>
      <c r="BN212">
        <v>0</v>
      </c>
      <c r="BO212">
        <v>0</v>
      </c>
    </row>
    <row r="213" spans="1:67" s="9" customFormat="1" ht="15.75" customHeight="1" x14ac:dyDescent="0.2">
      <c r="A213" s="7">
        <f t="shared" si="2"/>
        <v>211</v>
      </c>
      <c r="B213" s="7" t="s">
        <v>1496</v>
      </c>
      <c r="C213" s="7" t="s">
        <v>2125</v>
      </c>
      <c r="D213" s="26" t="s">
        <v>2124</v>
      </c>
      <c r="E213" s="11" t="s">
        <v>2601</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52</v>
      </c>
      <c r="AM213" s="7" t="s">
        <v>272</v>
      </c>
      <c r="AN213" s="7" t="s">
        <v>2069</v>
      </c>
      <c r="AO213" s="7" t="s">
        <v>51</v>
      </c>
      <c r="AP213" s="7">
        <v>0</v>
      </c>
      <c r="AQ213" s="7">
        <v>0</v>
      </c>
      <c r="AR213" s="9">
        <v>0</v>
      </c>
      <c r="AS213" s="9">
        <v>0</v>
      </c>
      <c r="AT213" s="10" t="s">
        <v>51</v>
      </c>
      <c r="AU213" s="10" t="s">
        <v>51</v>
      </c>
      <c r="AV213" s="10" t="s">
        <v>51</v>
      </c>
      <c r="AW213" s="10" t="s">
        <v>51</v>
      </c>
      <c r="AX213" s="10" t="s">
        <v>51</v>
      </c>
      <c r="AY213" s="10" t="s">
        <v>51</v>
      </c>
      <c r="AZ213" s="10" t="s">
        <v>51</v>
      </c>
      <c r="BA213" s="10" t="s">
        <v>51</v>
      </c>
      <c r="BB213" s="10" t="s">
        <v>51</v>
      </c>
      <c r="BC213" s="10" t="s">
        <v>51</v>
      </c>
      <c r="BD213" s="10" t="s">
        <v>51</v>
      </c>
      <c r="BE213" s="10" t="s">
        <v>51</v>
      </c>
      <c r="BF213" s="10" t="s">
        <v>51</v>
      </c>
      <c r="BG213" s="10" t="s">
        <v>51</v>
      </c>
      <c r="BH213" s="10" t="s">
        <v>51</v>
      </c>
      <c r="BI213" s="9">
        <v>0</v>
      </c>
      <c r="BJ213" s="9">
        <v>0</v>
      </c>
      <c r="BK213" s="9">
        <v>1</v>
      </c>
      <c r="BL213" s="9">
        <v>0</v>
      </c>
      <c r="BM213" s="9">
        <v>0</v>
      </c>
      <c r="BN213" s="9">
        <v>0</v>
      </c>
      <c r="BO213" s="9">
        <v>0</v>
      </c>
    </row>
    <row r="214" spans="1:67" ht="15.75" customHeight="1" x14ac:dyDescent="0.2">
      <c r="A214" s="3">
        <f t="shared" ref="A214:A281" si="3">ROW()-2</f>
        <v>212</v>
      </c>
      <c r="B214" s="3" t="s">
        <v>3016</v>
      </c>
      <c r="C214" s="3" t="s">
        <v>2855</v>
      </c>
      <c r="D214" s="25" t="s">
        <v>2852</v>
      </c>
      <c r="E214" s="4" t="s">
        <v>2853</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52</v>
      </c>
      <c r="AM214" s="3" t="s">
        <v>272</v>
      </c>
      <c r="AN214" s="3" t="s">
        <v>3094</v>
      </c>
      <c r="AO214" s="3" t="s">
        <v>51</v>
      </c>
      <c r="AP214" s="3">
        <v>0</v>
      </c>
      <c r="AQ214" s="3">
        <v>0</v>
      </c>
      <c r="AR214">
        <v>0</v>
      </c>
      <c r="AS214">
        <v>0</v>
      </c>
      <c r="AT214" s="6" t="s">
        <v>51</v>
      </c>
      <c r="AU214" s="6" t="s">
        <v>51</v>
      </c>
      <c r="AV214" s="6" t="s">
        <v>51</v>
      </c>
      <c r="AW214" s="6" t="s">
        <v>51</v>
      </c>
      <c r="AX214" s="6" t="s">
        <v>51</v>
      </c>
      <c r="AY214" s="6" t="s">
        <v>51</v>
      </c>
      <c r="AZ214" s="6" t="s">
        <v>51</v>
      </c>
      <c r="BA214" s="6" t="s">
        <v>51</v>
      </c>
      <c r="BB214" s="6" t="s">
        <v>51</v>
      </c>
      <c r="BC214" s="6" t="s">
        <v>51</v>
      </c>
      <c r="BD214" s="6" t="s">
        <v>51</v>
      </c>
      <c r="BE214" s="6" t="s">
        <v>51</v>
      </c>
      <c r="BF214" s="6" t="s">
        <v>51</v>
      </c>
      <c r="BG214" s="6" t="s">
        <v>51</v>
      </c>
      <c r="BH214" s="6" t="s">
        <v>51</v>
      </c>
      <c r="BI214">
        <v>1</v>
      </c>
      <c r="BJ214">
        <v>0</v>
      </c>
      <c r="BK214">
        <v>1</v>
      </c>
      <c r="BL214">
        <v>0</v>
      </c>
      <c r="BM214">
        <v>0</v>
      </c>
      <c r="BN214">
        <v>0</v>
      </c>
      <c r="BO214">
        <v>0</v>
      </c>
    </row>
    <row r="215" spans="1:67" ht="15.75" customHeight="1" x14ac:dyDescent="0.2">
      <c r="A215" s="3">
        <f t="shared" si="3"/>
        <v>213</v>
      </c>
      <c r="B215" s="3" t="s">
        <v>3019</v>
      </c>
      <c r="C215" s="3" t="s">
        <v>2128</v>
      </c>
      <c r="D215" s="25" t="s">
        <v>2126</v>
      </c>
      <c r="E215" s="4" t="s">
        <v>2127</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52</v>
      </c>
      <c r="AM215" s="3" t="s">
        <v>272</v>
      </c>
      <c r="AN215" s="3" t="s">
        <v>2069</v>
      </c>
      <c r="AO215" s="3" t="s">
        <v>51</v>
      </c>
      <c r="AP215" s="3">
        <v>0</v>
      </c>
      <c r="AQ215" s="3">
        <v>0</v>
      </c>
      <c r="AR215">
        <v>0</v>
      </c>
      <c r="AS215">
        <v>0</v>
      </c>
      <c r="AT215" s="6" t="s">
        <v>51</v>
      </c>
      <c r="AU215" s="6" t="s">
        <v>51</v>
      </c>
      <c r="AV215" s="6" t="s">
        <v>51</v>
      </c>
      <c r="AW215" s="6" t="s">
        <v>51</v>
      </c>
      <c r="AX215" s="6" t="s">
        <v>51</v>
      </c>
      <c r="AY215" s="6" t="s">
        <v>51</v>
      </c>
      <c r="AZ215" s="6" t="s">
        <v>51</v>
      </c>
      <c r="BA215" s="6" t="s">
        <v>51</v>
      </c>
      <c r="BB215" s="6" t="s">
        <v>51</v>
      </c>
      <c r="BC215" s="6" t="s">
        <v>51</v>
      </c>
      <c r="BD215" s="6" t="s">
        <v>51</v>
      </c>
      <c r="BE215" s="6" t="s">
        <v>51</v>
      </c>
      <c r="BF215" s="6" t="s">
        <v>51</v>
      </c>
      <c r="BG215" s="6" t="s">
        <v>51</v>
      </c>
      <c r="BH215" s="6" t="s">
        <v>51</v>
      </c>
      <c r="BI215">
        <v>1</v>
      </c>
      <c r="BJ215">
        <v>0</v>
      </c>
      <c r="BK215">
        <v>1</v>
      </c>
      <c r="BL215">
        <v>0</v>
      </c>
      <c r="BM215">
        <v>0</v>
      </c>
      <c r="BN215">
        <v>0</v>
      </c>
      <c r="BO215">
        <v>0</v>
      </c>
    </row>
    <row r="216" spans="1:67" s="37" customFormat="1" ht="15.75" customHeight="1" x14ac:dyDescent="0.2">
      <c r="A216" s="34">
        <f t="shared" si="3"/>
        <v>214</v>
      </c>
      <c r="B216" s="34" t="s">
        <v>3022</v>
      </c>
      <c r="C216" s="34" t="s">
        <v>2753</v>
      </c>
      <c r="D216" s="35" t="s">
        <v>3025</v>
      </c>
      <c r="E216" s="36" t="s">
        <v>2076</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52</v>
      </c>
      <c r="AM216" s="34" t="s">
        <v>272</v>
      </c>
      <c r="AN216" s="34" t="s">
        <v>2935</v>
      </c>
      <c r="AO216" s="34" t="s">
        <v>2172</v>
      </c>
      <c r="AP216" s="34">
        <v>0</v>
      </c>
      <c r="AQ216" s="34">
        <v>0</v>
      </c>
      <c r="AR216" s="37">
        <v>0</v>
      </c>
      <c r="AS216" s="37">
        <v>0</v>
      </c>
      <c r="AT216" s="38" t="s">
        <v>51</v>
      </c>
      <c r="AU216" s="38" t="s">
        <v>51</v>
      </c>
      <c r="AV216" s="38" t="s">
        <v>51</v>
      </c>
      <c r="AW216" s="38" t="s">
        <v>51</v>
      </c>
      <c r="AX216" s="38" t="s">
        <v>51</v>
      </c>
      <c r="AY216" s="38" t="s">
        <v>51</v>
      </c>
      <c r="AZ216" s="38" t="s">
        <v>51</v>
      </c>
      <c r="BA216" s="38" t="s">
        <v>51</v>
      </c>
      <c r="BB216" s="38" t="s">
        <v>51</v>
      </c>
      <c r="BC216" s="38" t="s">
        <v>51</v>
      </c>
      <c r="BD216" s="38" t="s">
        <v>51</v>
      </c>
      <c r="BE216" s="38" t="s">
        <v>51</v>
      </c>
      <c r="BF216" s="38" t="s">
        <v>51</v>
      </c>
      <c r="BG216" s="38" t="s">
        <v>51</v>
      </c>
      <c r="BH216" s="38" t="s">
        <v>51</v>
      </c>
      <c r="BI216" s="37">
        <v>1</v>
      </c>
      <c r="BJ216" s="37">
        <v>0</v>
      </c>
      <c r="BK216" s="37">
        <v>1</v>
      </c>
      <c r="BL216" s="37">
        <v>0</v>
      </c>
      <c r="BM216" s="37">
        <v>0</v>
      </c>
      <c r="BN216" s="37">
        <v>0</v>
      </c>
      <c r="BO216" s="37">
        <v>0</v>
      </c>
    </row>
    <row r="217" spans="1:67" ht="15.75" customHeight="1" x14ac:dyDescent="0.2">
      <c r="A217" s="3">
        <f t="shared" si="3"/>
        <v>215</v>
      </c>
      <c r="B217" s="3" t="s">
        <v>3020</v>
      </c>
      <c r="C217" s="3" t="s">
        <v>2129</v>
      </c>
      <c r="D217" s="25" t="s">
        <v>2132</v>
      </c>
      <c r="E217" s="4" t="s">
        <v>2600</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52</v>
      </c>
      <c r="AM217" s="3" t="s">
        <v>272</v>
      </c>
      <c r="AN217" s="3" t="s">
        <v>2099</v>
      </c>
      <c r="AO217" s="3" t="s">
        <v>51</v>
      </c>
      <c r="AP217" s="3">
        <v>0</v>
      </c>
      <c r="AQ217" s="3">
        <v>0</v>
      </c>
      <c r="AR217">
        <v>0</v>
      </c>
      <c r="AS217">
        <v>0</v>
      </c>
      <c r="AT217" s="6" t="s">
        <v>51</v>
      </c>
      <c r="AU217" s="6" t="s">
        <v>51</v>
      </c>
      <c r="AV217" s="6" t="s">
        <v>51</v>
      </c>
      <c r="AW217" s="6" t="s">
        <v>51</v>
      </c>
      <c r="AX217" s="6" t="s">
        <v>51</v>
      </c>
      <c r="AY217" s="6" t="s">
        <v>51</v>
      </c>
      <c r="AZ217" s="6" t="s">
        <v>51</v>
      </c>
      <c r="BA217" s="6" t="s">
        <v>51</v>
      </c>
      <c r="BB217" s="6" t="s">
        <v>51</v>
      </c>
      <c r="BC217" s="6" t="s">
        <v>51</v>
      </c>
      <c r="BD217" s="6" t="s">
        <v>51</v>
      </c>
      <c r="BE217" s="6" t="s">
        <v>51</v>
      </c>
      <c r="BF217" s="6" t="s">
        <v>51</v>
      </c>
      <c r="BG217" s="6" t="s">
        <v>51</v>
      </c>
      <c r="BH217" s="6" t="s">
        <v>51</v>
      </c>
      <c r="BI217">
        <v>1</v>
      </c>
      <c r="BJ217">
        <v>0</v>
      </c>
      <c r="BK217">
        <v>1</v>
      </c>
      <c r="BL217">
        <v>0</v>
      </c>
      <c r="BM217">
        <v>0</v>
      </c>
      <c r="BN217">
        <v>0</v>
      </c>
      <c r="BO217">
        <v>0</v>
      </c>
    </row>
    <row r="218" spans="1:67" ht="15.75" customHeight="1" x14ac:dyDescent="0.2">
      <c r="A218" s="3">
        <f t="shared" si="3"/>
        <v>216</v>
      </c>
      <c r="B218" s="3" t="s">
        <v>3021</v>
      </c>
      <c r="C218" s="3" t="s">
        <v>2130</v>
      </c>
      <c r="D218" s="25" t="s">
        <v>2133</v>
      </c>
      <c r="E218" s="4" t="s">
        <v>2599</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52</v>
      </c>
      <c r="AM218" s="3" t="s">
        <v>272</v>
      </c>
      <c r="AN218" s="3" t="s">
        <v>3093</v>
      </c>
      <c r="AO218" s="3" t="s">
        <v>51</v>
      </c>
      <c r="AP218" s="3">
        <v>0</v>
      </c>
      <c r="AQ218" s="3">
        <v>0</v>
      </c>
      <c r="AR218">
        <v>0</v>
      </c>
      <c r="AS218">
        <v>0</v>
      </c>
      <c r="AT218" s="6" t="s">
        <v>51</v>
      </c>
      <c r="AU218" s="6" t="s">
        <v>51</v>
      </c>
      <c r="AV218" s="6" t="s">
        <v>51</v>
      </c>
      <c r="AW218" s="6" t="s">
        <v>51</v>
      </c>
      <c r="AX218" s="6" t="s">
        <v>51</v>
      </c>
      <c r="AY218" s="6" t="s">
        <v>51</v>
      </c>
      <c r="AZ218" s="6" t="s">
        <v>51</v>
      </c>
      <c r="BA218" s="6" t="s">
        <v>51</v>
      </c>
      <c r="BB218" s="6" t="s">
        <v>51</v>
      </c>
      <c r="BC218" s="6" t="s">
        <v>51</v>
      </c>
      <c r="BD218" s="6" t="s">
        <v>51</v>
      </c>
      <c r="BE218" s="6" t="s">
        <v>51</v>
      </c>
      <c r="BF218" s="6" t="s">
        <v>51</v>
      </c>
      <c r="BG218" s="6" t="s">
        <v>51</v>
      </c>
      <c r="BH218" s="6" t="s">
        <v>51</v>
      </c>
      <c r="BI218">
        <v>1</v>
      </c>
      <c r="BJ218">
        <v>0</v>
      </c>
      <c r="BK218">
        <v>1</v>
      </c>
      <c r="BL218">
        <v>0</v>
      </c>
      <c r="BM218">
        <v>0</v>
      </c>
      <c r="BN218">
        <v>0</v>
      </c>
      <c r="BO218">
        <v>0</v>
      </c>
    </row>
    <row r="219" spans="1:67" s="9" customFormat="1" ht="15.75" customHeight="1" x14ac:dyDescent="0.2">
      <c r="A219" s="7">
        <f t="shared" si="3"/>
        <v>217</v>
      </c>
      <c r="B219" s="7" t="s">
        <v>1496</v>
      </c>
      <c r="C219" s="7" t="s">
        <v>2131</v>
      </c>
      <c r="D219" s="26" t="s">
        <v>2134</v>
      </c>
      <c r="E219" s="11" t="s">
        <v>2601</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52</v>
      </c>
      <c r="AM219" s="7" t="s">
        <v>272</v>
      </c>
      <c r="AN219" s="7" t="s">
        <v>2069</v>
      </c>
      <c r="AO219" s="7" t="s">
        <v>51</v>
      </c>
      <c r="AP219" s="7">
        <v>0</v>
      </c>
      <c r="AQ219" s="7">
        <v>0</v>
      </c>
      <c r="AR219" s="9">
        <v>0</v>
      </c>
      <c r="AS219" s="9">
        <v>0</v>
      </c>
      <c r="AT219" s="10" t="s">
        <v>51</v>
      </c>
      <c r="AU219" s="10" t="s">
        <v>51</v>
      </c>
      <c r="AV219" s="10" t="s">
        <v>51</v>
      </c>
      <c r="AW219" s="10" t="s">
        <v>51</v>
      </c>
      <c r="AX219" s="10" t="s">
        <v>51</v>
      </c>
      <c r="AY219" s="10" t="s">
        <v>51</v>
      </c>
      <c r="AZ219" s="10" t="s">
        <v>51</v>
      </c>
      <c r="BA219" s="10" t="s">
        <v>51</v>
      </c>
      <c r="BB219" s="10" t="s">
        <v>51</v>
      </c>
      <c r="BC219" s="10" t="s">
        <v>51</v>
      </c>
      <c r="BD219" s="10" t="s">
        <v>51</v>
      </c>
      <c r="BE219" s="10" t="s">
        <v>51</v>
      </c>
      <c r="BF219" s="10" t="s">
        <v>51</v>
      </c>
      <c r="BG219" s="10" t="s">
        <v>51</v>
      </c>
      <c r="BH219" s="10" t="s">
        <v>51</v>
      </c>
      <c r="BI219" s="9">
        <v>0</v>
      </c>
      <c r="BJ219" s="9">
        <v>0</v>
      </c>
      <c r="BK219" s="9">
        <v>1</v>
      </c>
      <c r="BL219" s="9">
        <v>0</v>
      </c>
      <c r="BM219" s="9">
        <v>0</v>
      </c>
      <c r="BN219" s="9">
        <v>0</v>
      </c>
      <c r="BO219" s="9">
        <v>0</v>
      </c>
    </row>
    <row r="220" spans="1:67" ht="15.75" customHeight="1" x14ac:dyDescent="0.2">
      <c r="A220" s="3">
        <f t="shared" si="3"/>
        <v>218</v>
      </c>
      <c r="B220" s="3" t="s">
        <v>3023</v>
      </c>
      <c r="C220" s="3" t="s">
        <v>2856</v>
      </c>
      <c r="D220" s="25" t="s">
        <v>2854</v>
      </c>
      <c r="E220" s="4" t="s">
        <v>2853</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52</v>
      </c>
      <c r="AM220" s="3" t="s">
        <v>272</v>
      </c>
      <c r="AN220" s="3" t="s">
        <v>3094</v>
      </c>
      <c r="AO220" s="3" t="s">
        <v>51</v>
      </c>
      <c r="AP220" s="3">
        <v>0</v>
      </c>
      <c r="AQ220" s="3">
        <v>0</v>
      </c>
      <c r="AR220">
        <v>0</v>
      </c>
      <c r="AS220">
        <v>0</v>
      </c>
      <c r="AT220" s="6" t="s">
        <v>51</v>
      </c>
      <c r="AU220" s="6" t="s">
        <v>51</v>
      </c>
      <c r="AV220" s="6" t="s">
        <v>51</v>
      </c>
      <c r="AW220" s="6" t="s">
        <v>51</v>
      </c>
      <c r="AX220" s="6" t="s">
        <v>51</v>
      </c>
      <c r="AY220" s="6" t="s">
        <v>51</v>
      </c>
      <c r="AZ220" s="6" t="s">
        <v>51</v>
      </c>
      <c r="BA220" s="6" t="s">
        <v>51</v>
      </c>
      <c r="BB220" s="6" t="s">
        <v>51</v>
      </c>
      <c r="BC220" s="6" t="s">
        <v>51</v>
      </c>
      <c r="BD220" s="6" t="s">
        <v>51</v>
      </c>
      <c r="BE220" s="6" t="s">
        <v>51</v>
      </c>
      <c r="BF220" s="6" t="s">
        <v>51</v>
      </c>
      <c r="BG220" s="6" t="s">
        <v>51</v>
      </c>
      <c r="BH220" s="6" t="s">
        <v>51</v>
      </c>
      <c r="BI220">
        <v>1</v>
      </c>
      <c r="BJ220">
        <v>0</v>
      </c>
      <c r="BK220">
        <v>1</v>
      </c>
      <c r="BL220">
        <v>0</v>
      </c>
      <c r="BM220">
        <v>0</v>
      </c>
      <c r="BN220">
        <v>0</v>
      </c>
      <c r="BO220">
        <v>0</v>
      </c>
    </row>
    <row r="221" spans="1:67" ht="15.75" customHeight="1" x14ac:dyDescent="0.2">
      <c r="A221" s="3">
        <f t="shared" si="3"/>
        <v>219</v>
      </c>
      <c r="B221" s="3" t="s">
        <v>3028</v>
      </c>
      <c r="C221" s="3" t="s">
        <v>2156</v>
      </c>
      <c r="D221" s="25" t="s">
        <v>2155</v>
      </c>
      <c r="E221" s="4" t="s">
        <v>2768</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52</v>
      </c>
      <c r="AM221" s="3" t="s">
        <v>272</v>
      </c>
      <c r="AN221" s="3" t="s">
        <v>2069</v>
      </c>
      <c r="AO221" s="3" t="s">
        <v>51</v>
      </c>
      <c r="AP221" s="3">
        <v>0</v>
      </c>
      <c r="AQ221" s="3">
        <v>0</v>
      </c>
      <c r="AR221">
        <v>0</v>
      </c>
      <c r="AS221">
        <v>0</v>
      </c>
      <c r="AT221" s="6" t="s">
        <v>51</v>
      </c>
      <c r="AU221" s="6" t="s">
        <v>51</v>
      </c>
      <c r="AV221" s="6" t="s">
        <v>51</v>
      </c>
      <c r="AW221" s="6" t="s">
        <v>51</v>
      </c>
      <c r="AX221" s="6" t="s">
        <v>51</v>
      </c>
      <c r="AY221" s="6" t="s">
        <v>51</v>
      </c>
      <c r="AZ221" s="6" t="s">
        <v>51</v>
      </c>
      <c r="BA221" s="6" t="s">
        <v>51</v>
      </c>
      <c r="BB221" s="6" t="s">
        <v>51</v>
      </c>
      <c r="BC221" s="6" t="s">
        <v>51</v>
      </c>
      <c r="BD221" s="6" t="s">
        <v>51</v>
      </c>
      <c r="BE221" s="6" t="s">
        <v>51</v>
      </c>
      <c r="BF221" s="6" t="s">
        <v>51</v>
      </c>
      <c r="BG221" s="6" t="s">
        <v>51</v>
      </c>
      <c r="BH221" s="6" t="s">
        <v>51</v>
      </c>
      <c r="BI221">
        <v>1</v>
      </c>
      <c r="BJ221">
        <v>0</v>
      </c>
      <c r="BK221">
        <v>1</v>
      </c>
      <c r="BL221">
        <v>0</v>
      </c>
      <c r="BM221">
        <v>0</v>
      </c>
      <c r="BN221">
        <v>0</v>
      </c>
      <c r="BO221">
        <v>0</v>
      </c>
    </row>
    <row r="222" spans="1:67" s="37" customFormat="1" ht="15.75" customHeight="1" x14ac:dyDescent="0.2">
      <c r="A222" s="34">
        <f t="shared" si="3"/>
        <v>220</v>
      </c>
      <c r="B222" s="34" t="s">
        <v>3029</v>
      </c>
      <c r="C222" s="34" t="s">
        <v>2754</v>
      </c>
      <c r="D222" s="35" t="s">
        <v>3026</v>
      </c>
      <c r="E222" s="36" t="s">
        <v>2076</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52</v>
      </c>
      <c r="AM222" s="34" t="s">
        <v>272</v>
      </c>
      <c r="AN222" s="34" t="s">
        <v>2935</v>
      </c>
      <c r="AO222" s="34" t="s">
        <v>2172</v>
      </c>
      <c r="AP222" s="34">
        <v>0</v>
      </c>
      <c r="AQ222" s="34">
        <v>0</v>
      </c>
      <c r="AR222" s="37">
        <v>0</v>
      </c>
      <c r="AS222" s="37">
        <v>0</v>
      </c>
      <c r="AT222" s="38" t="s">
        <v>51</v>
      </c>
      <c r="AU222" s="38" t="s">
        <v>51</v>
      </c>
      <c r="AV222" s="38" t="s">
        <v>51</v>
      </c>
      <c r="AW222" s="38" t="s">
        <v>51</v>
      </c>
      <c r="AX222" s="38" t="s">
        <v>51</v>
      </c>
      <c r="AY222" s="38" t="s">
        <v>51</v>
      </c>
      <c r="AZ222" s="38" t="s">
        <v>51</v>
      </c>
      <c r="BA222" s="38" t="s">
        <v>51</v>
      </c>
      <c r="BB222" s="38" t="s">
        <v>51</v>
      </c>
      <c r="BC222" s="38" t="s">
        <v>51</v>
      </c>
      <c r="BD222" s="38" t="s">
        <v>51</v>
      </c>
      <c r="BE222" s="38" t="s">
        <v>51</v>
      </c>
      <c r="BF222" s="38" t="s">
        <v>51</v>
      </c>
      <c r="BG222" s="38" t="s">
        <v>51</v>
      </c>
      <c r="BH222" s="38" t="s">
        <v>51</v>
      </c>
      <c r="BI222" s="37">
        <v>1</v>
      </c>
      <c r="BJ222" s="37">
        <v>0</v>
      </c>
      <c r="BK222" s="37">
        <v>1</v>
      </c>
      <c r="BL222" s="37">
        <v>0</v>
      </c>
      <c r="BM222" s="37">
        <v>0</v>
      </c>
      <c r="BN222" s="37">
        <v>0</v>
      </c>
      <c r="BO222" s="37">
        <v>0</v>
      </c>
    </row>
    <row r="223" spans="1:67" ht="15.75" customHeight="1" x14ac:dyDescent="0.2">
      <c r="A223" s="3">
        <f t="shared" si="3"/>
        <v>221</v>
      </c>
      <c r="B223" s="3" t="s">
        <v>3030</v>
      </c>
      <c r="C223" s="3" t="s">
        <v>2157</v>
      </c>
      <c r="D223" s="25" t="s">
        <v>2160</v>
      </c>
      <c r="E223" s="4" t="s">
        <v>2600</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52</v>
      </c>
      <c r="AM223" s="3" t="s">
        <v>272</v>
      </c>
      <c r="AN223" s="3" t="s">
        <v>2099</v>
      </c>
      <c r="AO223" s="3" t="s">
        <v>51</v>
      </c>
      <c r="AP223" s="3">
        <v>0</v>
      </c>
      <c r="AQ223" s="3">
        <v>0</v>
      </c>
      <c r="AR223">
        <v>0</v>
      </c>
      <c r="AS223">
        <v>0</v>
      </c>
      <c r="AT223" s="6" t="s">
        <v>51</v>
      </c>
      <c r="AU223" s="6" t="s">
        <v>51</v>
      </c>
      <c r="AV223" s="6" t="s">
        <v>51</v>
      </c>
      <c r="AW223" s="6" t="s">
        <v>51</v>
      </c>
      <c r="AX223" s="6" t="s">
        <v>51</v>
      </c>
      <c r="AY223" s="6" t="s">
        <v>51</v>
      </c>
      <c r="AZ223" s="6" t="s">
        <v>51</v>
      </c>
      <c r="BA223" s="6" t="s">
        <v>51</v>
      </c>
      <c r="BB223" s="6" t="s">
        <v>51</v>
      </c>
      <c r="BC223" s="6" t="s">
        <v>51</v>
      </c>
      <c r="BD223" s="6" t="s">
        <v>51</v>
      </c>
      <c r="BE223" s="6" t="s">
        <v>51</v>
      </c>
      <c r="BF223" s="6" t="s">
        <v>51</v>
      </c>
      <c r="BG223" s="6" t="s">
        <v>51</v>
      </c>
      <c r="BH223" s="6" t="s">
        <v>51</v>
      </c>
      <c r="BI223">
        <v>1</v>
      </c>
      <c r="BJ223">
        <v>0</v>
      </c>
      <c r="BK223">
        <v>1</v>
      </c>
      <c r="BL223">
        <v>0</v>
      </c>
      <c r="BM223">
        <v>0</v>
      </c>
      <c r="BN223">
        <v>0</v>
      </c>
      <c r="BO223">
        <v>0</v>
      </c>
    </row>
    <row r="224" spans="1:67" ht="15.75" customHeight="1" x14ac:dyDescent="0.2">
      <c r="A224" s="3">
        <f t="shared" si="3"/>
        <v>222</v>
      </c>
      <c r="B224" s="3" t="s">
        <v>3031</v>
      </c>
      <c r="C224" s="3" t="s">
        <v>2158</v>
      </c>
      <c r="D224" s="25" t="s">
        <v>2161</v>
      </c>
      <c r="E224" s="4" t="s">
        <v>2599</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52</v>
      </c>
      <c r="AM224" s="3" t="s">
        <v>272</v>
      </c>
      <c r="AN224" s="3" t="s">
        <v>3093</v>
      </c>
      <c r="AO224" s="3" t="s">
        <v>51</v>
      </c>
      <c r="AP224" s="3">
        <v>0</v>
      </c>
      <c r="AQ224" s="3">
        <v>0</v>
      </c>
      <c r="AR224">
        <v>0</v>
      </c>
      <c r="AS224">
        <v>0</v>
      </c>
      <c r="AT224" s="6" t="s">
        <v>51</v>
      </c>
      <c r="AU224" s="6" t="s">
        <v>51</v>
      </c>
      <c r="AV224" s="6" t="s">
        <v>51</v>
      </c>
      <c r="AW224" s="6" t="s">
        <v>51</v>
      </c>
      <c r="AX224" s="6" t="s">
        <v>51</v>
      </c>
      <c r="AY224" s="6" t="s">
        <v>51</v>
      </c>
      <c r="AZ224" s="6" t="s">
        <v>51</v>
      </c>
      <c r="BA224" s="6" t="s">
        <v>51</v>
      </c>
      <c r="BB224" s="6" t="s">
        <v>51</v>
      </c>
      <c r="BC224" s="6" t="s">
        <v>51</v>
      </c>
      <c r="BD224" s="6" t="s">
        <v>51</v>
      </c>
      <c r="BE224" s="6" t="s">
        <v>51</v>
      </c>
      <c r="BF224" s="6" t="s">
        <v>51</v>
      </c>
      <c r="BG224" s="6" t="s">
        <v>51</v>
      </c>
      <c r="BH224" s="6" t="s">
        <v>51</v>
      </c>
      <c r="BI224">
        <v>1</v>
      </c>
      <c r="BJ224">
        <v>0</v>
      </c>
      <c r="BK224">
        <v>1</v>
      </c>
      <c r="BL224">
        <v>0</v>
      </c>
      <c r="BM224">
        <v>0</v>
      </c>
      <c r="BN224">
        <v>0</v>
      </c>
      <c r="BO224">
        <v>0</v>
      </c>
    </row>
    <row r="225" spans="1:67" s="9" customFormat="1" ht="15.75" customHeight="1" x14ac:dyDescent="0.2">
      <c r="A225" s="7">
        <f t="shared" si="3"/>
        <v>223</v>
      </c>
      <c r="B225" s="7" t="s">
        <v>1496</v>
      </c>
      <c r="C225" s="7" t="s">
        <v>2159</v>
      </c>
      <c r="D225" s="26" t="s">
        <v>2162</v>
      </c>
      <c r="E225" s="11" t="s">
        <v>2601</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52</v>
      </c>
      <c r="AM225" s="7" t="s">
        <v>272</v>
      </c>
      <c r="AN225" s="7" t="s">
        <v>2069</v>
      </c>
      <c r="AO225" s="7" t="s">
        <v>51</v>
      </c>
      <c r="AP225" s="7">
        <v>0</v>
      </c>
      <c r="AQ225" s="7">
        <v>0</v>
      </c>
      <c r="AR225" s="9">
        <v>0</v>
      </c>
      <c r="AS225" s="9">
        <v>0</v>
      </c>
      <c r="AT225" s="10" t="s">
        <v>51</v>
      </c>
      <c r="AU225" s="10" t="s">
        <v>51</v>
      </c>
      <c r="AV225" s="10" t="s">
        <v>51</v>
      </c>
      <c r="AW225" s="10" t="s">
        <v>51</v>
      </c>
      <c r="AX225" s="10" t="s">
        <v>51</v>
      </c>
      <c r="AY225" s="10" t="s">
        <v>51</v>
      </c>
      <c r="AZ225" s="10" t="s">
        <v>51</v>
      </c>
      <c r="BA225" s="10" t="s">
        <v>51</v>
      </c>
      <c r="BB225" s="10" t="s">
        <v>51</v>
      </c>
      <c r="BC225" s="10" t="s">
        <v>51</v>
      </c>
      <c r="BD225" s="10" t="s">
        <v>51</v>
      </c>
      <c r="BE225" s="10" t="s">
        <v>51</v>
      </c>
      <c r="BF225" s="10" t="s">
        <v>51</v>
      </c>
      <c r="BG225" s="10" t="s">
        <v>51</v>
      </c>
      <c r="BH225" s="10" t="s">
        <v>51</v>
      </c>
      <c r="BI225" s="9">
        <v>0</v>
      </c>
      <c r="BJ225" s="9">
        <v>0</v>
      </c>
      <c r="BK225" s="9">
        <v>1</v>
      </c>
      <c r="BL225" s="9">
        <v>0</v>
      </c>
      <c r="BM225" s="9">
        <v>0</v>
      </c>
      <c r="BN225" s="9">
        <v>0</v>
      </c>
      <c r="BO225" s="9">
        <v>0</v>
      </c>
    </row>
    <row r="226" spans="1:67" ht="15.75" customHeight="1" x14ac:dyDescent="0.2">
      <c r="A226" s="3">
        <f t="shared" si="3"/>
        <v>224</v>
      </c>
      <c r="B226" s="3" t="s">
        <v>3032</v>
      </c>
      <c r="C226" s="3" t="s">
        <v>2857</v>
      </c>
      <c r="D226" s="25" t="s">
        <v>2858</v>
      </c>
      <c r="E226" s="4" t="s">
        <v>2853</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52</v>
      </c>
      <c r="AM226" s="3" t="s">
        <v>272</v>
      </c>
      <c r="AN226" s="3" t="s">
        <v>3094</v>
      </c>
      <c r="AO226" s="3" t="s">
        <v>51</v>
      </c>
      <c r="AP226" s="3">
        <v>0</v>
      </c>
      <c r="AQ226" s="3">
        <v>0</v>
      </c>
      <c r="AR226">
        <v>0</v>
      </c>
      <c r="AS226">
        <v>0</v>
      </c>
      <c r="AT226" s="6" t="s">
        <v>51</v>
      </c>
      <c r="AU226" s="6" t="s">
        <v>51</v>
      </c>
      <c r="AV226" s="6" t="s">
        <v>51</v>
      </c>
      <c r="AW226" s="6" t="s">
        <v>51</v>
      </c>
      <c r="AX226" s="6" t="s">
        <v>51</v>
      </c>
      <c r="AY226" s="6" t="s">
        <v>51</v>
      </c>
      <c r="AZ226" s="6" t="s">
        <v>51</v>
      </c>
      <c r="BA226" s="6" t="s">
        <v>51</v>
      </c>
      <c r="BB226" s="6" t="s">
        <v>51</v>
      </c>
      <c r="BC226" s="6" t="s">
        <v>51</v>
      </c>
      <c r="BD226" s="6" t="s">
        <v>51</v>
      </c>
      <c r="BE226" s="6" t="s">
        <v>51</v>
      </c>
      <c r="BF226" s="6" t="s">
        <v>51</v>
      </c>
      <c r="BG226" s="6" t="s">
        <v>51</v>
      </c>
      <c r="BH226" s="6" t="s">
        <v>51</v>
      </c>
      <c r="BI226">
        <v>1</v>
      </c>
      <c r="BJ226">
        <v>0</v>
      </c>
      <c r="BK226">
        <v>1</v>
      </c>
      <c r="BL226">
        <v>0</v>
      </c>
      <c r="BM226">
        <v>0</v>
      </c>
      <c r="BN226">
        <v>0</v>
      </c>
      <c r="BO226">
        <v>0</v>
      </c>
    </row>
    <row r="227" spans="1:67" ht="15.75" customHeight="1" x14ac:dyDescent="0.2">
      <c r="A227" s="3">
        <f t="shared" si="3"/>
        <v>225</v>
      </c>
      <c r="B227" s="3" t="s">
        <v>3033</v>
      </c>
      <c r="C227" s="3" t="s">
        <v>2767</v>
      </c>
      <c r="D227" s="25" t="s">
        <v>2761</v>
      </c>
      <c r="E227" s="4" t="s">
        <v>2823</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52</v>
      </c>
      <c r="AM227" s="3" t="s">
        <v>272</v>
      </c>
      <c r="AN227" s="3" t="s">
        <v>2069</v>
      </c>
      <c r="AO227" s="3" t="s">
        <v>51</v>
      </c>
      <c r="AP227" s="3">
        <v>0</v>
      </c>
      <c r="AQ227" s="3">
        <v>0</v>
      </c>
      <c r="AR227">
        <v>0</v>
      </c>
      <c r="AS227">
        <v>0</v>
      </c>
      <c r="AT227" s="6" t="s">
        <v>51</v>
      </c>
      <c r="AU227" s="6" t="s">
        <v>51</v>
      </c>
      <c r="AV227" s="6" t="s">
        <v>51</v>
      </c>
      <c r="AW227" s="6" t="s">
        <v>51</v>
      </c>
      <c r="AX227" s="6" t="s">
        <v>51</v>
      </c>
      <c r="AY227" s="6" t="s">
        <v>51</v>
      </c>
      <c r="AZ227" s="6" t="s">
        <v>51</v>
      </c>
      <c r="BA227" s="6" t="s">
        <v>51</v>
      </c>
      <c r="BB227" s="6" t="s">
        <v>51</v>
      </c>
      <c r="BC227" s="6" t="s">
        <v>51</v>
      </c>
      <c r="BD227" s="6" t="s">
        <v>51</v>
      </c>
      <c r="BE227" s="6" t="s">
        <v>51</v>
      </c>
      <c r="BF227" s="6" t="s">
        <v>51</v>
      </c>
      <c r="BG227" s="6" t="s">
        <v>51</v>
      </c>
      <c r="BH227" s="6" t="s">
        <v>51</v>
      </c>
      <c r="BI227">
        <v>1</v>
      </c>
      <c r="BJ227">
        <v>0</v>
      </c>
      <c r="BK227">
        <v>1</v>
      </c>
      <c r="BL227">
        <v>0</v>
      </c>
      <c r="BM227">
        <v>0</v>
      </c>
      <c r="BN227">
        <v>0</v>
      </c>
      <c r="BO227">
        <v>0</v>
      </c>
    </row>
    <row r="228" spans="1:67" s="37" customFormat="1" ht="15.75" customHeight="1" x14ac:dyDescent="0.2">
      <c r="A228" s="34">
        <f t="shared" si="3"/>
        <v>226</v>
      </c>
      <c r="B228" s="34" t="s">
        <v>2102</v>
      </c>
      <c r="C228" s="34" t="s">
        <v>2769</v>
      </c>
      <c r="D228" s="40" t="s">
        <v>2825</v>
      </c>
      <c r="E228" s="40" t="s">
        <v>2087</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1619</v>
      </c>
      <c r="AN228" s="34" t="s">
        <v>1993</v>
      </c>
      <c r="AO228" s="34" t="s">
        <v>2172</v>
      </c>
      <c r="AP228" s="34">
        <v>0</v>
      </c>
      <c r="AQ228" s="34">
        <v>0</v>
      </c>
      <c r="AR228" s="37">
        <v>0</v>
      </c>
      <c r="AS228" s="37">
        <v>0</v>
      </c>
      <c r="AT228" s="38" t="s">
        <v>51</v>
      </c>
      <c r="AU228" s="38" t="s">
        <v>51</v>
      </c>
      <c r="AV228" s="38" t="s">
        <v>51</v>
      </c>
      <c r="AW228" s="38" t="s">
        <v>51</v>
      </c>
      <c r="AX228" s="38" t="s">
        <v>51</v>
      </c>
      <c r="AY228" s="38" t="s">
        <v>51</v>
      </c>
      <c r="AZ228" s="38" t="s">
        <v>51</v>
      </c>
      <c r="BA228" s="38" t="s">
        <v>51</v>
      </c>
      <c r="BB228" s="38" t="s">
        <v>51</v>
      </c>
      <c r="BC228" s="38" t="s">
        <v>51</v>
      </c>
      <c r="BD228" s="38" t="s">
        <v>51</v>
      </c>
      <c r="BE228" s="38" t="s">
        <v>51</v>
      </c>
      <c r="BF228" s="38" t="s">
        <v>51</v>
      </c>
      <c r="BG228" s="38" t="s">
        <v>51</v>
      </c>
      <c r="BH228" s="38" t="s">
        <v>51</v>
      </c>
      <c r="BI228" s="37">
        <v>1</v>
      </c>
      <c r="BJ228" s="37">
        <v>0</v>
      </c>
      <c r="BK228" s="37">
        <v>1</v>
      </c>
      <c r="BL228" s="37">
        <v>0</v>
      </c>
      <c r="BM228" s="37">
        <v>0</v>
      </c>
      <c r="BN228" s="37">
        <v>0</v>
      </c>
      <c r="BO228" s="37">
        <v>0</v>
      </c>
    </row>
    <row r="229" spans="1:67" s="37" customFormat="1" ht="15.75" customHeight="1" x14ac:dyDescent="0.2">
      <c r="A229" s="34">
        <f t="shared" si="3"/>
        <v>227</v>
      </c>
      <c r="B229" s="34" t="s">
        <v>2102</v>
      </c>
      <c r="C229" s="34" t="s">
        <v>2770</v>
      </c>
      <c r="D229" s="40" t="s">
        <v>2824</v>
      </c>
      <c r="E229" s="40" t="s">
        <v>2088</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78</v>
      </c>
      <c r="AN229" s="34" t="s">
        <v>2037</v>
      </c>
      <c r="AO229" s="34" t="s">
        <v>2172</v>
      </c>
      <c r="AP229" s="34">
        <v>0</v>
      </c>
      <c r="AQ229" s="34">
        <v>0</v>
      </c>
      <c r="AR229" s="37">
        <v>0</v>
      </c>
      <c r="AS229" s="37">
        <v>0</v>
      </c>
      <c r="AT229" s="38" t="s">
        <v>51</v>
      </c>
      <c r="AU229" s="38" t="s">
        <v>51</v>
      </c>
      <c r="AV229" s="38" t="s">
        <v>51</v>
      </c>
      <c r="AW229" s="38" t="s">
        <v>51</v>
      </c>
      <c r="AX229" s="38" t="s">
        <v>51</v>
      </c>
      <c r="AY229" s="38" t="s">
        <v>51</v>
      </c>
      <c r="AZ229" s="38" t="s">
        <v>51</v>
      </c>
      <c r="BA229" s="38" t="s">
        <v>51</v>
      </c>
      <c r="BB229" s="38" t="s">
        <v>51</v>
      </c>
      <c r="BC229" s="38" t="s">
        <v>51</v>
      </c>
      <c r="BD229" s="38" t="s">
        <v>51</v>
      </c>
      <c r="BE229" s="38" t="s">
        <v>51</v>
      </c>
      <c r="BF229" s="38" t="s">
        <v>51</v>
      </c>
      <c r="BG229" s="38" t="s">
        <v>51</v>
      </c>
      <c r="BH229" s="38" t="s">
        <v>51</v>
      </c>
      <c r="BI229" s="37">
        <v>1</v>
      </c>
      <c r="BJ229" s="37">
        <v>0</v>
      </c>
      <c r="BK229" s="37">
        <v>1</v>
      </c>
      <c r="BL229" s="37">
        <v>0</v>
      </c>
      <c r="BM229" s="37">
        <v>0</v>
      </c>
      <c r="BN229" s="37">
        <v>0</v>
      </c>
      <c r="BO229" s="37">
        <v>0</v>
      </c>
    </row>
    <row r="230" spans="1:67" s="37" customFormat="1" ht="15.75" customHeight="1" x14ac:dyDescent="0.2">
      <c r="A230" s="34">
        <f t="shared" si="3"/>
        <v>228</v>
      </c>
      <c r="B230" s="34" t="s">
        <v>2102</v>
      </c>
      <c r="C230" s="34" t="s">
        <v>2771</v>
      </c>
      <c r="D230" s="40" t="s">
        <v>3027</v>
      </c>
      <c r="E230" s="40" t="s">
        <v>2826</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1169</v>
      </c>
      <c r="AN230" s="34" t="s">
        <v>1963</v>
      </c>
      <c r="AO230" s="34" t="s">
        <v>2172</v>
      </c>
      <c r="AP230" s="34">
        <v>0</v>
      </c>
      <c r="AQ230" s="34">
        <v>0</v>
      </c>
      <c r="AR230" s="37">
        <v>0</v>
      </c>
      <c r="AS230" s="37">
        <v>0</v>
      </c>
      <c r="AT230" s="38" t="s">
        <v>51</v>
      </c>
      <c r="AU230" s="38" t="s">
        <v>51</v>
      </c>
      <c r="AV230" s="38" t="s">
        <v>51</v>
      </c>
      <c r="AW230" s="38" t="s">
        <v>51</v>
      </c>
      <c r="AX230" s="38" t="s">
        <v>51</v>
      </c>
      <c r="AY230" s="38" t="s">
        <v>51</v>
      </c>
      <c r="AZ230" s="38" t="s">
        <v>51</v>
      </c>
      <c r="BA230" s="38" t="s">
        <v>51</v>
      </c>
      <c r="BB230" s="38" t="s">
        <v>51</v>
      </c>
      <c r="BC230" s="38" t="s">
        <v>51</v>
      </c>
      <c r="BD230" s="38" t="s">
        <v>51</v>
      </c>
      <c r="BE230" s="38" t="s">
        <v>51</v>
      </c>
      <c r="BF230" s="38" t="s">
        <v>51</v>
      </c>
      <c r="BG230" s="38" t="s">
        <v>51</v>
      </c>
      <c r="BH230" s="38" t="s">
        <v>51</v>
      </c>
      <c r="BI230" s="37">
        <v>1</v>
      </c>
      <c r="BJ230" s="37">
        <v>0</v>
      </c>
      <c r="BK230" s="37">
        <v>1</v>
      </c>
      <c r="BL230" s="37">
        <v>0</v>
      </c>
      <c r="BM230" s="37">
        <v>0</v>
      </c>
      <c r="BN230" s="37">
        <v>0</v>
      </c>
      <c r="BO230" s="37">
        <v>0</v>
      </c>
    </row>
    <row r="231" spans="1:67" ht="15.75" customHeight="1" x14ac:dyDescent="0.2">
      <c r="A231" s="3">
        <f t="shared" si="3"/>
        <v>229</v>
      </c>
      <c r="B231" s="3" t="s">
        <v>386</v>
      </c>
      <c r="C231" s="3" t="s">
        <v>248</v>
      </c>
      <c r="D231" s="25" t="s">
        <v>256</v>
      </c>
      <c r="E231" s="4" t="s">
        <v>242</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52</v>
      </c>
      <c r="AM231" s="3" t="s">
        <v>982</v>
      </c>
      <c r="AN231" s="3" t="s">
        <v>2008</v>
      </c>
      <c r="AO231" s="3" t="s">
        <v>1861</v>
      </c>
      <c r="AP231" s="3">
        <v>0</v>
      </c>
      <c r="AQ231" s="3">
        <v>0</v>
      </c>
      <c r="AR231">
        <v>0</v>
      </c>
      <c r="AS231">
        <v>0</v>
      </c>
      <c r="AT231" s="6" t="s">
        <v>51</v>
      </c>
      <c r="AU231" s="6" t="s">
        <v>51</v>
      </c>
      <c r="AV231" s="6" t="s">
        <v>51</v>
      </c>
      <c r="AW231" s="6" t="s">
        <v>51</v>
      </c>
      <c r="AX231" s="6" t="s">
        <v>51</v>
      </c>
      <c r="AY231" s="6" t="s">
        <v>51</v>
      </c>
      <c r="AZ231" s="6" t="s">
        <v>51</v>
      </c>
      <c r="BA231" s="6" t="s">
        <v>51</v>
      </c>
      <c r="BB231" s="6" t="s">
        <v>51</v>
      </c>
      <c r="BC231" s="6" t="s">
        <v>51</v>
      </c>
      <c r="BD231" s="6" t="s">
        <v>51</v>
      </c>
      <c r="BE231" s="6" t="s">
        <v>51</v>
      </c>
      <c r="BF231" s="6" t="s">
        <v>51</v>
      </c>
      <c r="BG231" s="6" t="s">
        <v>51</v>
      </c>
      <c r="BH231" s="6" t="s">
        <v>51</v>
      </c>
      <c r="BI231">
        <v>1</v>
      </c>
      <c r="BJ231">
        <v>0</v>
      </c>
      <c r="BK231">
        <v>1</v>
      </c>
      <c r="BL231">
        <v>0</v>
      </c>
      <c r="BM231">
        <v>0</v>
      </c>
      <c r="BN231">
        <v>0</v>
      </c>
      <c r="BO231">
        <v>0</v>
      </c>
    </row>
    <row r="232" spans="1:67" ht="15.75" customHeight="1" x14ac:dyDescent="0.2">
      <c r="A232" s="3">
        <f t="shared" si="3"/>
        <v>230</v>
      </c>
      <c r="B232" s="3" t="s">
        <v>386</v>
      </c>
      <c r="C232" s="3" t="s">
        <v>515</v>
      </c>
      <c r="D232" s="25" t="s">
        <v>516</v>
      </c>
      <c r="E232" s="4" t="s">
        <v>517</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52</v>
      </c>
      <c r="AM232" s="3" t="s">
        <v>982</v>
      </c>
      <c r="AN232" s="3" t="s">
        <v>2008</v>
      </c>
      <c r="AO232" s="3" t="s">
        <v>1861</v>
      </c>
      <c r="AP232" s="3">
        <v>0</v>
      </c>
      <c r="AQ232" s="3">
        <v>0</v>
      </c>
      <c r="AR232">
        <v>0</v>
      </c>
      <c r="AS232">
        <v>0</v>
      </c>
      <c r="AT232" s="6" t="s">
        <v>51</v>
      </c>
      <c r="AU232" s="6" t="s">
        <v>51</v>
      </c>
      <c r="AV232" s="6" t="s">
        <v>51</v>
      </c>
      <c r="AW232" s="6" t="s">
        <v>51</v>
      </c>
      <c r="AX232" s="6" t="s">
        <v>51</v>
      </c>
      <c r="AY232" s="6" t="s">
        <v>51</v>
      </c>
      <c r="AZ232" s="6" t="s">
        <v>51</v>
      </c>
      <c r="BA232" s="6" t="s">
        <v>51</v>
      </c>
      <c r="BB232" s="6" t="s">
        <v>51</v>
      </c>
      <c r="BC232" s="6" t="s">
        <v>51</v>
      </c>
      <c r="BD232" s="6" t="s">
        <v>51</v>
      </c>
      <c r="BE232" s="6" t="s">
        <v>51</v>
      </c>
      <c r="BF232" s="6" t="s">
        <v>51</v>
      </c>
      <c r="BG232" s="6" t="s">
        <v>51</v>
      </c>
      <c r="BH232" s="6" t="s">
        <v>51</v>
      </c>
      <c r="BI232">
        <v>1</v>
      </c>
      <c r="BJ232">
        <v>0</v>
      </c>
      <c r="BK232">
        <v>1</v>
      </c>
      <c r="BL232">
        <v>0</v>
      </c>
      <c r="BM232">
        <v>0</v>
      </c>
      <c r="BN232">
        <v>0</v>
      </c>
      <c r="BO232">
        <v>0</v>
      </c>
    </row>
    <row r="233" spans="1:67" ht="15.75" customHeight="1" x14ac:dyDescent="0.2">
      <c r="A233" s="3">
        <f t="shared" si="3"/>
        <v>231</v>
      </c>
      <c r="B233" s="3" t="s">
        <v>3183</v>
      </c>
      <c r="C233" s="3" t="s">
        <v>1897</v>
      </c>
      <c r="D233" s="25" t="s">
        <v>1895</v>
      </c>
      <c r="E233" s="4" t="s">
        <v>1896</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52</v>
      </c>
      <c r="AM233" s="3" t="s">
        <v>982</v>
      </c>
      <c r="AN233" s="3" t="s">
        <v>2008</v>
      </c>
      <c r="AO233" s="3" t="s">
        <v>51</v>
      </c>
      <c r="AP233" s="3">
        <v>0</v>
      </c>
      <c r="AQ233" s="3">
        <v>0</v>
      </c>
      <c r="AR233">
        <v>0</v>
      </c>
      <c r="AS233">
        <v>0</v>
      </c>
      <c r="AT233" s="6" t="s">
        <v>51</v>
      </c>
      <c r="AU233" s="6" t="s">
        <v>51</v>
      </c>
      <c r="AV233" s="6" t="s">
        <v>51</v>
      </c>
      <c r="AW233" s="6" t="s">
        <v>51</v>
      </c>
      <c r="AX233" s="6" t="s">
        <v>51</v>
      </c>
      <c r="AY233" s="6" t="s">
        <v>51</v>
      </c>
      <c r="AZ233" s="6" t="s">
        <v>51</v>
      </c>
      <c r="BA233" s="6" t="s">
        <v>51</v>
      </c>
      <c r="BB233" s="6" t="s">
        <v>51</v>
      </c>
      <c r="BC233" s="6" t="s">
        <v>51</v>
      </c>
      <c r="BD233" s="6" t="s">
        <v>51</v>
      </c>
      <c r="BE233" s="6" t="s">
        <v>51</v>
      </c>
      <c r="BF233" s="6" t="s">
        <v>51</v>
      </c>
      <c r="BG233" s="6" t="s">
        <v>51</v>
      </c>
      <c r="BH233" s="6" t="s">
        <v>51</v>
      </c>
      <c r="BI233">
        <v>1</v>
      </c>
      <c r="BJ233">
        <v>0</v>
      </c>
      <c r="BK233">
        <v>1</v>
      </c>
      <c r="BL233">
        <v>0</v>
      </c>
      <c r="BM233">
        <v>0</v>
      </c>
      <c r="BN233">
        <v>0</v>
      </c>
      <c r="BO233">
        <v>0</v>
      </c>
    </row>
    <row r="234" spans="1:67" ht="15.75" customHeight="1" x14ac:dyDescent="0.2">
      <c r="A234" s="3">
        <f t="shared" si="3"/>
        <v>232</v>
      </c>
      <c r="B234" s="3" t="s">
        <v>386</v>
      </c>
      <c r="C234" s="3" t="s">
        <v>2793</v>
      </c>
      <c r="D234" s="25" t="s">
        <v>2813</v>
      </c>
      <c r="E234" s="4" t="s">
        <v>2943</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52</v>
      </c>
      <c r="AM234" s="3" t="s">
        <v>982</v>
      </c>
      <c r="AN234" s="3" t="s">
        <v>2008</v>
      </c>
      <c r="AO234" s="3" t="s">
        <v>51</v>
      </c>
      <c r="AP234" s="3">
        <v>0</v>
      </c>
      <c r="AQ234" s="3">
        <v>0</v>
      </c>
      <c r="AR234">
        <v>0</v>
      </c>
      <c r="AS234">
        <v>0</v>
      </c>
      <c r="AT234" s="6" t="s">
        <v>51</v>
      </c>
      <c r="AU234" s="6" t="s">
        <v>51</v>
      </c>
      <c r="AV234" s="6" t="s">
        <v>51</v>
      </c>
      <c r="AW234" s="6" t="s">
        <v>51</v>
      </c>
      <c r="AX234" s="6" t="s">
        <v>51</v>
      </c>
      <c r="AY234" s="6" t="s">
        <v>51</v>
      </c>
      <c r="AZ234" s="6" t="s">
        <v>51</v>
      </c>
      <c r="BA234" s="6" t="s">
        <v>51</v>
      </c>
      <c r="BB234" s="6" t="s">
        <v>51</v>
      </c>
      <c r="BC234" s="6" t="s">
        <v>51</v>
      </c>
      <c r="BD234" s="6" t="s">
        <v>51</v>
      </c>
      <c r="BE234" s="6" t="s">
        <v>51</v>
      </c>
      <c r="BF234" s="6" t="s">
        <v>51</v>
      </c>
      <c r="BG234" s="6" t="s">
        <v>51</v>
      </c>
      <c r="BH234" s="6" t="s">
        <v>51</v>
      </c>
      <c r="BI234">
        <v>1</v>
      </c>
      <c r="BJ234">
        <v>0</v>
      </c>
      <c r="BK234">
        <v>1</v>
      </c>
      <c r="BL234">
        <v>0</v>
      </c>
      <c r="BM234">
        <v>0</v>
      </c>
      <c r="BN234">
        <v>0</v>
      </c>
      <c r="BO234">
        <v>0</v>
      </c>
    </row>
    <row r="235" spans="1:67" ht="15.75" customHeight="1" x14ac:dyDescent="0.2">
      <c r="A235" s="3">
        <f t="shared" si="3"/>
        <v>233</v>
      </c>
      <c r="B235" s="3" t="s">
        <v>3014</v>
      </c>
      <c r="C235" s="3" t="s">
        <v>2800</v>
      </c>
      <c r="D235" s="25" t="s">
        <v>2799</v>
      </c>
      <c r="E235" s="4" t="s">
        <v>2798</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52</v>
      </c>
      <c r="AM235" s="3" t="s">
        <v>982</v>
      </c>
      <c r="AN235" s="3" t="s">
        <v>2008</v>
      </c>
      <c r="AO235" s="3" t="s">
        <v>51</v>
      </c>
      <c r="AP235" s="3">
        <v>0</v>
      </c>
      <c r="AQ235" s="3">
        <v>0</v>
      </c>
      <c r="AR235">
        <v>0</v>
      </c>
      <c r="AS235">
        <v>0</v>
      </c>
      <c r="AT235" s="6" t="s">
        <v>51</v>
      </c>
      <c r="AU235" s="6" t="s">
        <v>51</v>
      </c>
      <c r="AV235" s="6" t="s">
        <v>51</v>
      </c>
      <c r="AW235" s="6" t="s">
        <v>51</v>
      </c>
      <c r="AX235" s="6" t="s">
        <v>51</v>
      </c>
      <c r="AY235" s="6" t="s">
        <v>51</v>
      </c>
      <c r="AZ235" s="6" t="s">
        <v>51</v>
      </c>
      <c r="BA235" s="6" t="s">
        <v>51</v>
      </c>
      <c r="BB235" s="6" t="s">
        <v>51</v>
      </c>
      <c r="BC235" s="6" t="s">
        <v>51</v>
      </c>
      <c r="BD235" s="6" t="s">
        <v>51</v>
      </c>
      <c r="BE235" s="6" t="s">
        <v>51</v>
      </c>
      <c r="BF235" s="6" t="s">
        <v>51</v>
      </c>
      <c r="BG235" s="6" t="s">
        <v>51</v>
      </c>
      <c r="BH235" s="6" t="s">
        <v>51</v>
      </c>
      <c r="BI235">
        <v>1</v>
      </c>
      <c r="BJ235">
        <v>0</v>
      </c>
      <c r="BK235">
        <v>1</v>
      </c>
      <c r="BL235">
        <v>0</v>
      </c>
      <c r="BM235">
        <v>0</v>
      </c>
      <c r="BN235">
        <v>0</v>
      </c>
      <c r="BO235">
        <v>0</v>
      </c>
    </row>
    <row r="236" spans="1:67" ht="15.75" customHeight="1" x14ac:dyDescent="0.2">
      <c r="A236" s="3">
        <f t="shared" si="3"/>
        <v>234</v>
      </c>
      <c r="B236" s="3" t="s">
        <v>2822</v>
      </c>
      <c r="C236" s="3" t="s">
        <v>2822</v>
      </c>
      <c r="D236" s="25" t="s">
        <v>2818</v>
      </c>
      <c r="E236" s="4" t="s">
        <v>2817</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52</v>
      </c>
      <c r="AM236" s="3" t="s">
        <v>982</v>
      </c>
      <c r="AN236" s="3" t="s">
        <v>2008</v>
      </c>
      <c r="AO236" s="3" t="s">
        <v>51</v>
      </c>
      <c r="AP236" s="3">
        <v>0</v>
      </c>
      <c r="AQ236" s="3">
        <v>0</v>
      </c>
      <c r="AR236">
        <v>0</v>
      </c>
      <c r="AS236">
        <v>0</v>
      </c>
      <c r="AT236" s="6" t="s">
        <v>51</v>
      </c>
      <c r="AU236" s="6" t="s">
        <v>51</v>
      </c>
      <c r="AV236" s="6" t="s">
        <v>51</v>
      </c>
      <c r="AW236" s="6" t="s">
        <v>51</v>
      </c>
      <c r="AX236" s="6" t="s">
        <v>51</v>
      </c>
      <c r="AY236" s="6" t="s">
        <v>51</v>
      </c>
      <c r="AZ236" s="6" t="s">
        <v>51</v>
      </c>
      <c r="BA236" s="6" t="s">
        <v>51</v>
      </c>
      <c r="BB236" s="6" t="s">
        <v>51</v>
      </c>
      <c r="BC236" s="6" t="s">
        <v>51</v>
      </c>
      <c r="BD236" s="6" t="s">
        <v>51</v>
      </c>
      <c r="BE236" s="6" t="s">
        <v>51</v>
      </c>
      <c r="BF236" s="6" t="s">
        <v>51</v>
      </c>
      <c r="BG236" s="6" t="s">
        <v>51</v>
      </c>
      <c r="BH236" s="6" t="s">
        <v>51</v>
      </c>
      <c r="BI236">
        <v>1</v>
      </c>
      <c r="BJ236">
        <v>0</v>
      </c>
      <c r="BK236">
        <v>1</v>
      </c>
      <c r="BL236">
        <v>0</v>
      </c>
      <c r="BM236">
        <v>0</v>
      </c>
      <c r="BN236">
        <v>0</v>
      </c>
      <c r="BO236">
        <v>0</v>
      </c>
    </row>
    <row r="237" spans="1:67" ht="15.75" customHeight="1" x14ac:dyDescent="0.2">
      <c r="A237" s="3">
        <f t="shared" si="3"/>
        <v>235</v>
      </c>
      <c r="B237" s="3" t="s">
        <v>2816</v>
      </c>
      <c r="C237" s="3" t="s">
        <v>2816</v>
      </c>
      <c r="D237" s="25" t="s">
        <v>2814</v>
      </c>
      <c r="E237" s="4" t="s">
        <v>2815</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52</v>
      </c>
      <c r="AM237" s="3" t="s">
        <v>982</v>
      </c>
      <c r="AN237" s="3" t="s">
        <v>2008</v>
      </c>
      <c r="AO237" s="3" t="s">
        <v>51</v>
      </c>
      <c r="AP237" s="3">
        <v>0</v>
      </c>
      <c r="AQ237" s="3">
        <v>0</v>
      </c>
      <c r="AR237">
        <v>0</v>
      </c>
      <c r="AS237">
        <v>0</v>
      </c>
      <c r="AT237" s="6" t="s">
        <v>51</v>
      </c>
      <c r="AU237" s="6" t="s">
        <v>51</v>
      </c>
      <c r="AV237" s="6" t="s">
        <v>51</v>
      </c>
      <c r="AW237" s="6" t="s">
        <v>51</v>
      </c>
      <c r="AX237" s="6" t="s">
        <v>51</v>
      </c>
      <c r="AY237" s="6" t="s">
        <v>51</v>
      </c>
      <c r="AZ237" s="6" t="s">
        <v>51</v>
      </c>
      <c r="BA237" s="6" t="s">
        <v>51</v>
      </c>
      <c r="BB237" s="6" t="s">
        <v>51</v>
      </c>
      <c r="BC237" s="6" t="s">
        <v>51</v>
      </c>
      <c r="BD237" s="6" t="s">
        <v>51</v>
      </c>
      <c r="BE237" s="6" t="s">
        <v>51</v>
      </c>
      <c r="BF237" s="6" t="s">
        <v>51</v>
      </c>
      <c r="BG237" s="6" t="s">
        <v>51</v>
      </c>
      <c r="BH237" s="6" t="s">
        <v>51</v>
      </c>
      <c r="BI237">
        <v>1</v>
      </c>
      <c r="BJ237">
        <v>0</v>
      </c>
      <c r="BK237">
        <v>1</v>
      </c>
      <c r="BL237">
        <v>0</v>
      </c>
      <c r="BM237">
        <v>0</v>
      </c>
      <c r="BN237">
        <v>0</v>
      </c>
      <c r="BO237">
        <v>0</v>
      </c>
    </row>
    <row r="238" spans="1:67" ht="15.75" customHeight="1" x14ac:dyDescent="0.2">
      <c r="A238" s="3">
        <f t="shared" si="3"/>
        <v>236</v>
      </c>
      <c r="B238" s="3" t="s">
        <v>60</v>
      </c>
      <c r="C238" s="3" t="s">
        <v>60</v>
      </c>
      <c r="D238" s="25" t="s">
        <v>2801</v>
      </c>
      <c r="E238" s="4" t="s">
        <v>2944</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52</v>
      </c>
      <c r="AM238" s="3" t="s">
        <v>982</v>
      </c>
      <c r="AN238" s="3" t="s">
        <v>2008</v>
      </c>
      <c r="AO238" s="3" t="s">
        <v>51</v>
      </c>
      <c r="AP238" s="3">
        <v>0</v>
      </c>
      <c r="AQ238" s="3">
        <v>0</v>
      </c>
      <c r="AR238">
        <v>0</v>
      </c>
      <c r="AS238">
        <v>0</v>
      </c>
      <c r="AT238" s="6" t="s">
        <v>51</v>
      </c>
      <c r="AU238" s="6" t="s">
        <v>51</v>
      </c>
      <c r="AV238" s="6" t="s">
        <v>51</v>
      </c>
      <c r="AW238" s="6" t="s">
        <v>51</v>
      </c>
      <c r="AX238" s="6" t="s">
        <v>51</v>
      </c>
      <c r="AY238" s="6" t="s">
        <v>51</v>
      </c>
      <c r="AZ238" s="6" t="s">
        <v>51</v>
      </c>
      <c r="BA238" s="6" t="s">
        <v>51</v>
      </c>
      <c r="BB238" s="6" t="s">
        <v>51</v>
      </c>
      <c r="BC238" s="6" t="s">
        <v>51</v>
      </c>
      <c r="BD238" s="6" t="s">
        <v>51</v>
      </c>
      <c r="BE238" s="6" t="s">
        <v>51</v>
      </c>
      <c r="BF238" s="6" t="s">
        <v>51</v>
      </c>
      <c r="BG238" s="6" t="s">
        <v>51</v>
      </c>
      <c r="BH238" s="6" t="s">
        <v>51</v>
      </c>
      <c r="BI238">
        <v>1</v>
      </c>
      <c r="BJ238">
        <v>0</v>
      </c>
      <c r="BK238">
        <v>1</v>
      </c>
      <c r="BL238">
        <v>0</v>
      </c>
      <c r="BM238">
        <v>0</v>
      </c>
      <c r="BN238">
        <v>0</v>
      </c>
      <c r="BO238">
        <v>0</v>
      </c>
    </row>
    <row r="239" spans="1:67" ht="15.75" customHeight="1" x14ac:dyDescent="0.2">
      <c r="A239" s="3">
        <f t="shared" si="3"/>
        <v>237</v>
      </c>
      <c r="B239" s="3" t="s">
        <v>2819</v>
      </c>
      <c r="C239" s="3" t="s">
        <v>2819</v>
      </c>
      <c r="D239" s="25" t="s">
        <v>218</v>
      </c>
      <c r="E239" s="4" t="s">
        <v>2968</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52</v>
      </c>
      <c r="AM239" s="3" t="s">
        <v>982</v>
      </c>
      <c r="AN239" s="3" t="s">
        <v>2008</v>
      </c>
      <c r="AO239" s="3" t="s">
        <v>51</v>
      </c>
      <c r="AP239" s="3">
        <v>0</v>
      </c>
      <c r="AQ239" s="3">
        <v>0</v>
      </c>
      <c r="AR239">
        <v>0</v>
      </c>
      <c r="AS239">
        <v>0</v>
      </c>
      <c r="AT239" s="6" t="s">
        <v>51</v>
      </c>
      <c r="AU239" s="6" t="s">
        <v>51</v>
      </c>
      <c r="AV239" s="6" t="s">
        <v>51</v>
      </c>
      <c r="AW239" s="6" t="s">
        <v>51</v>
      </c>
      <c r="AX239" s="6" t="s">
        <v>51</v>
      </c>
      <c r="AY239" s="6" t="s">
        <v>51</v>
      </c>
      <c r="AZ239" s="6" t="s">
        <v>51</v>
      </c>
      <c r="BA239" s="6" t="s">
        <v>51</v>
      </c>
      <c r="BB239" s="6" t="s">
        <v>51</v>
      </c>
      <c r="BC239" s="6" t="s">
        <v>51</v>
      </c>
      <c r="BD239" s="6" t="s">
        <v>51</v>
      </c>
      <c r="BE239" s="6" t="s">
        <v>51</v>
      </c>
      <c r="BF239" s="6" t="s">
        <v>51</v>
      </c>
      <c r="BG239" s="6" t="s">
        <v>51</v>
      </c>
      <c r="BH239" s="6" t="s">
        <v>51</v>
      </c>
      <c r="BI239">
        <v>1</v>
      </c>
      <c r="BJ239">
        <v>0</v>
      </c>
      <c r="BK239">
        <v>1</v>
      </c>
      <c r="BL239">
        <v>0</v>
      </c>
      <c r="BM239">
        <v>0</v>
      </c>
      <c r="BN239">
        <v>0</v>
      </c>
      <c r="BO239">
        <v>0</v>
      </c>
    </row>
    <row r="240" spans="1:67" ht="15.75" customHeight="1" x14ac:dyDescent="0.2">
      <c r="A240" s="3">
        <f t="shared" si="3"/>
        <v>238</v>
      </c>
      <c r="B240" s="3" t="s">
        <v>1496</v>
      </c>
      <c r="C240" s="3" t="s">
        <v>1431</v>
      </c>
      <c r="D240" s="25" t="s">
        <v>1430</v>
      </c>
      <c r="E240" s="4" t="s">
        <v>1432</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52</v>
      </c>
      <c r="AM240" s="3" t="s">
        <v>982</v>
      </c>
      <c r="AN240" s="3" t="s">
        <v>2008</v>
      </c>
      <c r="AO240" s="3" t="s">
        <v>1861</v>
      </c>
      <c r="AP240" s="3">
        <v>0</v>
      </c>
      <c r="AQ240" s="3">
        <v>0</v>
      </c>
      <c r="AR240">
        <v>0</v>
      </c>
      <c r="AS240">
        <v>0</v>
      </c>
      <c r="AT240" s="6" t="s">
        <v>51</v>
      </c>
      <c r="AU240" s="6" t="s">
        <v>51</v>
      </c>
      <c r="AV240" s="6" t="s">
        <v>51</v>
      </c>
      <c r="AW240" s="6" t="s">
        <v>51</v>
      </c>
      <c r="AX240" s="6" t="s">
        <v>51</v>
      </c>
      <c r="AY240" s="6" t="s">
        <v>51</v>
      </c>
      <c r="AZ240" s="6" t="s">
        <v>51</v>
      </c>
      <c r="BA240" s="6" t="s">
        <v>51</v>
      </c>
      <c r="BB240" s="6" t="s">
        <v>51</v>
      </c>
      <c r="BC240" s="6" t="s">
        <v>51</v>
      </c>
      <c r="BD240" s="6" t="s">
        <v>51</v>
      </c>
      <c r="BE240" s="6" t="s">
        <v>51</v>
      </c>
      <c r="BF240" s="6" t="s">
        <v>51</v>
      </c>
      <c r="BG240" s="6" t="s">
        <v>51</v>
      </c>
      <c r="BH240" s="6" t="s">
        <v>51</v>
      </c>
      <c r="BI240">
        <v>1</v>
      </c>
      <c r="BJ240">
        <v>0</v>
      </c>
      <c r="BK240">
        <v>1</v>
      </c>
      <c r="BL240">
        <v>0</v>
      </c>
      <c r="BM240">
        <v>0</v>
      </c>
      <c r="BN240">
        <v>0</v>
      </c>
      <c r="BO240">
        <v>0</v>
      </c>
    </row>
    <row r="241" spans="1:67" ht="15.75" customHeight="1" x14ac:dyDescent="0.2">
      <c r="A241" s="3">
        <f t="shared" si="3"/>
        <v>239</v>
      </c>
      <c r="B241" s="3" t="s">
        <v>1148</v>
      </c>
      <c r="C241" s="3" t="s">
        <v>1148</v>
      </c>
      <c r="D241" s="25" t="s">
        <v>1150</v>
      </c>
      <c r="E241" s="4" t="s">
        <v>1149</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52</v>
      </c>
      <c r="AM241" s="3" t="s">
        <v>982</v>
      </c>
      <c r="AN241" s="3" t="s">
        <v>2008</v>
      </c>
      <c r="AO241" s="3" t="s">
        <v>1861</v>
      </c>
      <c r="AP241" s="3">
        <v>0</v>
      </c>
      <c r="AQ241" s="3">
        <v>0</v>
      </c>
      <c r="AR241">
        <v>0</v>
      </c>
      <c r="AS241">
        <v>0</v>
      </c>
      <c r="AT241" s="6" t="s">
        <v>51</v>
      </c>
      <c r="AU241" s="6" t="s">
        <v>51</v>
      </c>
      <c r="AV241" s="6" t="s">
        <v>51</v>
      </c>
      <c r="AW241" s="6" t="s">
        <v>51</v>
      </c>
      <c r="AX241" s="6" t="s">
        <v>51</v>
      </c>
      <c r="AY241" s="6" t="s">
        <v>51</v>
      </c>
      <c r="AZ241" s="6" t="s">
        <v>51</v>
      </c>
      <c r="BA241" s="6" t="s">
        <v>51</v>
      </c>
      <c r="BB241" s="6" t="s">
        <v>51</v>
      </c>
      <c r="BC241" s="6" t="s">
        <v>51</v>
      </c>
      <c r="BD241" s="6" t="s">
        <v>51</v>
      </c>
      <c r="BE241" s="6" t="s">
        <v>51</v>
      </c>
      <c r="BF241" s="6" t="s">
        <v>51</v>
      </c>
      <c r="BG241" s="6" t="s">
        <v>51</v>
      </c>
      <c r="BH241" s="6" t="s">
        <v>51</v>
      </c>
      <c r="BI241">
        <v>1</v>
      </c>
      <c r="BJ241">
        <v>0</v>
      </c>
      <c r="BK241">
        <v>1</v>
      </c>
      <c r="BL241">
        <v>0</v>
      </c>
      <c r="BM241">
        <v>0</v>
      </c>
      <c r="BN241">
        <v>0</v>
      </c>
      <c r="BO241">
        <v>0</v>
      </c>
    </row>
    <row r="242" spans="1:67" ht="15.75" customHeight="1" x14ac:dyDescent="0.2">
      <c r="A242" s="3">
        <f t="shared" si="2"/>
        <v>240</v>
      </c>
      <c r="B242" s="3" t="s">
        <v>3426</v>
      </c>
      <c r="C242" s="3" t="s">
        <v>3303</v>
      </c>
      <c r="D242" s="25" t="s">
        <v>3297</v>
      </c>
      <c r="E242" s="4" t="s">
        <v>3301</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52</v>
      </c>
      <c r="AM242" s="3" t="s">
        <v>272</v>
      </c>
      <c r="AN242" s="3" t="s">
        <v>2008</v>
      </c>
      <c r="AO242" s="3" t="s">
        <v>51</v>
      </c>
      <c r="AP242" s="3">
        <v>0</v>
      </c>
      <c r="AQ242" s="3">
        <v>0</v>
      </c>
      <c r="AR242">
        <v>0</v>
      </c>
      <c r="AS242">
        <v>0</v>
      </c>
      <c r="AT242" s="6" t="s">
        <v>51</v>
      </c>
      <c r="AU242" s="6" t="s">
        <v>51</v>
      </c>
      <c r="AV242" s="6" t="s">
        <v>51</v>
      </c>
      <c r="AW242" s="6" t="s">
        <v>51</v>
      </c>
      <c r="AX242" s="6" t="s">
        <v>51</v>
      </c>
      <c r="AY242" s="6" t="s">
        <v>51</v>
      </c>
      <c r="AZ242" s="6" t="s">
        <v>51</v>
      </c>
      <c r="BA242" s="6" t="s">
        <v>51</v>
      </c>
      <c r="BB242" s="6" t="s">
        <v>51</v>
      </c>
      <c r="BC242" s="6" t="s">
        <v>51</v>
      </c>
      <c r="BD242" s="6" t="s">
        <v>51</v>
      </c>
      <c r="BE242" s="6" t="s">
        <v>51</v>
      </c>
      <c r="BF242" s="6" t="s">
        <v>51</v>
      </c>
      <c r="BG242" s="6" t="s">
        <v>51</v>
      </c>
      <c r="BH242" s="6" t="s">
        <v>51</v>
      </c>
      <c r="BI242">
        <v>1</v>
      </c>
      <c r="BJ242">
        <v>0</v>
      </c>
      <c r="BK242">
        <v>1</v>
      </c>
      <c r="BL242">
        <v>0</v>
      </c>
      <c r="BM242">
        <v>0</v>
      </c>
      <c r="BN242">
        <v>0</v>
      </c>
      <c r="BO242">
        <v>0</v>
      </c>
    </row>
    <row r="243" spans="1:67" ht="15.75" customHeight="1" x14ac:dyDescent="0.2">
      <c r="A243" s="3">
        <f t="shared" si="2"/>
        <v>241</v>
      </c>
      <c r="B243" s="3" t="s">
        <v>3436</v>
      </c>
      <c r="C243" s="3" t="s">
        <v>3300</v>
      </c>
      <c r="D243" s="25" t="s">
        <v>3302</v>
      </c>
      <c r="E243" s="4" t="s">
        <v>3304</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52</v>
      </c>
      <c r="AM243" s="3" t="s">
        <v>272</v>
      </c>
      <c r="AN243" s="3" t="s">
        <v>2008</v>
      </c>
      <c r="AO243" s="3" t="s">
        <v>51</v>
      </c>
      <c r="AP243" s="3">
        <v>0</v>
      </c>
      <c r="AQ243" s="3">
        <v>0</v>
      </c>
      <c r="AR243">
        <v>0</v>
      </c>
      <c r="AS243">
        <v>0</v>
      </c>
      <c r="AT243" s="6" t="s">
        <v>51</v>
      </c>
      <c r="AU243" s="6" t="s">
        <v>51</v>
      </c>
      <c r="AV243" s="6" t="s">
        <v>51</v>
      </c>
      <c r="AW243" s="6" t="s">
        <v>51</v>
      </c>
      <c r="AX243" s="6" t="s">
        <v>51</v>
      </c>
      <c r="AY243" s="6" t="s">
        <v>51</v>
      </c>
      <c r="AZ243" s="6" t="s">
        <v>51</v>
      </c>
      <c r="BA243" s="6" t="s">
        <v>51</v>
      </c>
      <c r="BB243" s="6" t="s">
        <v>51</v>
      </c>
      <c r="BC243" s="6" t="s">
        <v>51</v>
      </c>
      <c r="BD243" s="6" t="s">
        <v>51</v>
      </c>
      <c r="BE243" s="6" t="s">
        <v>51</v>
      </c>
      <c r="BF243" s="6" t="s">
        <v>51</v>
      </c>
      <c r="BG243" s="6" t="s">
        <v>51</v>
      </c>
      <c r="BH243" s="6" t="s">
        <v>51</v>
      </c>
      <c r="BI243">
        <v>1</v>
      </c>
      <c r="BJ243">
        <v>0</v>
      </c>
      <c r="BK243">
        <v>1</v>
      </c>
      <c r="BL243">
        <v>0</v>
      </c>
      <c r="BM243">
        <v>0</v>
      </c>
      <c r="BN243">
        <v>0</v>
      </c>
      <c r="BO243">
        <v>0</v>
      </c>
    </row>
    <row r="244" spans="1:67" ht="15.75" customHeight="1" x14ac:dyDescent="0.2">
      <c r="A244" s="3">
        <f t="shared" si="3"/>
        <v>242</v>
      </c>
      <c r="B244" s="3" t="s">
        <v>2804</v>
      </c>
      <c r="C244" s="3" t="s">
        <v>2804</v>
      </c>
      <c r="D244" s="25" t="s">
        <v>2802</v>
      </c>
      <c r="E244" s="4" t="s">
        <v>2803</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52</v>
      </c>
      <c r="AM244" s="3" t="s">
        <v>982</v>
      </c>
      <c r="AN244" s="3" t="s">
        <v>2919</v>
      </c>
      <c r="AO244" s="3" t="s">
        <v>51</v>
      </c>
      <c r="AP244" s="3">
        <v>0</v>
      </c>
      <c r="AQ244" s="3">
        <v>0</v>
      </c>
      <c r="AR244">
        <v>0</v>
      </c>
      <c r="AS244">
        <v>0</v>
      </c>
      <c r="AT244" s="6" t="s">
        <v>51</v>
      </c>
      <c r="AU244" s="6" t="s">
        <v>51</v>
      </c>
      <c r="AV244" s="6" t="s">
        <v>51</v>
      </c>
      <c r="AW244" s="6" t="s">
        <v>51</v>
      </c>
      <c r="AX244" s="6" t="s">
        <v>51</v>
      </c>
      <c r="AY244" s="6" t="s">
        <v>51</v>
      </c>
      <c r="AZ244" s="6" t="s">
        <v>51</v>
      </c>
      <c r="BA244" s="6" t="s">
        <v>51</v>
      </c>
      <c r="BB244" s="6" t="s">
        <v>51</v>
      </c>
      <c r="BC244" s="6" t="s">
        <v>51</v>
      </c>
      <c r="BD244" s="6" t="s">
        <v>51</v>
      </c>
      <c r="BE244" s="6" t="s">
        <v>51</v>
      </c>
      <c r="BF244" s="6" t="s">
        <v>51</v>
      </c>
      <c r="BG244" s="6" t="s">
        <v>51</v>
      </c>
      <c r="BH244" s="6" t="s">
        <v>51</v>
      </c>
      <c r="BI244">
        <v>1</v>
      </c>
      <c r="BJ244">
        <v>0</v>
      </c>
      <c r="BK244">
        <v>1</v>
      </c>
      <c r="BL244">
        <v>0</v>
      </c>
      <c r="BM244">
        <v>0</v>
      </c>
      <c r="BN244">
        <v>0</v>
      </c>
      <c r="BO244">
        <v>0</v>
      </c>
    </row>
    <row r="245" spans="1:67" ht="15.75" customHeight="1" x14ac:dyDescent="0.2">
      <c r="A245" s="3">
        <f t="shared" si="3"/>
        <v>243</v>
      </c>
      <c r="B245" s="3" t="s">
        <v>2941</v>
      </c>
      <c r="C245" s="3" t="s">
        <v>2941</v>
      </c>
      <c r="D245" s="25" t="s">
        <v>2940</v>
      </c>
      <c r="E245" s="4" t="s">
        <v>2942</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52</v>
      </c>
      <c r="AM245" s="3" t="s">
        <v>982</v>
      </c>
      <c r="AN245" s="3" t="s">
        <v>2919</v>
      </c>
      <c r="AO245" s="3" t="s">
        <v>51</v>
      </c>
      <c r="AP245" s="3">
        <v>0</v>
      </c>
      <c r="AQ245" s="3">
        <v>0</v>
      </c>
      <c r="AR245">
        <v>0</v>
      </c>
      <c r="AS245">
        <v>0</v>
      </c>
      <c r="AT245" s="6" t="s">
        <v>51</v>
      </c>
      <c r="AU245" s="6" t="s">
        <v>51</v>
      </c>
      <c r="AV245" s="6" t="s">
        <v>51</v>
      </c>
      <c r="AW245" s="6" t="s">
        <v>51</v>
      </c>
      <c r="AX245" s="6" t="s">
        <v>51</v>
      </c>
      <c r="AY245" s="6" t="s">
        <v>51</v>
      </c>
      <c r="AZ245" s="6" t="s">
        <v>51</v>
      </c>
      <c r="BA245" s="6" t="s">
        <v>51</v>
      </c>
      <c r="BB245" s="6" t="s">
        <v>51</v>
      </c>
      <c r="BC245" s="6" t="s">
        <v>51</v>
      </c>
      <c r="BD245" s="6" t="s">
        <v>51</v>
      </c>
      <c r="BE245" s="6" t="s">
        <v>51</v>
      </c>
      <c r="BF245" s="6" t="s">
        <v>51</v>
      </c>
      <c r="BG245" s="6" t="s">
        <v>51</v>
      </c>
      <c r="BH245" s="6" t="s">
        <v>51</v>
      </c>
      <c r="BI245">
        <v>1</v>
      </c>
      <c r="BJ245">
        <v>0</v>
      </c>
      <c r="BK245">
        <v>1</v>
      </c>
      <c r="BL245">
        <v>0</v>
      </c>
      <c r="BM245">
        <v>0</v>
      </c>
      <c r="BN245">
        <v>0</v>
      </c>
      <c r="BO245">
        <v>0</v>
      </c>
    </row>
    <row r="246" spans="1:67" ht="15.75" customHeight="1" x14ac:dyDescent="0.2">
      <c r="A246" s="3">
        <f t="shared" si="3"/>
        <v>244</v>
      </c>
      <c r="B246" s="3" t="s">
        <v>2908</v>
      </c>
      <c r="C246" s="3" t="s">
        <v>2908</v>
      </c>
      <c r="D246" s="25" t="s">
        <v>2907</v>
      </c>
      <c r="E246" s="4" t="s">
        <v>2909</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52</v>
      </c>
      <c r="AM246" s="3" t="s">
        <v>982</v>
      </c>
      <c r="AN246" s="3" t="s">
        <v>3092</v>
      </c>
      <c r="AO246" s="3" t="s">
        <v>51</v>
      </c>
      <c r="AP246" s="3">
        <v>0</v>
      </c>
      <c r="AQ246" s="3">
        <v>0</v>
      </c>
      <c r="AR246">
        <v>0</v>
      </c>
      <c r="AS246">
        <v>0</v>
      </c>
      <c r="AT246" s="6" t="s">
        <v>51</v>
      </c>
      <c r="AU246" s="6" t="s">
        <v>51</v>
      </c>
      <c r="AV246" s="6" t="s">
        <v>51</v>
      </c>
      <c r="AW246" s="6" t="s">
        <v>51</v>
      </c>
      <c r="AX246" s="6" t="s">
        <v>51</v>
      </c>
      <c r="AY246" s="6" t="s">
        <v>51</v>
      </c>
      <c r="AZ246" s="6" t="s">
        <v>51</v>
      </c>
      <c r="BA246" s="6" t="s">
        <v>51</v>
      </c>
      <c r="BB246" s="6" t="s">
        <v>51</v>
      </c>
      <c r="BC246" s="6" t="s">
        <v>51</v>
      </c>
      <c r="BD246" s="6" t="s">
        <v>51</v>
      </c>
      <c r="BE246" s="6" t="s">
        <v>51</v>
      </c>
      <c r="BF246" s="6" t="s">
        <v>51</v>
      </c>
      <c r="BG246" s="6" t="s">
        <v>51</v>
      </c>
      <c r="BH246" s="6" t="s">
        <v>51</v>
      </c>
      <c r="BI246">
        <v>1</v>
      </c>
      <c r="BJ246">
        <v>0</v>
      </c>
      <c r="BK246">
        <v>1</v>
      </c>
      <c r="BL246">
        <v>0</v>
      </c>
      <c r="BM246">
        <v>0</v>
      </c>
      <c r="BN246">
        <v>0</v>
      </c>
      <c r="BO246">
        <v>0</v>
      </c>
    </row>
    <row r="247" spans="1:67" ht="15.75" customHeight="1" x14ac:dyDescent="0.2">
      <c r="A247" s="3">
        <f t="shared" si="3"/>
        <v>245</v>
      </c>
      <c r="B247" s="3" t="s">
        <v>2910</v>
      </c>
      <c r="C247" s="3" t="s">
        <v>2910</v>
      </c>
      <c r="D247" s="25" t="s">
        <v>2911</v>
      </c>
      <c r="E247" s="4" t="s">
        <v>2912</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52</v>
      </c>
      <c r="AM247" s="3" t="s">
        <v>982</v>
      </c>
      <c r="AN247" s="3" t="s">
        <v>3092</v>
      </c>
      <c r="AO247" s="3" t="s">
        <v>51</v>
      </c>
      <c r="AP247" s="3">
        <v>0</v>
      </c>
      <c r="AQ247" s="3">
        <v>0</v>
      </c>
      <c r="AR247">
        <v>0</v>
      </c>
      <c r="AS247">
        <v>0</v>
      </c>
      <c r="AT247" s="6" t="s">
        <v>51</v>
      </c>
      <c r="AU247" s="6" t="s">
        <v>51</v>
      </c>
      <c r="AV247" s="6" t="s">
        <v>51</v>
      </c>
      <c r="AW247" s="6" t="s">
        <v>51</v>
      </c>
      <c r="AX247" s="6" t="s">
        <v>51</v>
      </c>
      <c r="AY247" s="6" t="s">
        <v>51</v>
      </c>
      <c r="AZ247" s="6" t="s">
        <v>51</v>
      </c>
      <c r="BA247" s="6" t="s">
        <v>51</v>
      </c>
      <c r="BB247" s="6" t="s">
        <v>51</v>
      </c>
      <c r="BC247" s="6" t="s">
        <v>51</v>
      </c>
      <c r="BD247" s="6" t="s">
        <v>51</v>
      </c>
      <c r="BE247" s="6" t="s">
        <v>51</v>
      </c>
      <c r="BF247" s="6" t="s">
        <v>51</v>
      </c>
      <c r="BG247" s="6" t="s">
        <v>51</v>
      </c>
      <c r="BH247" s="6" t="s">
        <v>51</v>
      </c>
      <c r="BI247">
        <v>1</v>
      </c>
      <c r="BJ247">
        <v>0</v>
      </c>
      <c r="BK247">
        <v>1</v>
      </c>
      <c r="BL247">
        <v>0</v>
      </c>
      <c r="BM247">
        <v>0</v>
      </c>
      <c r="BN247">
        <v>0</v>
      </c>
      <c r="BO247">
        <v>0</v>
      </c>
    </row>
    <row r="248" spans="1:67" ht="15.75" customHeight="1" x14ac:dyDescent="0.2">
      <c r="A248" s="3">
        <f t="shared" si="3"/>
        <v>246</v>
      </c>
      <c r="B248" s="3" t="s">
        <v>2929</v>
      </c>
      <c r="C248" s="3" t="s">
        <v>2929</v>
      </c>
      <c r="D248" s="25" t="s">
        <v>2930</v>
      </c>
      <c r="E248" s="4" t="s">
        <v>2933</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52</v>
      </c>
      <c r="AM248" s="3" t="s">
        <v>982</v>
      </c>
      <c r="AN248" s="3" t="s">
        <v>982</v>
      </c>
      <c r="AO248" s="3" t="s">
        <v>51</v>
      </c>
      <c r="AP248" s="3">
        <v>0</v>
      </c>
      <c r="AQ248" s="3">
        <v>0</v>
      </c>
      <c r="AR248">
        <v>0</v>
      </c>
      <c r="AS248">
        <v>0</v>
      </c>
      <c r="AT248" s="6" t="s">
        <v>51</v>
      </c>
      <c r="AU248" s="6" t="s">
        <v>51</v>
      </c>
      <c r="AV248" s="6" t="s">
        <v>51</v>
      </c>
      <c r="AW248" s="6" t="s">
        <v>51</v>
      </c>
      <c r="AX248" s="6" t="s">
        <v>51</v>
      </c>
      <c r="AY248" s="6" t="s">
        <v>51</v>
      </c>
      <c r="AZ248" s="6" t="s">
        <v>51</v>
      </c>
      <c r="BA248" s="6" t="s">
        <v>51</v>
      </c>
      <c r="BB248" s="6" t="s">
        <v>51</v>
      </c>
      <c r="BC248" s="6" t="s">
        <v>51</v>
      </c>
      <c r="BD248" s="6" t="s">
        <v>51</v>
      </c>
      <c r="BE248" s="6" t="s">
        <v>51</v>
      </c>
      <c r="BF248" s="6" t="s">
        <v>51</v>
      </c>
      <c r="BG248" s="6" t="s">
        <v>51</v>
      </c>
      <c r="BH248" s="6" t="s">
        <v>51</v>
      </c>
      <c r="BI248">
        <v>1</v>
      </c>
      <c r="BJ248">
        <v>0</v>
      </c>
      <c r="BK248">
        <v>1</v>
      </c>
      <c r="BL248">
        <v>0</v>
      </c>
      <c r="BM248">
        <v>0</v>
      </c>
      <c r="BN248">
        <v>0</v>
      </c>
      <c r="BO248">
        <v>0</v>
      </c>
    </row>
    <row r="249" spans="1:67" ht="15.75" customHeight="1" x14ac:dyDescent="0.2">
      <c r="A249" s="3">
        <f t="shared" si="3"/>
        <v>247</v>
      </c>
      <c r="B249" s="3" t="s">
        <v>2931</v>
      </c>
      <c r="C249" s="3" t="s">
        <v>2931</v>
      </c>
      <c r="D249" s="25" t="s">
        <v>2932</v>
      </c>
      <c r="E249" s="4" t="s">
        <v>2934</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52</v>
      </c>
      <c r="AM249" s="3" t="s">
        <v>982</v>
      </c>
      <c r="AN249" s="3" t="s">
        <v>982</v>
      </c>
      <c r="AO249" s="3" t="s">
        <v>51</v>
      </c>
      <c r="AP249" s="3">
        <v>0</v>
      </c>
      <c r="AQ249" s="3">
        <v>0</v>
      </c>
      <c r="AR249">
        <v>0</v>
      </c>
      <c r="AS249">
        <v>0</v>
      </c>
      <c r="AT249" s="6" t="s">
        <v>51</v>
      </c>
      <c r="AU249" s="6" t="s">
        <v>51</v>
      </c>
      <c r="AV249" s="6" t="s">
        <v>51</v>
      </c>
      <c r="AW249" s="6" t="s">
        <v>51</v>
      </c>
      <c r="AX249" s="6" t="s">
        <v>51</v>
      </c>
      <c r="AY249" s="6" t="s">
        <v>51</v>
      </c>
      <c r="AZ249" s="6" t="s">
        <v>51</v>
      </c>
      <c r="BA249" s="6" t="s">
        <v>51</v>
      </c>
      <c r="BB249" s="6" t="s">
        <v>51</v>
      </c>
      <c r="BC249" s="6" t="s">
        <v>51</v>
      </c>
      <c r="BD249" s="6" t="s">
        <v>51</v>
      </c>
      <c r="BE249" s="6" t="s">
        <v>51</v>
      </c>
      <c r="BF249" s="6" t="s">
        <v>51</v>
      </c>
      <c r="BG249" s="6" t="s">
        <v>51</v>
      </c>
      <c r="BH249" s="6" t="s">
        <v>51</v>
      </c>
      <c r="BI249">
        <v>1</v>
      </c>
      <c r="BJ249">
        <v>0</v>
      </c>
      <c r="BK249">
        <v>1</v>
      </c>
      <c r="BL249">
        <v>0</v>
      </c>
      <c r="BM249">
        <v>0</v>
      </c>
      <c r="BN249">
        <v>0</v>
      </c>
      <c r="BO249">
        <v>0</v>
      </c>
    </row>
    <row r="250" spans="1:67" ht="15.75" customHeight="1" x14ac:dyDescent="0.2">
      <c r="A250" s="3">
        <f t="shared" si="3"/>
        <v>248</v>
      </c>
      <c r="B250" s="3" t="s">
        <v>2895</v>
      </c>
      <c r="C250" s="3" t="s">
        <v>2895</v>
      </c>
      <c r="D250" s="5" t="s">
        <v>2894</v>
      </c>
      <c r="E250" s="5" t="s">
        <v>2927</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3392</v>
      </c>
      <c r="AN250" s="3" t="s">
        <v>2921</v>
      </c>
      <c r="AO250" s="3" t="s">
        <v>51</v>
      </c>
      <c r="AP250" s="3">
        <v>0</v>
      </c>
      <c r="AQ250" s="3">
        <v>0</v>
      </c>
      <c r="AR250">
        <v>0</v>
      </c>
      <c r="AS250">
        <v>2</v>
      </c>
      <c r="AT250" s="6" t="s">
        <v>51</v>
      </c>
      <c r="AU250" s="6" t="s">
        <v>51</v>
      </c>
      <c r="AV250" s="6" t="s">
        <v>51</v>
      </c>
      <c r="AW250" s="6" t="s">
        <v>51</v>
      </c>
      <c r="AX250" s="6" t="s">
        <v>51</v>
      </c>
      <c r="AY250" s="6" t="s">
        <v>51</v>
      </c>
      <c r="AZ250" s="6" t="s">
        <v>51</v>
      </c>
      <c r="BA250" s="6" t="s">
        <v>51</v>
      </c>
      <c r="BB250" s="6" t="s">
        <v>51</v>
      </c>
      <c r="BC250" s="6" t="s">
        <v>51</v>
      </c>
      <c r="BD250" s="6" t="s">
        <v>51</v>
      </c>
      <c r="BE250" s="6" t="s">
        <v>51</v>
      </c>
      <c r="BF250" s="6" t="s">
        <v>51</v>
      </c>
      <c r="BG250" s="6" t="s">
        <v>51</v>
      </c>
      <c r="BH250" s="6" t="s">
        <v>51</v>
      </c>
      <c r="BI250">
        <v>1</v>
      </c>
      <c r="BJ250">
        <v>0</v>
      </c>
      <c r="BK250">
        <v>1</v>
      </c>
      <c r="BL250">
        <v>0</v>
      </c>
      <c r="BM250">
        <v>0</v>
      </c>
      <c r="BN250">
        <v>0</v>
      </c>
      <c r="BO250">
        <v>0</v>
      </c>
    </row>
    <row r="251" spans="1:67" ht="15.75" customHeight="1" x14ac:dyDescent="0.2">
      <c r="A251" s="3">
        <f t="shared" si="3"/>
        <v>249</v>
      </c>
      <c r="B251" s="3" t="s">
        <v>2900</v>
      </c>
      <c r="C251" s="3" t="s">
        <v>2900</v>
      </c>
      <c r="D251" s="5" t="s">
        <v>2899</v>
      </c>
      <c r="E251" s="5" t="s">
        <v>2926</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3392</v>
      </c>
      <c r="AN251" s="3" t="s">
        <v>2921</v>
      </c>
      <c r="AO251" s="3" t="s">
        <v>51</v>
      </c>
      <c r="AP251" s="3">
        <v>0</v>
      </c>
      <c r="AQ251" s="3">
        <v>0</v>
      </c>
      <c r="AR251">
        <v>0</v>
      </c>
      <c r="AS251">
        <v>2</v>
      </c>
      <c r="AT251" s="6" t="s">
        <v>51</v>
      </c>
      <c r="AU251" s="6" t="s">
        <v>51</v>
      </c>
      <c r="AV251" s="6" t="s">
        <v>51</v>
      </c>
      <c r="AW251" s="6" t="s">
        <v>51</v>
      </c>
      <c r="AX251" s="6" t="s">
        <v>51</v>
      </c>
      <c r="AY251" s="6" t="s">
        <v>51</v>
      </c>
      <c r="AZ251" s="6" t="s">
        <v>51</v>
      </c>
      <c r="BA251" s="6" t="s">
        <v>51</v>
      </c>
      <c r="BB251" s="6" t="s">
        <v>51</v>
      </c>
      <c r="BC251" s="6" t="s">
        <v>51</v>
      </c>
      <c r="BD251" s="6" t="s">
        <v>51</v>
      </c>
      <c r="BE251" s="6" t="s">
        <v>51</v>
      </c>
      <c r="BF251" s="6" t="s">
        <v>51</v>
      </c>
      <c r="BG251" s="6" t="s">
        <v>51</v>
      </c>
      <c r="BH251" s="6" t="s">
        <v>51</v>
      </c>
      <c r="BI251">
        <v>1</v>
      </c>
      <c r="BJ251">
        <v>0</v>
      </c>
      <c r="BK251">
        <v>1</v>
      </c>
      <c r="BL251">
        <v>0</v>
      </c>
      <c r="BM251">
        <v>0</v>
      </c>
      <c r="BN251">
        <v>0</v>
      </c>
      <c r="BO251">
        <v>0</v>
      </c>
    </row>
    <row r="252" spans="1:67" ht="15.75" customHeight="1" x14ac:dyDescent="0.2">
      <c r="A252" s="3">
        <f t="shared" si="3"/>
        <v>250</v>
      </c>
      <c r="B252" s="3" t="s">
        <v>3280</v>
      </c>
      <c r="C252" s="3" t="s">
        <v>3280</v>
      </c>
      <c r="D252" s="5" t="s">
        <v>3281</v>
      </c>
      <c r="E252" s="5" t="s">
        <v>3282</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3392</v>
      </c>
      <c r="AN252" s="3" t="s">
        <v>3283</v>
      </c>
      <c r="AO252" s="3" t="s">
        <v>51</v>
      </c>
      <c r="AP252" s="3">
        <v>0</v>
      </c>
      <c r="AQ252" s="3">
        <v>0</v>
      </c>
      <c r="AR252">
        <v>0</v>
      </c>
      <c r="AS252">
        <v>2</v>
      </c>
      <c r="AT252" s="6" t="s">
        <v>51</v>
      </c>
      <c r="AU252" s="6" t="s">
        <v>51</v>
      </c>
      <c r="AV252" s="6" t="s">
        <v>51</v>
      </c>
      <c r="AW252" s="6" t="s">
        <v>51</v>
      </c>
      <c r="AX252" s="6" t="s">
        <v>51</v>
      </c>
      <c r="AY252" s="6" t="s">
        <v>51</v>
      </c>
      <c r="AZ252" s="6" t="s">
        <v>51</v>
      </c>
      <c r="BA252" s="6" t="s">
        <v>51</v>
      </c>
      <c r="BB252" s="6" t="s">
        <v>51</v>
      </c>
      <c r="BC252" s="6" t="s">
        <v>51</v>
      </c>
      <c r="BD252" s="6" t="s">
        <v>51</v>
      </c>
      <c r="BE252" s="6" t="s">
        <v>51</v>
      </c>
      <c r="BF252" s="6" t="s">
        <v>51</v>
      </c>
      <c r="BG252" s="6" t="s">
        <v>51</v>
      </c>
      <c r="BH252" s="6" t="s">
        <v>51</v>
      </c>
      <c r="BI252">
        <v>1</v>
      </c>
      <c r="BJ252">
        <v>0</v>
      </c>
      <c r="BK252">
        <v>1</v>
      </c>
      <c r="BL252">
        <v>0</v>
      </c>
      <c r="BM252">
        <v>0</v>
      </c>
      <c r="BN252">
        <v>0</v>
      </c>
      <c r="BO252">
        <v>0</v>
      </c>
    </row>
    <row r="253" spans="1:67" ht="15.75" customHeight="1" x14ac:dyDescent="0.2">
      <c r="A253" s="3">
        <f t="shared" si="3"/>
        <v>251</v>
      </c>
      <c r="B253" s="3" t="s">
        <v>2901</v>
      </c>
      <c r="C253" s="3" t="s">
        <v>2901</v>
      </c>
      <c r="D253" s="27" t="s">
        <v>3034</v>
      </c>
      <c r="E253" s="5" t="s">
        <v>2902</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982</v>
      </c>
      <c r="AN253" s="3" t="s">
        <v>3092</v>
      </c>
      <c r="AO253" s="3" t="s">
        <v>51</v>
      </c>
      <c r="AP253" s="3">
        <v>0</v>
      </c>
      <c r="AQ253" s="3">
        <v>0</v>
      </c>
      <c r="AR253" s="3">
        <v>0</v>
      </c>
      <c r="AS253">
        <v>2</v>
      </c>
      <c r="AT253" s="6" t="s">
        <v>51</v>
      </c>
      <c r="AU253" s="6" t="s">
        <v>51</v>
      </c>
      <c r="AV253" s="6" t="s">
        <v>51</v>
      </c>
      <c r="AW253" s="6" t="s">
        <v>51</v>
      </c>
      <c r="AX253" s="6" t="s">
        <v>51</v>
      </c>
      <c r="AY253" s="6" t="s">
        <v>51</v>
      </c>
      <c r="AZ253" s="6" t="s">
        <v>51</v>
      </c>
      <c r="BA253" s="6" t="s">
        <v>51</v>
      </c>
      <c r="BB253" s="6" t="s">
        <v>51</v>
      </c>
      <c r="BC253" s="6" t="s">
        <v>51</v>
      </c>
      <c r="BD253" s="6" t="s">
        <v>51</v>
      </c>
      <c r="BE253" s="6" t="s">
        <v>51</v>
      </c>
      <c r="BF253" s="6" t="s">
        <v>51</v>
      </c>
      <c r="BG253" s="6" t="s">
        <v>51</v>
      </c>
      <c r="BH253" s="6" t="s">
        <v>51</v>
      </c>
      <c r="BI253">
        <v>1</v>
      </c>
      <c r="BJ253">
        <v>0</v>
      </c>
      <c r="BK253">
        <v>1</v>
      </c>
      <c r="BL253">
        <v>0</v>
      </c>
      <c r="BM253">
        <v>0</v>
      </c>
      <c r="BN253">
        <v>0</v>
      </c>
      <c r="BO253">
        <v>0</v>
      </c>
    </row>
    <row r="254" spans="1:67" s="9" customFormat="1" ht="15.75" customHeight="1" x14ac:dyDescent="0.2">
      <c r="A254" s="7">
        <f t="shared" si="3"/>
        <v>252</v>
      </c>
      <c r="B254" s="7" t="s">
        <v>2895</v>
      </c>
      <c r="C254" s="7" t="s">
        <v>2918</v>
      </c>
      <c r="D254" s="8" t="s">
        <v>2917</v>
      </c>
      <c r="E254" s="8" t="s">
        <v>2925</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982</v>
      </c>
      <c r="AN254" s="7" t="s">
        <v>2921</v>
      </c>
      <c r="AO254" s="7" t="s">
        <v>51</v>
      </c>
      <c r="AP254" s="7">
        <v>0</v>
      </c>
      <c r="AQ254" s="7">
        <v>0</v>
      </c>
      <c r="AR254" s="9">
        <v>0</v>
      </c>
      <c r="AS254" s="9">
        <v>2</v>
      </c>
      <c r="AT254" s="10" t="s">
        <v>51</v>
      </c>
      <c r="AU254" s="10" t="s">
        <v>51</v>
      </c>
      <c r="AV254" s="10" t="s">
        <v>51</v>
      </c>
      <c r="AW254" s="10" t="s">
        <v>51</v>
      </c>
      <c r="AX254" s="10" t="s">
        <v>51</v>
      </c>
      <c r="AY254" s="10" t="s">
        <v>51</v>
      </c>
      <c r="AZ254" s="10" t="s">
        <v>51</v>
      </c>
      <c r="BA254" s="10" t="s">
        <v>51</v>
      </c>
      <c r="BB254" s="10" t="s">
        <v>51</v>
      </c>
      <c r="BC254" s="10" t="s">
        <v>51</v>
      </c>
      <c r="BD254" s="10" t="s">
        <v>51</v>
      </c>
      <c r="BE254" s="10" t="s">
        <v>51</v>
      </c>
      <c r="BF254" s="10" t="s">
        <v>51</v>
      </c>
      <c r="BG254" s="10" t="s">
        <v>51</v>
      </c>
      <c r="BH254" s="10" t="s">
        <v>51</v>
      </c>
      <c r="BI254" s="9">
        <v>0</v>
      </c>
      <c r="BJ254" s="9">
        <v>0</v>
      </c>
      <c r="BK254" s="9">
        <v>1</v>
      </c>
      <c r="BL254" s="9">
        <v>0</v>
      </c>
      <c r="BM254" s="9">
        <v>0</v>
      </c>
      <c r="BN254" s="9">
        <v>0</v>
      </c>
      <c r="BO254" s="9">
        <v>0</v>
      </c>
    </row>
    <row r="255" spans="1:67" ht="15.75" customHeight="1" x14ac:dyDescent="0.2">
      <c r="A255" s="3">
        <f t="shared" si="3"/>
        <v>253</v>
      </c>
      <c r="B255" s="3" t="s">
        <v>2956</v>
      </c>
      <c r="C255" s="3" t="s">
        <v>2956</v>
      </c>
      <c r="D255" s="5" t="s">
        <v>2955</v>
      </c>
      <c r="E255" s="5" t="s">
        <v>2957</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982</v>
      </c>
      <c r="AN255" s="3" t="s">
        <v>982</v>
      </c>
      <c r="AO255" s="3" t="s">
        <v>51</v>
      </c>
      <c r="AP255" s="3">
        <v>0</v>
      </c>
      <c r="AQ255" s="3">
        <v>0</v>
      </c>
      <c r="AR255">
        <v>0</v>
      </c>
      <c r="AS255">
        <v>2</v>
      </c>
      <c r="AT255" s="6" t="s">
        <v>51</v>
      </c>
      <c r="AU255" s="6" t="s">
        <v>51</v>
      </c>
      <c r="AV255" s="6" t="s">
        <v>51</v>
      </c>
      <c r="AW255" s="6" t="s">
        <v>51</v>
      </c>
      <c r="AX255" s="6" t="s">
        <v>51</v>
      </c>
      <c r="AY255" s="6" t="s">
        <v>51</v>
      </c>
      <c r="AZ255" s="6" t="s">
        <v>51</v>
      </c>
      <c r="BA255" s="6" t="s">
        <v>51</v>
      </c>
      <c r="BB255" s="6" t="s">
        <v>51</v>
      </c>
      <c r="BC255" s="6" t="s">
        <v>51</v>
      </c>
      <c r="BD255" s="6" t="s">
        <v>51</v>
      </c>
      <c r="BE255" s="6" t="s">
        <v>51</v>
      </c>
      <c r="BF255" s="6" t="s">
        <v>51</v>
      </c>
      <c r="BG255" s="6" t="s">
        <v>51</v>
      </c>
      <c r="BH255" s="6" t="s">
        <v>51</v>
      </c>
      <c r="BI255">
        <v>1</v>
      </c>
      <c r="BJ255">
        <v>0</v>
      </c>
      <c r="BK255">
        <v>1</v>
      </c>
      <c r="BL255">
        <v>0</v>
      </c>
      <c r="BM255">
        <v>0</v>
      </c>
      <c r="BN255">
        <v>0</v>
      </c>
      <c r="BO255">
        <v>0</v>
      </c>
    </row>
    <row r="256" spans="1:67" s="37" customFormat="1" ht="15.75" customHeight="1" x14ac:dyDescent="0.2">
      <c r="A256" s="34">
        <f t="shared" si="3"/>
        <v>254</v>
      </c>
      <c r="B256" s="34" t="s">
        <v>2585</v>
      </c>
      <c r="C256" s="34" t="s">
        <v>2963</v>
      </c>
      <c r="D256" s="40" t="s">
        <v>2962</v>
      </c>
      <c r="E256" s="40" t="s">
        <v>2964</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982</v>
      </c>
      <c r="AN256" s="34" t="s">
        <v>982</v>
      </c>
      <c r="AO256" s="34" t="s">
        <v>51</v>
      </c>
      <c r="AP256" s="34">
        <v>0</v>
      </c>
      <c r="AQ256" s="34">
        <v>0</v>
      </c>
      <c r="AR256" s="37">
        <v>0</v>
      </c>
      <c r="AS256" s="37">
        <v>2</v>
      </c>
      <c r="AT256" s="38" t="s">
        <v>51</v>
      </c>
      <c r="AU256" s="38" t="s">
        <v>51</v>
      </c>
      <c r="AV256" s="38" t="s">
        <v>51</v>
      </c>
      <c r="AW256" s="38" t="s">
        <v>51</v>
      </c>
      <c r="AX256" s="38" t="s">
        <v>51</v>
      </c>
      <c r="AY256" s="38" t="s">
        <v>51</v>
      </c>
      <c r="AZ256" s="38" t="s">
        <v>51</v>
      </c>
      <c r="BA256" s="38" t="s">
        <v>51</v>
      </c>
      <c r="BB256" s="38" t="s">
        <v>51</v>
      </c>
      <c r="BC256" s="38" t="s">
        <v>51</v>
      </c>
      <c r="BD256" s="38" t="s">
        <v>51</v>
      </c>
      <c r="BE256" s="38" t="s">
        <v>51</v>
      </c>
      <c r="BF256" s="38" t="s">
        <v>51</v>
      </c>
      <c r="BG256" s="38" t="s">
        <v>51</v>
      </c>
      <c r="BH256" s="38" t="s">
        <v>51</v>
      </c>
      <c r="BI256" s="37">
        <v>1</v>
      </c>
      <c r="BJ256" s="37">
        <v>0</v>
      </c>
      <c r="BK256" s="37">
        <v>1</v>
      </c>
      <c r="BL256" s="37">
        <v>0</v>
      </c>
      <c r="BM256" s="37">
        <v>0</v>
      </c>
      <c r="BN256" s="37">
        <v>0</v>
      </c>
      <c r="BO256" s="37">
        <v>0</v>
      </c>
    </row>
    <row r="257" spans="1:67" ht="15.75" customHeight="1" x14ac:dyDescent="0.2">
      <c r="A257" s="3">
        <f t="shared" si="3"/>
        <v>255</v>
      </c>
      <c r="B257" s="3" t="s">
        <v>336</v>
      </c>
      <c r="C257" s="3" t="s">
        <v>336</v>
      </c>
      <c r="D257" s="25" t="s">
        <v>1077</v>
      </c>
      <c r="E257" s="4" t="s">
        <v>1127</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52</v>
      </c>
      <c r="AM257" s="3" t="s">
        <v>982</v>
      </c>
      <c r="AN257" s="3" t="s">
        <v>2008</v>
      </c>
      <c r="AO257" s="3" t="s">
        <v>1861</v>
      </c>
      <c r="AP257" s="3">
        <v>0</v>
      </c>
      <c r="AQ257" s="3">
        <v>0</v>
      </c>
      <c r="AR257">
        <v>0</v>
      </c>
      <c r="AS257">
        <v>0</v>
      </c>
      <c r="AT257" s="6" t="s">
        <v>51</v>
      </c>
      <c r="AU257" s="6" t="s">
        <v>51</v>
      </c>
      <c r="AV257" s="6" t="s">
        <v>51</v>
      </c>
      <c r="AW257" s="6" t="s">
        <v>51</v>
      </c>
      <c r="AX257" s="6" t="s">
        <v>51</v>
      </c>
      <c r="AY257" s="6" t="s">
        <v>51</v>
      </c>
      <c r="AZ257" s="6" t="s">
        <v>51</v>
      </c>
      <c r="BA257" s="6" t="s">
        <v>51</v>
      </c>
      <c r="BB257" s="6" t="s">
        <v>51</v>
      </c>
      <c r="BC257" s="6" t="s">
        <v>51</v>
      </c>
      <c r="BD257" s="6" t="s">
        <v>51</v>
      </c>
      <c r="BE257" s="6" t="s">
        <v>51</v>
      </c>
      <c r="BF257" s="6" t="s">
        <v>51</v>
      </c>
      <c r="BG257" s="6" t="s">
        <v>51</v>
      </c>
      <c r="BH257" s="6" t="s">
        <v>51</v>
      </c>
      <c r="BI257">
        <v>1</v>
      </c>
      <c r="BJ257">
        <v>0</v>
      </c>
      <c r="BK257">
        <v>1</v>
      </c>
      <c r="BL257">
        <v>0</v>
      </c>
      <c r="BM257">
        <v>0</v>
      </c>
      <c r="BN257">
        <v>0</v>
      </c>
      <c r="BO257">
        <v>0</v>
      </c>
    </row>
    <row r="258" spans="1:67" ht="15.75" customHeight="1" x14ac:dyDescent="0.2">
      <c r="A258" s="3">
        <f t="shared" si="3"/>
        <v>256</v>
      </c>
      <c r="B258" s="3" t="s">
        <v>1128</v>
      </c>
      <c r="C258" s="3" t="s">
        <v>1128</v>
      </c>
      <c r="D258" s="25" t="s">
        <v>1129</v>
      </c>
      <c r="E258" s="4" t="s">
        <v>1130</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52</v>
      </c>
      <c r="AM258" s="3" t="s">
        <v>982</v>
      </c>
      <c r="AN258" s="3" t="s">
        <v>2008</v>
      </c>
      <c r="AO258" s="3" t="s">
        <v>1861</v>
      </c>
      <c r="AP258" s="3">
        <v>0</v>
      </c>
      <c r="AQ258" s="3">
        <v>0</v>
      </c>
      <c r="AR258">
        <v>0</v>
      </c>
      <c r="AS258">
        <v>0</v>
      </c>
      <c r="AT258" s="6" t="s">
        <v>51</v>
      </c>
      <c r="AU258" s="6" t="s">
        <v>51</v>
      </c>
      <c r="AV258" s="6" t="s">
        <v>51</v>
      </c>
      <c r="AW258" s="6" t="s">
        <v>51</v>
      </c>
      <c r="AX258" s="6" t="s">
        <v>51</v>
      </c>
      <c r="AY258" s="6" t="s">
        <v>51</v>
      </c>
      <c r="AZ258" s="6" t="s">
        <v>51</v>
      </c>
      <c r="BA258" s="6" t="s">
        <v>51</v>
      </c>
      <c r="BB258" s="6" t="s">
        <v>51</v>
      </c>
      <c r="BC258" s="6" t="s">
        <v>51</v>
      </c>
      <c r="BD258" s="6" t="s">
        <v>51</v>
      </c>
      <c r="BE258" s="6" t="s">
        <v>51</v>
      </c>
      <c r="BF258" s="6" t="s">
        <v>51</v>
      </c>
      <c r="BG258" s="6" t="s">
        <v>51</v>
      </c>
      <c r="BH258" s="6" t="s">
        <v>51</v>
      </c>
      <c r="BI258">
        <v>1</v>
      </c>
      <c r="BJ258">
        <v>0</v>
      </c>
      <c r="BK258">
        <v>1</v>
      </c>
      <c r="BL258">
        <v>0</v>
      </c>
      <c r="BM258">
        <v>0</v>
      </c>
      <c r="BN258">
        <v>0</v>
      </c>
      <c r="BO258">
        <v>0</v>
      </c>
    </row>
    <row r="259" spans="1:67" ht="15.75" customHeight="1" x14ac:dyDescent="0.2">
      <c r="A259" s="3">
        <f t="shared" si="3"/>
        <v>257</v>
      </c>
      <c r="B259" s="3" t="s">
        <v>1087</v>
      </c>
      <c r="C259" s="3" t="s">
        <v>1087</v>
      </c>
      <c r="D259" s="25" t="s">
        <v>1086</v>
      </c>
      <c r="E259" s="4" t="s">
        <v>2839</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52</v>
      </c>
      <c r="AM259" s="3" t="s">
        <v>982</v>
      </c>
      <c r="AN259" s="3" t="s">
        <v>2080</v>
      </c>
      <c r="AO259" s="3" t="s">
        <v>1861</v>
      </c>
      <c r="AP259" s="3">
        <v>0</v>
      </c>
      <c r="AQ259" s="3">
        <v>0</v>
      </c>
      <c r="AR259">
        <v>0</v>
      </c>
      <c r="AS259">
        <v>0</v>
      </c>
      <c r="AT259" s="6" t="s">
        <v>51</v>
      </c>
      <c r="AU259" s="6" t="s">
        <v>51</v>
      </c>
      <c r="AV259" s="6" t="s">
        <v>51</v>
      </c>
      <c r="AW259" s="6" t="s">
        <v>51</v>
      </c>
      <c r="AX259" s="6" t="s">
        <v>51</v>
      </c>
      <c r="AY259" s="6" t="s">
        <v>51</v>
      </c>
      <c r="AZ259" s="6" t="s">
        <v>51</v>
      </c>
      <c r="BA259" s="6" t="s">
        <v>51</v>
      </c>
      <c r="BB259" s="6" t="s">
        <v>51</v>
      </c>
      <c r="BC259" s="6" t="s">
        <v>51</v>
      </c>
      <c r="BD259" s="6" t="s">
        <v>51</v>
      </c>
      <c r="BE259" s="6" t="s">
        <v>51</v>
      </c>
      <c r="BF259" s="6" t="s">
        <v>51</v>
      </c>
      <c r="BG259" s="6" t="s">
        <v>51</v>
      </c>
      <c r="BH259" s="6" t="s">
        <v>51</v>
      </c>
      <c r="BI259">
        <v>1</v>
      </c>
      <c r="BJ259">
        <v>0</v>
      </c>
      <c r="BK259">
        <v>1</v>
      </c>
      <c r="BL259">
        <v>0</v>
      </c>
      <c r="BM259">
        <v>0</v>
      </c>
      <c r="BN259">
        <v>0</v>
      </c>
      <c r="BO259">
        <v>0</v>
      </c>
    </row>
    <row r="260" spans="1:67" ht="15.75" customHeight="1" x14ac:dyDescent="0.2">
      <c r="A260" s="3">
        <f t="shared" si="3"/>
        <v>258</v>
      </c>
      <c r="B260" s="3" t="s">
        <v>1106</v>
      </c>
      <c r="C260" s="3" t="s">
        <v>1106</v>
      </c>
      <c r="D260" s="25" t="s">
        <v>1107</v>
      </c>
      <c r="E260" s="4" t="s">
        <v>1108</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52</v>
      </c>
      <c r="AM260" s="3" t="s">
        <v>982</v>
      </c>
      <c r="AN260" s="3" t="s">
        <v>2080</v>
      </c>
      <c r="AO260" s="3" t="s">
        <v>1861</v>
      </c>
      <c r="AP260" s="3">
        <v>0</v>
      </c>
      <c r="AQ260" s="3">
        <v>0</v>
      </c>
      <c r="AR260">
        <v>0</v>
      </c>
      <c r="AS260">
        <v>0</v>
      </c>
      <c r="AT260" s="6" t="s">
        <v>51</v>
      </c>
      <c r="AU260" s="6" t="s">
        <v>51</v>
      </c>
      <c r="AV260" s="6" t="s">
        <v>51</v>
      </c>
      <c r="AW260" s="6" t="s">
        <v>51</v>
      </c>
      <c r="AX260" s="6" t="s">
        <v>51</v>
      </c>
      <c r="AY260" s="6" t="s">
        <v>51</v>
      </c>
      <c r="AZ260" s="6" t="s">
        <v>51</v>
      </c>
      <c r="BA260" s="6" t="s">
        <v>51</v>
      </c>
      <c r="BB260" s="6" t="s">
        <v>51</v>
      </c>
      <c r="BC260" s="6" t="s">
        <v>51</v>
      </c>
      <c r="BD260" s="6" t="s">
        <v>51</v>
      </c>
      <c r="BE260" s="6" t="s">
        <v>51</v>
      </c>
      <c r="BF260" s="6" t="s">
        <v>51</v>
      </c>
      <c r="BG260" s="6" t="s">
        <v>51</v>
      </c>
      <c r="BH260" s="6" t="s">
        <v>51</v>
      </c>
      <c r="BI260">
        <v>1</v>
      </c>
      <c r="BJ260">
        <v>0</v>
      </c>
      <c r="BK260">
        <v>1</v>
      </c>
      <c r="BL260">
        <v>0</v>
      </c>
      <c r="BM260">
        <v>0</v>
      </c>
      <c r="BN260">
        <v>0</v>
      </c>
      <c r="BO260">
        <v>0</v>
      </c>
    </row>
    <row r="261" spans="1:67" ht="15.75" customHeight="1" x14ac:dyDescent="0.2">
      <c r="A261" s="3">
        <f t="shared" si="3"/>
        <v>259</v>
      </c>
      <c r="B261" s="3" t="s">
        <v>2840</v>
      </c>
      <c r="C261" s="3" t="s">
        <v>2840</v>
      </c>
      <c r="D261" s="25" t="s">
        <v>2841</v>
      </c>
      <c r="E261" s="4" t="s">
        <v>2842</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52</v>
      </c>
      <c r="AM261" s="3" t="s">
        <v>982</v>
      </c>
      <c r="AN261" s="3" t="s">
        <v>2080</v>
      </c>
      <c r="AO261" s="3" t="s">
        <v>51</v>
      </c>
      <c r="AP261" s="3">
        <v>0</v>
      </c>
      <c r="AQ261" s="3">
        <v>0</v>
      </c>
      <c r="AR261">
        <v>0</v>
      </c>
      <c r="AS261">
        <v>0</v>
      </c>
      <c r="AT261" s="6" t="s">
        <v>51</v>
      </c>
      <c r="AU261" s="6" t="s">
        <v>51</v>
      </c>
      <c r="AV261" s="6" t="s">
        <v>51</v>
      </c>
      <c r="AW261" s="6" t="s">
        <v>51</v>
      </c>
      <c r="AX261" s="6" t="s">
        <v>51</v>
      </c>
      <c r="AY261" s="6" t="s">
        <v>51</v>
      </c>
      <c r="AZ261" s="6" t="s">
        <v>51</v>
      </c>
      <c r="BA261" s="6" t="s">
        <v>51</v>
      </c>
      <c r="BB261" s="6" t="s">
        <v>51</v>
      </c>
      <c r="BC261" s="6" t="s">
        <v>51</v>
      </c>
      <c r="BD261" s="6" t="s">
        <v>51</v>
      </c>
      <c r="BE261" s="6" t="s">
        <v>51</v>
      </c>
      <c r="BF261" s="6" t="s">
        <v>51</v>
      </c>
      <c r="BG261" s="6" t="s">
        <v>51</v>
      </c>
      <c r="BH261" s="6" t="s">
        <v>51</v>
      </c>
      <c r="BI261">
        <v>1</v>
      </c>
      <c r="BJ261">
        <v>0</v>
      </c>
      <c r="BK261">
        <v>1</v>
      </c>
      <c r="BL261">
        <v>0</v>
      </c>
      <c r="BM261">
        <v>0</v>
      </c>
      <c r="BN261">
        <v>0</v>
      </c>
      <c r="BO261">
        <v>0</v>
      </c>
    </row>
    <row r="262" spans="1:67" ht="15.75" customHeight="1" x14ac:dyDescent="0.2">
      <c r="A262" s="3">
        <f t="shared" si="3"/>
        <v>260</v>
      </c>
      <c r="B262" s="3" t="s">
        <v>2985</v>
      </c>
      <c r="C262" s="3" t="s">
        <v>2985</v>
      </c>
      <c r="D262" s="25" t="s">
        <v>2986</v>
      </c>
      <c r="E262" s="4" t="s">
        <v>2991</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52</v>
      </c>
      <c r="AM262" s="3" t="s">
        <v>982</v>
      </c>
      <c r="AN262" s="3" t="s">
        <v>2080</v>
      </c>
      <c r="AO262" s="3" t="s">
        <v>51</v>
      </c>
      <c r="AP262" s="3">
        <v>0</v>
      </c>
      <c r="AQ262" s="3">
        <v>0</v>
      </c>
      <c r="AR262">
        <v>0</v>
      </c>
      <c r="AS262">
        <v>0</v>
      </c>
      <c r="AT262" s="6" t="s">
        <v>51</v>
      </c>
      <c r="AU262" s="6" t="s">
        <v>51</v>
      </c>
      <c r="AV262" s="6" t="s">
        <v>51</v>
      </c>
      <c r="AW262" s="6" t="s">
        <v>51</v>
      </c>
      <c r="AX262" s="6" t="s">
        <v>51</v>
      </c>
      <c r="AY262" s="6" t="s">
        <v>51</v>
      </c>
      <c r="AZ262" s="6" t="s">
        <v>51</v>
      </c>
      <c r="BA262" s="6" t="s">
        <v>51</v>
      </c>
      <c r="BB262" s="6" t="s">
        <v>51</v>
      </c>
      <c r="BC262" s="6" t="s">
        <v>51</v>
      </c>
      <c r="BD262" s="6" t="s">
        <v>51</v>
      </c>
      <c r="BE262" s="6" t="s">
        <v>51</v>
      </c>
      <c r="BF262" s="6" t="s">
        <v>51</v>
      </c>
      <c r="BG262" s="6" t="s">
        <v>51</v>
      </c>
      <c r="BH262" s="6" t="s">
        <v>51</v>
      </c>
      <c r="BI262">
        <v>1</v>
      </c>
      <c r="BJ262">
        <v>0</v>
      </c>
      <c r="BK262">
        <v>1</v>
      </c>
      <c r="BL262">
        <v>0</v>
      </c>
      <c r="BM262">
        <v>0</v>
      </c>
      <c r="BN262">
        <v>0</v>
      </c>
      <c r="BO262">
        <v>0</v>
      </c>
    </row>
    <row r="263" spans="1:67" s="37" customFormat="1" ht="15.75" customHeight="1" x14ac:dyDescent="0.2">
      <c r="A263" s="34">
        <f t="shared" si="3"/>
        <v>261</v>
      </c>
      <c r="B263" s="34" t="s">
        <v>1087</v>
      </c>
      <c r="C263" s="34" t="s">
        <v>3268</v>
      </c>
      <c r="D263" s="35" t="s">
        <v>3269</v>
      </c>
      <c r="E263" s="36" t="s">
        <v>3270</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52</v>
      </c>
      <c r="AM263" s="34" t="s">
        <v>982</v>
      </c>
      <c r="AN263" s="34" t="s">
        <v>2080</v>
      </c>
      <c r="AO263" s="34" t="s">
        <v>51</v>
      </c>
      <c r="AP263" s="34">
        <v>0</v>
      </c>
      <c r="AQ263" s="34">
        <v>0</v>
      </c>
      <c r="AR263" s="37">
        <v>0</v>
      </c>
      <c r="AS263" s="37">
        <v>0</v>
      </c>
      <c r="AT263" s="38" t="s">
        <v>51</v>
      </c>
      <c r="AU263" s="38" t="s">
        <v>51</v>
      </c>
      <c r="AV263" s="38" t="s">
        <v>51</v>
      </c>
      <c r="AW263" s="38" t="s">
        <v>51</v>
      </c>
      <c r="AX263" s="38" t="s">
        <v>51</v>
      </c>
      <c r="AY263" s="38" t="s">
        <v>51</v>
      </c>
      <c r="AZ263" s="38" t="s">
        <v>51</v>
      </c>
      <c r="BA263" s="38" t="s">
        <v>51</v>
      </c>
      <c r="BB263" s="38" t="s">
        <v>51</v>
      </c>
      <c r="BC263" s="38" t="s">
        <v>51</v>
      </c>
      <c r="BD263" s="38" t="s">
        <v>51</v>
      </c>
      <c r="BE263" s="38" t="s">
        <v>51</v>
      </c>
      <c r="BF263" s="38" t="s">
        <v>51</v>
      </c>
      <c r="BG263" s="38" t="s">
        <v>51</v>
      </c>
      <c r="BH263" s="38" t="s">
        <v>51</v>
      </c>
      <c r="BI263" s="37">
        <v>1</v>
      </c>
      <c r="BJ263" s="37">
        <v>0</v>
      </c>
      <c r="BK263" s="37">
        <v>1</v>
      </c>
      <c r="BL263" s="37">
        <v>0</v>
      </c>
      <c r="BM263" s="37">
        <v>0</v>
      </c>
      <c r="BN263" s="37">
        <v>0</v>
      </c>
      <c r="BO263" s="37">
        <v>0</v>
      </c>
    </row>
    <row r="264" spans="1:67" ht="15.75" customHeight="1" x14ac:dyDescent="0.2">
      <c r="A264" s="3">
        <f t="shared" si="3"/>
        <v>262</v>
      </c>
      <c r="B264" s="3" t="s">
        <v>2843</v>
      </c>
      <c r="C264" s="3" t="s">
        <v>2843</v>
      </c>
      <c r="D264" s="25" t="s">
        <v>2845</v>
      </c>
      <c r="E264" s="4" t="s">
        <v>2847</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52</v>
      </c>
      <c r="AM264" s="3" t="s">
        <v>982</v>
      </c>
      <c r="AN264" s="3" t="s">
        <v>2080</v>
      </c>
      <c r="AO264" s="3" t="s">
        <v>51</v>
      </c>
      <c r="AP264" s="3">
        <v>0</v>
      </c>
      <c r="AQ264" s="3">
        <v>0</v>
      </c>
      <c r="AR264">
        <v>0</v>
      </c>
      <c r="AS264">
        <v>0</v>
      </c>
      <c r="AT264" s="6" t="s">
        <v>51</v>
      </c>
      <c r="AU264" s="6" t="s">
        <v>51</v>
      </c>
      <c r="AV264" s="6" t="s">
        <v>51</v>
      </c>
      <c r="AW264" s="6" t="s">
        <v>51</v>
      </c>
      <c r="AX264" s="6" t="s">
        <v>51</v>
      </c>
      <c r="AY264" s="6" t="s">
        <v>51</v>
      </c>
      <c r="AZ264" s="6" t="s">
        <v>51</v>
      </c>
      <c r="BA264" s="6" t="s">
        <v>51</v>
      </c>
      <c r="BB264" s="6" t="s">
        <v>51</v>
      </c>
      <c r="BC264" s="6" t="s">
        <v>51</v>
      </c>
      <c r="BD264" s="6" t="s">
        <v>51</v>
      </c>
      <c r="BE264" s="6" t="s">
        <v>51</v>
      </c>
      <c r="BF264" s="6" t="s">
        <v>51</v>
      </c>
      <c r="BG264" s="6" t="s">
        <v>51</v>
      </c>
      <c r="BH264" s="6" t="s">
        <v>51</v>
      </c>
      <c r="BI264">
        <v>1</v>
      </c>
      <c r="BJ264">
        <v>0</v>
      </c>
      <c r="BK264">
        <v>1</v>
      </c>
      <c r="BL264">
        <v>0</v>
      </c>
      <c r="BM264">
        <v>0</v>
      </c>
      <c r="BN264">
        <v>0</v>
      </c>
      <c r="BO264">
        <v>0</v>
      </c>
    </row>
    <row r="265" spans="1:67" ht="15.75" customHeight="1" x14ac:dyDescent="0.2">
      <c r="A265" s="3">
        <f t="shared" si="3"/>
        <v>263</v>
      </c>
      <c r="B265" s="3" t="s">
        <v>2844</v>
      </c>
      <c r="C265" s="3" t="s">
        <v>2844</v>
      </c>
      <c r="D265" s="25" t="s">
        <v>2846</v>
      </c>
      <c r="E265" s="4" t="s">
        <v>2848</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52</v>
      </c>
      <c r="AM265" s="3" t="s">
        <v>982</v>
      </c>
      <c r="AN265" s="3" t="s">
        <v>2080</v>
      </c>
      <c r="AO265" s="3" t="s">
        <v>51</v>
      </c>
      <c r="AP265" s="3">
        <v>0</v>
      </c>
      <c r="AQ265" s="3">
        <v>0</v>
      </c>
      <c r="AR265">
        <v>0</v>
      </c>
      <c r="AS265">
        <v>0</v>
      </c>
      <c r="AT265" s="6" t="s">
        <v>51</v>
      </c>
      <c r="AU265" s="6" t="s">
        <v>51</v>
      </c>
      <c r="AV265" s="6" t="s">
        <v>51</v>
      </c>
      <c r="AW265" s="6" t="s">
        <v>51</v>
      </c>
      <c r="AX265" s="6" t="s">
        <v>51</v>
      </c>
      <c r="AY265" s="6" t="s">
        <v>51</v>
      </c>
      <c r="AZ265" s="6" t="s">
        <v>51</v>
      </c>
      <c r="BA265" s="6" t="s">
        <v>51</v>
      </c>
      <c r="BB265" s="6" t="s">
        <v>51</v>
      </c>
      <c r="BC265" s="6" t="s">
        <v>51</v>
      </c>
      <c r="BD265" s="6" t="s">
        <v>51</v>
      </c>
      <c r="BE265" s="6" t="s">
        <v>51</v>
      </c>
      <c r="BF265" s="6" t="s">
        <v>51</v>
      </c>
      <c r="BG265" s="6" t="s">
        <v>51</v>
      </c>
      <c r="BH265" s="6" t="s">
        <v>51</v>
      </c>
      <c r="BI265">
        <v>1</v>
      </c>
      <c r="BJ265">
        <v>0</v>
      </c>
      <c r="BK265">
        <v>1</v>
      </c>
      <c r="BL265">
        <v>0</v>
      </c>
      <c r="BM265">
        <v>0</v>
      </c>
      <c r="BN265">
        <v>0</v>
      </c>
      <c r="BO265">
        <v>0</v>
      </c>
    </row>
    <row r="266" spans="1:67" ht="15.75" customHeight="1" x14ac:dyDescent="0.2">
      <c r="A266" s="3">
        <f t="shared" si="3"/>
        <v>264</v>
      </c>
      <c r="B266" s="3" t="s">
        <v>2979</v>
      </c>
      <c r="C266" s="3" t="s">
        <v>2979</v>
      </c>
      <c r="D266" s="25" t="s">
        <v>2978</v>
      </c>
      <c r="E266" s="4" t="s">
        <v>2980</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52</v>
      </c>
      <c r="AM266" s="3" t="s">
        <v>982</v>
      </c>
      <c r="AN266" s="3" t="s">
        <v>2080</v>
      </c>
      <c r="AO266" s="3" t="s">
        <v>51</v>
      </c>
      <c r="AP266" s="3">
        <v>0</v>
      </c>
      <c r="AQ266" s="3">
        <v>0</v>
      </c>
      <c r="AR266">
        <v>0</v>
      </c>
      <c r="AS266">
        <v>0</v>
      </c>
      <c r="AT266" s="6" t="s">
        <v>51</v>
      </c>
      <c r="AU266" s="6" t="s">
        <v>51</v>
      </c>
      <c r="AV266" s="6" t="s">
        <v>51</v>
      </c>
      <c r="AW266" s="6" t="s">
        <v>51</v>
      </c>
      <c r="AX266" s="6" t="s">
        <v>51</v>
      </c>
      <c r="AY266" s="6" t="s">
        <v>51</v>
      </c>
      <c r="AZ266" s="6" t="s">
        <v>51</v>
      </c>
      <c r="BA266" s="6" t="s">
        <v>51</v>
      </c>
      <c r="BB266" s="6" t="s">
        <v>51</v>
      </c>
      <c r="BC266" s="6" t="s">
        <v>51</v>
      </c>
      <c r="BD266" s="6" t="s">
        <v>51</v>
      </c>
      <c r="BE266" s="6" t="s">
        <v>51</v>
      </c>
      <c r="BF266" s="6" t="s">
        <v>51</v>
      </c>
      <c r="BG266" s="6" t="s">
        <v>51</v>
      </c>
      <c r="BH266" s="6" t="s">
        <v>51</v>
      </c>
      <c r="BI266">
        <v>1</v>
      </c>
      <c r="BJ266">
        <v>0</v>
      </c>
      <c r="BK266">
        <v>1</v>
      </c>
      <c r="BL266">
        <v>0</v>
      </c>
      <c r="BM266">
        <v>0</v>
      </c>
      <c r="BN266">
        <v>0</v>
      </c>
      <c r="BO266">
        <v>0</v>
      </c>
    </row>
    <row r="267" spans="1:67" ht="15.75" customHeight="1" x14ac:dyDescent="0.2">
      <c r="A267" s="3">
        <f t="shared" si="3"/>
        <v>265</v>
      </c>
      <c r="B267" s="3" t="s">
        <v>521</v>
      </c>
      <c r="C267" s="3" t="s">
        <v>1455</v>
      </c>
      <c r="D267" s="5" t="s">
        <v>1453</v>
      </c>
      <c r="E267" s="5" t="s">
        <v>1454</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52</v>
      </c>
      <c r="AM267" s="3" t="s">
        <v>43</v>
      </c>
      <c r="AN267" s="3" t="s">
        <v>2049</v>
      </c>
      <c r="AO267" s="3" t="s">
        <v>1861</v>
      </c>
      <c r="AP267" s="3">
        <v>0</v>
      </c>
      <c r="AQ267" s="3">
        <v>0</v>
      </c>
      <c r="AR267">
        <v>0</v>
      </c>
      <c r="AS267">
        <v>1</v>
      </c>
      <c r="AT267" s="6" t="s">
        <v>51</v>
      </c>
      <c r="AU267" s="6" t="s">
        <v>51</v>
      </c>
      <c r="AV267" s="6" t="s">
        <v>51</v>
      </c>
      <c r="AW267" s="6" t="s">
        <v>51</v>
      </c>
      <c r="AX267" s="6" t="s">
        <v>51</v>
      </c>
      <c r="AY267" s="6" t="s">
        <v>51</v>
      </c>
      <c r="AZ267" s="6" t="s">
        <v>51</v>
      </c>
      <c r="BA267" s="6" t="s">
        <v>51</v>
      </c>
      <c r="BB267" s="6" t="s">
        <v>51</v>
      </c>
      <c r="BC267" s="6" t="s">
        <v>51</v>
      </c>
      <c r="BD267" s="6" t="s">
        <v>51</v>
      </c>
      <c r="BE267" s="6" t="s">
        <v>51</v>
      </c>
      <c r="BF267" s="6" t="s">
        <v>51</v>
      </c>
      <c r="BG267" s="6" t="s">
        <v>51</v>
      </c>
      <c r="BH267" s="6" t="s">
        <v>51</v>
      </c>
      <c r="BI267">
        <v>1</v>
      </c>
      <c r="BJ267">
        <v>0</v>
      </c>
      <c r="BK267">
        <v>3</v>
      </c>
      <c r="BL267">
        <v>0</v>
      </c>
      <c r="BM267">
        <v>0</v>
      </c>
      <c r="BN267">
        <v>0</v>
      </c>
      <c r="BO267">
        <v>0</v>
      </c>
    </row>
    <row r="268" spans="1:67" ht="15.75" customHeight="1" x14ac:dyDescent="0.2">
      <c r="A268" s="3">
        <f t="shared" si="3"/>
        <v>266</v>
      </c>
      <c r="B268" s="3" t="s">
        <v>521</v>
      </c>
      <c r="C268" s="3" t="s">
        <v>1457</v>
      </c>
      <c r="D268" s="5" t="s">
        <v>1456</v>
      </c>
      <c r="E268" s="5" t="s">
        <v>1458</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52</v>
      </c>
      <c r="AM268" s="3" t="s">
        <v>43</v>
      </c>
      <c r="AN268" s="3" t="s">
        <v>2049</v>
      </c>
      <c r="AO268" s="3" t="s">
        <v>1861</v>
      </c>
      <c r="AP268" s="3">
        <v>0</v>
      </c>
      <c r="AQ268" s="3">
        <v>0</v>
      </c>
      <c r="AR268">
        <v>0</v>
      </c>
      <c r="AS268">
        <v>1</v>
      </c>
      <c r="AT268" s="6" t="s">
        <v>51</v>
      </c>
      <c r="AU268" s="6" t="s">
        <v>51</v>
      </c>
      <c r="AV268" s="6" t="s">
        <v>51</v>
      </c>
      <c r="AW268" s="6" t="s">
        <v>51</v>
      </c>
      <c r="AX268" s="6" t="s">
        <v>51</v>
      </c>
      <c r="AY268" s="6" t="s">
        <v>51</v>
      </c>
      <c r="AZ268" s="6" t="s">
        <v>51</v>
      </c>
      <c r="BA268" s="6" t="s">
        <v>51</v>
      </c>
      <c r="BB268" s="6" t="s">
        <v>51</v>
      </c>
      <c r="BC268" s="6" t="s">
        <v>51</v>
      </c>
      <c r="BD268" s="6" t="s">
        <v>51</v>
      </c>
      <c r="BE268" s="6" t="s">
        <v>51</v>
      </c>
      <c r="BF268" s="6" t="s">
        <v>51</v>
      </c>
      <c r="BG268" s="6" t="s">
        <v>51</v>
      </c>
      <c r="BH268" s="6" t="s">
        <v>51</v>
      </c>
      <c r="BI268">
        <v>1</v>
      </c>
      <c r="BJ268">
        <v>0</v>
      </c>
      <c r="BK268">
        <v>3</v>
      </c>
      <c r="BL268">
        <v>0</v>
      </c>
      <c r="BM268">
        <v>0</v>
      </c>
      <c r="BN268">
        <v>0</v>
      </c>
      <c r="BO268">
        <v>0</v>
      </c>
    </row>
    <row r="269" spans="1:67" ht="15.75" customHeight="1" x14ac:dyDescent="0.2">
      <c r="A269" s="3">
        <f t="shared" si="3"/>
        <v>267</v>
      </c>
      <c r="B269" s="3" t="s">
        <v>1522</v>
      </c>
      <c r="C269" s="3" t="s">
        <v>1507</v>
      </c>
      <c r="D269" s="5" t="s">
        <v>1508</v>
      </c>
      <c r="E269" s="5" t="s">
        <v>1523</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52</v>
      </c>
      <c r="AM269" s="3" t="s">
        <v>43</v>
      </c>
      <c r="AN269" s="3" t="s">
        <v>2049</v>
      </c>
      <c r="AO269" s="3" t="s">
        <v>1861</v>
      </c>
      <c r="AP269" s="3">
        <v>0</v>
      </c>
      <c r="AQ269" s="3">
        <v>0</v>
      </c>
      <c r="AR269">
        <v>0</v>
      </c>
      <c r="AS269">
        <v>1</v>
      </c>
      <c r="AT269" s="6" t="s">
        <v>51</v>
      </c>
      <c r="AU269" s="6" t="s">
        <v>51</v>
      </c>
      <c r="AV269" s="6" t="s">
        <v>51</v>
      </c>
      <c r="AW269" s="6" t="s">
        <v>51</v>
      </c>
      <c r="AX269" s="6" t="s">
        <v>51</v>
      </c>
      <c r="AY269" s="6" t="s">
        <v>51</v>
      </c>
      <c r="AZ269" s="6" t="s">
        <v>51</v>
      </c>
      <c r="BA269" s="6" t="s">
        <v>51</v>
      </c>
      <c r="BB269" s="6" t="s">
        <v>51</v>
      </c>
      <c r="BC269" s="6" t="s">
        <v>51</v>
      </c>
      <c r="BD269" s="6" t="s">
        <v>51</v>
      </c>
      <c r="BE269" s="6" t="s">
        <v>51</v>
      </c>
      <c r="BF269" s="6" t="s">
        <v>51</v>
      </c>
      <c r="BG269" s="6" t="s">
        <v>51</v>
      </c>
      <c r="BH269" s="6" t="s">
        <v>51</v>
      </c>
      <c r="BI269">
        <v>1</v>
      </c>
      <c r="BJ269">
        <v>0</v>
      </c>
      <c r="BK269">
        <v>3</v>
      </c>
      <c r="BL269">
        <v>0</v>
      </c>
      <c r="BM269">
        <v>0</v>
      </c>
      <c r="BN269">
        <v>0</v>
      </c>
      <c r="BO269">
        <v>0</v>
      </c>
    </row>
    <row r="270" spans="1:67" ht="15.75" customHeight="1" x14ac:dyDescent="0.2">
      <c r="A270" s="3">
        <f t="shared" si="3"/>
        <v>268</v>
      </c>
      <c r="B270" s="3" t="s">
        <v>1519</v>
      </c>
      <c r="C270" s="3" t="s">
        <v>1511</v>
      </c>
      <c r="D270" s="5" t="s">
        <v>1509</v>
      </c>
      <c r="E270" s="5" t="s">
        <v>1510</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52</v>
      </c>
      <c r="AM270" s="3" t="s">
        <v>43</v>
      </c>
      <c r="AN270" s="3" t="s">
        <v>2049</v>
      </c>
      <c r="AO270" s="3" t="s">
        <v>1861</v>
      </c>
      <c r="AP270" s="3">
        <v>0</v>
      </c>
      <c r="AQ270" s="3">
        <v>0</v>
      </c>
      <c r="AR270">
        <v>0</v>
      </c>
      <c r="AS270">
        <v>1</v>
      </c>
      <c r="AT270" s="6" t="s">
        <v>51</v>
      </c>
      <c r="AU270" s="6" t="s">
        <v>51</v>
      </c>
      <c r="AV270" s="6" t="s">
        <v>51</v>
      </c>
      <c r="AW270" s="6" t="s">
        <v>51</v>
      </c>
      <c r="AX270" s="6" t="s">
        <v>51</v>
      </c>
      <c r="AY270" s="6" t="s">
        <v>51</v>
      </c>
      <c r="AZ270" s="6" t="s">
        <v>51</v>
      </c>
      <c r="BA270" s="6" t="s">
        <v>51</v>
      </c>
      <c r="BB270" s="6" t="s">
        <v>51</v>
      </c>
      <c r="BC270" s="6" t="s">
        <v>51</v>
      </c>
      <c r="BD270" s="6" t="s">
        <v>51</v>
      </c>
      <c r="BE270" s="6" t="s">
        <v>51</v>
      </c>
      <c r="BF270" s="6" t="s">
        <v>51</v>
      </c>
      <c r="BG270" s="6" t="s">
        <v>51</v>
      </c>
      <c r="BH270" s="6" t="s">
        <v>51</v>
      </c>
      <c r="BI270">
        <v>1</v>
      </c>
      <c r="BJ270">
        <v>0</v>
      </c>
      <c r="BK270">
        <v>3</v>
      </c>
      <c r="BL270">
        <v>0</v>
      </c>
      <c r="BM270">
        <v>0</v>
      </c>
      <c r="BN270">
        <v>0</v>
      </c>
      <c r="BO270">
        <v>0</v>
      </c>
    </row>
    <row r="271" spans="1:67" ht="15.75" customHeight="1" x14ac:dyDescent="0.2">
      <c r="A271" s="3">
        <f t="shared" si="3"/>
        <v>269</v>
      </c>
      <c r="B271" s="3" t="s">
        <v>1520</v>
      </c>
      <c r="C271" s="3" t="s">
        <v>1516</v>
      </c>
      <c r="D271" s="5" t="s">
        <v>1514</v>
      </c>
      <c r="E271" s="5" t="s">
        <v>1515</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52</v>
      </c>
      <c r="AM271" s="3" t="s">
        <v>43</v>
      </c>
      <c r="AN271" s="3" t="s">
        <v>2049</v>
      </c>
      <c r="AO271" s="3" t="s">
        <v>1861</v>
      </c>
      <c r="AP271" s="3">
        <v>0</v>
      </c>
      <c r="AQ271" s="3">
        <v>0</v>
      </c>
      <c r="AR271">
        <v>0</v>
      </c>
      <c r="AS271">
        <v>1</v>
      </c>
      <c r="AT271" s="6" t="s">
        <v>51</v>
      </c>
      <c r="AU271" s="6" t="s">
        <v>51</v>
      </c>
      <c r="AV271" s="6" t="s">
        <v>51</v>
      </c>
      <c r="AW271" s="6" t="s">
        <v>51</v>
      </c>
      <c r="AX271" s="6" t="s">
        <v>51</v>
      </c>
      <c r="AY271" s="6" t="s">
        <v>51</v>
      </c>
      <c r="AZ271" s="6" t="s">
        <v>51</v>
      </c>
      <c r="BA271" s="6" t="s">
        <v>51</v>
      </c>
      <c r="BB271" s="6" t="s">
        <v>51</v>
      </c>
      <c r="BC271" s="6" t="s">
        <v>51</v>
      </c>
      <c r="BD271" s="6" t="s">
        <v>51</v>
      </c>
      <c r="BE271" s="6" t="s">
        <v>51</v>
      </c>
      <c r="BF271" s="6" t="s">
        <v>51</v>
      </c>
      <c r="BG271" s="6" t="s">
        <v>51</v>
      </c>
      <c r="BH271" s="6" t="s">
        <v>51</v>
      </c>
      <c r="BI271">
        <v>1</v>
      </c>
      <c r="BJ271">
        <v>0</v>
      </c>
      <c r="BK271">
        <v>3</v>
      </c>
      <c r="BL271">
        <v>0</v>
      </c>
      <c r="BM271">
        <v>0</v>
      </c>
      <c r="BN271">
        <v>0</v>
      </c>
      <c r="BO271">
        <v>1</v>
      </c>
    </row>
    <row r="272" spans="1:67" ht="15.75" customHeight="1" x14ac:dyDescent="0.2">
      <c r="A272" s="3">
        <f t="shared" si="3"/>
        <v>270</v>
      </c>
      <c r="B272" s="3" t="s">
        <v>1521</v>
      </c>
      <c r="C272" s="3" t="s">
        <v>1512</v>
      </c>
      <c r="D272" s="5" t="s">
        <v>1513</v>
      </c>
      <c r="E272" s="5" t="s">
        <v>1517</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52</v>
      </c>
      <c r="AM272" s="3" t="s">
        <v>43</v>
      </c>
      <c r="AN272" s="3" t="s">
        <v>2049</v>
      </c>
      <c r="AO272" s="3" t="s">
        <v>1861</v>
      </c>
      <c r="AP272" s="3">
        <v>0</v>
      </c>
      <c r="AQ272" s="3">
        <v>0</v>
      </c>
      <c r="AR272">
        <v>0</v>
      </c>
      <c r="AS272">
        <v>1</v>
      </c>
      <c r="AT272" s="6" t="s">
        <v>51</v>
      </c>
      <c r="AU272" s="6" t="s">
        <v>51</v>
      </c>
      <c r="AV272" s="6" t="s">
        <v>51</v>
      </c>
      <c r="AW272" s="6" t="s">
        <v>51</v>
      </c>
      <c r="AX272" s="6" t="s">
        <v>51</v>
      </c>
      <c r="AY272" s="6" t="s">
        <v>51</v>
      </c>
      <c r="AZ272" s="6" t="s">
        <v>51</v>
      </c>
      <c r="BA272" s="6" t="s">
        <v>51</v>
      </c>
      <c r="BB272" s="6" t="s">
        <v>51</v>
      </c>
      <c r="BC272" s="6" t="s">
        <v>51</v>
      </c>
      <c r="BD272" s="6" t="s">
        <v>51</v>
      </c>
      <c r="BE272" s="6" t="s">
        <v>51</v>
      </c>
      <c r="BF272" s="6" t="s">
        <v>51</v>
      </c>
      <c r="BG272" s="6" t="s">
        <v>51</v>
      </c>
      <c r="BH272" s="6" t="s">
        <v>51</v>
      </c>
      <c r="BI272">
        <v>1</v>
      </c>
      <c r="BJ272">
        <v>0</v>
      </c>
      <c r="BK272">
        <v>3</v>
      </c>
      <c r="BL272">
        <v>0</v>
      </c>
      <c r="BM272">
        <v>0</v>
      </c>
      <c r="BN272">
        <v>0</v>
      </c>
      <c r="BO272">
        <v>0</v>
      </c>
    </row>
    <row r="273" spans="1:67" ht="15.75" customHeight="1" x14ac:dyDescent="0.2">
      <c r="A273" s="3">
        <f t="shared" si="3"/>
        <v>271</v>
      </c>
      <c r="B273" s="3" t="s">
        <v>1447</v>
      </c>
      <c r="C273" s="3" t="s">
        <v>1447</v>
      </c>
      <c r="D273" s="5" t="s">
        <v>1469</v>
      </c>
      <c r="E273" s="5" t="s">
        <v>1444</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52</v>
      </c>
      <c r="AM273" s="3" t="s">
        <v>43</v>
      </c>
      <c r="AN273" s="3" t="s">
        <v>2049</v>
      </c>
      <c r="AO273" s="3" t="s">
        <v>1861</v>
      </c>
      <c r="AP273" s="3">
        <v>0</v>
      </c>
      <c r="AQ273" s="3">
        <v>0</v>
      </c>
      <c r="AR273">
        <v>0</v>
      </c>
      <c r="AS273">
        <v>1</v>
      </c>
      <c r="AT273" s="6" t="s">
        <v>51</v>
      </c>
      <c r="AU273" s="6" t="s">
        <v>51</v>
      </c>
      <c r="AV273" s="6" t="s">
        <v>51</v>
      </c>
      <c r="AW273" s="6" t="s">
        <v>51</v>
      </c>
      <c r="AX273" s="6" t="s">
        <v>51</v>
      </c>
      <c r="AY273" s="6" t="s">
        <v>51</v>
      </c>
      <c r="AZ273" s="6" t="s">
        <v>51</v>
      </c>
      <c r="BA273" s="6" t="s">
        <v>51</v>
      </c>
      <c r="BB273" s="6" t="s">
        <v>51</v>
      </c>
      <c r="BC273" s="6" t="s">
        <v>51</v>
      </c>
      <c r="BD273" s="6" t="s">
        <v>51</v>
      </c>
      <c r="BE273" s="6" t="s">
        <v>51</v>
      </c>
      <c r="BF273" s="6" t="s">
        <v>51</v>
      </c>
      <c r="BG273" s="6" t="s">
        <v>51</v>
      </c>
      <c r="BH273" s="6" t="s">
        <v>51</v>
      </c>
      <c r="BI273">
        <v>1</v>
      </c>
      <c r="BJ273">
        <v>0</v>
      </c>
      <c r="BK273">
        <v>2</v>
      </c>
      <c r="BL273">
        <v>0</v>
      </c>
      <c r="BM273">
        <v>0</v>
      </c>
      <c r="BN273">
        <v>0</v>
      </c>
      <c r="BO273">
        <v>0</v>
      </c>
    </row>
    <row r="274" spans="1:67" ht="15.75" customHeight="1" x14ac:dyDescent="0.2">
      <c r="A274" s="3">
        <f t="shared" si="3"/>
        <v>272</v>
      </c>
      <c r="B274" s="3" t="s">
        <v>1446</v>
      </c>
      <c r="C274" s="3" t="s">
        <v>1446</v>
      </c>
      <c r="D274" s="5" t="s">
        <v>1470</v>
      </c>
      <c r="E274" s="5" t="s">
        <v>1445</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52</v>
      </c>
      <c r="AM274" s="3" t="s">
        <v>43</v>
      </c>
      <c r="AN274" s="3" t="s">
        <v>2049</v>
      </c>
      <c r="AO274" s="3" t="s">
        <v>1861</v>
      </c>
      <c r="AP274" s="3">
        <v>0</v>
      </c>
      <c r="AQ274" s="3">
        <v>0</v>
      </c>
      <c r="AR274">
        <v>0</v>
      </c>
      <c r="AS274">
        <v>1</v>
      </c>
      <c r="AT274" s="6" t="s">
        <v>51</v>
      </c>
      <c r="AU274" s="6" t="s">
        <v>51</v>
      </c>
      <c r="AV274" s="6" t="s">
        <v>51</v>
      </c>
      <c r="AW274" s="6" t="s">
        <v>51</v>
      </c>
      <c r="AX274" s="6" t="s">
        <v>51</v>
      </c>
      <c r="AY274" s="6" t="s">
        <v>51</v>
      </c>
      <c r="AZ274" s="6" t="s">
        <v>51</v>
      </c>
      <c r="BA274" s="6" t="s">
        <v>51</v>
      </c>
      <c r="BB274" s="6" t="s">
        <v>51</v>
      </c>
      <c r="BC274" s="6" t="s">
        <v>51</v>
      </c>
      <c r="BD274" s="6" t="s">
        <v>51</v>
      </c>
      <c r="BE274" s="6" t="s">
        <v>51</v>
      </c>
      <c r="BF274" s="6" t="s">
        <v>51</v>
      </c>
      <c r="BG274" s="6" t="s">
        <v>51</v>
      </c>
      <c r="BH274" s="6" t="s">
        <v>51</v>
      </c>
      <c r="BI274">
        <v>1</v>
      </c>
      <c r="BJ274">
        <v>0</v>
      </c>
      <c r="BK274">
        <v>2</v>
      </c>
      <c r="BL274">
        <v>0</v>
      </c>
      <c r="BM274">
        <v>0</v>
      </c>
      <c r="BN274">
        <v>0</v>
      </c>
      <c r="BO274">
        <v>0</v>
      </c>
    </row>
    <row r="275" spans="1:67" ht="15.75" customHeight="1" x14ac:dyDescent="0.2">
      <c r="A275" s="3">
        <f t="shared" si="3"/>
        <v>273</v>
      </c>
      <c r="B275" s="3" t="s">
        <v>1448</v>
      </c>
      <c r="C275" s="3" t="s">
        <v>1448</v>
      </c>
      <c r="D275" s="5" t="s">
        <v>1471</v>
      </c>
      <c r="E275" s="5" t="s">
        <v>1449</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52</v>
      </c>
      <c r="AM275" s="3" t="s">
        <v>1041</v>
      </c>
      <c r="AN275" s="3" t="s">
        <v>2049</v>
      </c>
      <c r="AO275" s="3" t="s">
        <v>1861</v>
      </c>
      <c r="AP275" s="3">
        <v>0</v>
      </c>
      <c r="AQ275" s="3">
        <v>0</v>
      </c>
      <c r="AR275">
        <v>0</v>
      </c>
      <c r="AS275">
        <v>1</v>
      </c>
      <c r="AT275" s="6" t="s">
        <v>51</v>
      </c>
      <c r="AU275" s="6" t="s">
        <v>51</v>
      </c>
      <c r="AV275" s="6" t="s">
        <v>51</v>
      </c>
      <c r="AW275" s="6" t="s">
        <v>51</v>
      </c>
      <c r="AX275" s="6" t="s">
        <v>51</v>
      </c>
      <c r="AY275" s="6" t="s">
        <v>51</v>
      </c>
      <c r="AZ275" s="6" t="s">
        <v>51</v>
      </c>
      <c r="BA275" s="6" t="s">
        <v>51</v>
      </c>
      <c r="BB275" s="6" t="s">
        <v>51</v>
      </c>
      <c r="BC275" s="6" t="s">
        <v>51</v>
      </c>
      <c r="BD275" s="6" t="s">
        <v>51</v>
      </c>
      <c r="BE275" s="6" t="s">
        <v>51</v>
      </c>
      <c r="BF275" s="6" t="s">
        <v>51</v>
      </c>
      <c r="BG275" s="6" t="s">
        <v>51</v>
      </c>
      <c r="BH275" s="6" t="s">
        <v>51</v>
      </c>
      <c r="BI275">
        <v>1</v>
      </c>
      <c r="BJ275">
        <v>0</v>
      </c>
      <c r="BK275">
        <v>2</v>
      </c>
      <c r="BL275">
        <v>0</v>
      </c>
      <c r="BM275">
        <v>0</v>
      </c>
      <c r="BN275">
        <v>0</v>
      </c>
      <c r="BO275">
        <v>0</v>
      </c>
    </row>
    <row r="276" spans="1:67" ht="15.75" customHeight="1" x14ac:dyDescent="0.2">
      <c r="A276" s="3">
        <f t="shared" si="3"/>
        <v>274</v>
      </c>
      <c r="B276" s="3" t="s">
        <v>1475</v>
      </c>
      <c r="C276" s="3" t="s">
        <v>1475</v>
      </c>
      <c r="D276" s="5" t="s">
        <v>1472</v>
      </c>
      <c r="E276" s="5" t="s">
        <v>1450</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52</v>
      </c>
      <c r="AM276" s="3" t="s">
        <v>43</v>
      </c>
      <c r="AN276" s="3" t="s">
        <v>2049</v>
      </c>
      <c r="AO276" s="3" t="s">
        <v>1861</v>
      </c>
      <c r="AP276" s="3">
        <v>0</v>
      </c>
      <c r="AQ276" s="3">
        <v>0</v>
      </c>
      <c r="AR276">
        <v>0</v>
      </c>
      <c r="AS276">
        <v>1</v>
      </c>
      <c r="AT276" s="6" t="s">
        <v>51</v>
      </c>
      <c r="AU276" s="6" t="s">
        <v>51</v>
      </c>
      <c r="AV276" s="6" t="s">
        <v>51</v>
      </c>
      <c r="AW276" s="6" t="s">
        <v>51</v>
      </c>
      <c r="AX276" s="6" t="s">
        <v>51</v>
      </c>
      <c r="AY276" s="6" t="s">
        <v>51</v>
      </c>
      <c r="AZ276" s="6" t="s">
        <v>51</v>
      </c>
      <c r="BA276" s="6" t="s">
        <v>51</v>
      </c>
      <c r="BB276" s="6" t="s">
        <v>51</v>
      </c>
      <c r="BC276" s="6" t="s">
        <v>51</v>
      </c>
      <c r="BD276" s="6" t="s">
        <v>51</v>
      </c>
      <c r="BE276" s="6" t="s">
        <v>51</v>
      </c>
      <c r="BF276" s="6" t="s">
        <v>51</v>
      </c>
      <c r="BG276" s="6" t="s">
        <v>51</v>
      </c>
      <c r="BH276" s="6" t="s">
        <v>51</v>
      </c>
      <c r="BI276">
        <v>1</v>
      </c>
      <c r="BJ276">
        <v>0</v>
      </c>
      <c r="BK276">
        <v>4</v>
      </c>
      <c r="BL276">
        <v>0</v>
      </c>
      <c r="BM276">
        <v>0</v>
      </c>
      <c r="BN276">
        <v>0</v>
      </c>
      <c r="BO276">
        <v>0</v>
      </c>
    </row>
    <row r="277" spans="1:67" ht="15.75" customHeight="1" x14ac:dyDescent="0.2">
      <c r="A277" s="3">
        <f t="shared" si="3"/>
        <v>275</v>
      </c>
      <c r="B277" s="3" t="s">
        <v>1476</v>
      </c>
      <c r="C277" s="3" t="s">
        <v>1476</v>
      </c>
      <c r="D277" s="5" t="s">
        <v>1473</v>
      </c>
      <c r="E277" s="5" t="s">
        <v>1451</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52</v>
      </c>
      <c r="AM277" s="3" t="s">
        <v>43</v>
      </c>
      <c r="AN277" s="3" t="s">
        <v>2049</v>
      </c>
      <c r="AO277" s="3" t="s">
        <v>1861</v>
      </c>
      <c r="AP277" s="3">
        <v>0</v>
      </c>
      <c r="AQ277" s="3">
        <v>0</v>
      </c>
      <c r="AR277">
        <v>0</v>
      </c>
      <c r="AS277">
        <v>1</v>
      </c>
      <c r="AT277" s="6" t="s">
        <v>51</v>
      </c>
      <c r="AU277" s="6" t="s">
        <v>51</v>
      </c>
      <c r="AV277" s="6" t="s">
        <v>51</v>
      </c>
      <c r="AW277" s="6" t="s">
        <v>51</v>
      </c>
      <c r="AX277" s="6" t="s">
        <v>51</v>
      </c>
      <c r="AY277" s="6" t="s">
        <v>51</v>
      </c>
      <c r="AZ277" s="6" t="s">
        <v>51</v>
      </c>
      <c r="BA277" s="6" t="s">
        <v>51</v>
      </c>
      <c r="BB277" s="6" t="s">
        <v>51</v>
      </c>
      <c r="BC277" s="6" t="s">
        <v>51</v>
      </c>
      <c r="BD277" s="6" t="s">
        <v>51</v>
      </c>
      <c r="BE277" s="6" t="s">
        <v>51</v>
      </c>
      <c r="BF277" s="6" t="s">
        <v>51</v>
      </c>
      <c r="BG277" s="6" t="s">
        <v>51</v>
      </c>
      <c r="BH277" s="6" t="s">
        <v>51</v>
      </c>
      <c r="BI277">
        <v>1</v>
      </c>
      <c r="BJ277">
        <v>0</v>
      </c>
      <c r="BK277">
        <v>4</v>
      </c>
      <c r="BL277">
        <v>0</v>
      </c>
      <c r="BM277">
        <v>0</v>
      </c>
      <c r="BN277">
        <v>0</v>
      </c>
      <c r="BO277">
        <v>0</v>
      </c>
    </row>
    <row r="278" spans="1:67" ht="15.75" customHeight="1" x14ac:dyDescent="0.2">
      <c r="A278" s="3">
        <f t="shared" si="3"/>
        <v>276</v>
      </c>
      <c r="B278" s="3" t="s">
        <v>1477</v>
      </c>
      <c r="C278" s="3" t="s">
        <v>1477</v>
      </c>
      <c r="D278" s="5" t="s">
        <v>1474</v>
      </c>
      <c r="E278" s="5" t="s">
        <v>1452</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52</v>
      </c>
      <c r="AM278" s="3" t="s">
        <v>43</v>
      </c>
      <c r="AN278" s="3" t="s">
        <v>2049</v>
      </c>
      <c r="AO278" s="3" t="s">
        <v>1861</v>
      </c>
      <c r="AP278" s="3">
        <v>0</v>
      </c>
      <c r="AQ278" s="3">
        <v>0</v>
      </c>
      <c r="AR278">
        <v>0</v>
      </c>
      <c r="AS278">
        <v>1</v>
      </c>
      <c r="AT278" s="6" t="s">
        <v>51</v>
      </c>
      <c r="AU278" s="6" t="s">
        <v>51</v>
      </c>
      <c r="AV278" s="6" t="s">
        <v>51</v>
      </c>
      <c r="AW278" s="6" t="s">
        <v>51</v>
      </c>
      <c r="AX278" s="6" t="s">
        <v>51</v>
      </c>
      <c r="AY278" s="6" t="s">
        <v>51</v>
      </c>
      <c r="AZ278" s="6" t="s">
        <v>51</v>
      </c>
      <c r="BA278" s="6" t="s">
        <v>51</v>
      </c>
      <c r="BB278" s="6" t="s">
        <v>51</v>
      </c>
      <c r="BC278" s="6" t="s">
        <v>51</v>
      </c>
      <c r="BD278" s="6" t="s">
        <v>51</v>
      </c>
      <c r="BE278" s="6" t="s">
        <v>51</v>
      </c>
      <c r="BF278" s="6" t="s">
        <v>51</v>
      </c>
      <c r="BG278" s="6" t="s">
        <v>51</v>
      </c>
      <c r="BH278" s="6" t="s">
        <v>51</v>
      </c>
      <c r="BI278">
        <v>1</v>
      </c>
      <c r="BJ278">
        <v>0</v>
      </c>
      <c r="BK278">
        <v>4</v>
      </c>
      <c r="BL278">
        <v>0</v>
      </c>
      <c r="BM278">
        <v>0</v>
      </c>
      <c r="BN278">
        <v>0</v>
      </c>
      <c r="BO278">
        <v>0</v>
      </c>
    </row>
    <row r="279" spans="1:67" s="9" customFormat="1" ht="15.75" customHeight="1" x14ac:dyDescent="0.2">
      <c r="A279" s="7">
        <f t="shared" si="3"/>
        <v>277</v>
      </c>
      <c r="B279" s="7" t="s">
        <v>53</v>
      </c>
      <c r="C279" s="7" t="s">
        <v>268</v>
      </c>
      <c r="D279" s="26" t="s">
        <v>385</v>
      </c>
      <c r="E279" s="11" t="s">
        <v>271</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52</v>
      </c>
      <c r="AM279" s="7" t="s">
        <v>272</v>
      </c>
      <c r="AN279" s="7" t="s">
        <v>2008</v>
      </c>
      <c r="AO279" s="7" t="s">
        <v>1861</v>
      </c>
      <c r="AP279" s="7">
        <v>0</v>
      </c>
      <c r="AQ279" s="7">
        <v>0</v>
      </c>
      <c r="AR279" s="9">
        <v>0</v>
      </c>
      <c r="AS279" s="9">
        <v>0</v>
      </c>
      <c r="AT279" s="10" t="s">
        <v>51</v>
      </c>
      <c r="AU279" s="10" t="s">
        <v>51</v>
      </c>
      <c r="AV279" s="10" t="s">
        <v>51</v>
      </c>
      <c r="AW279" s="10" t="s">
        <v>51</v>
      </c>
      <c r="AX279" s="10" t="s">
        <v>51</v>
      </c>
      <c r="AY279" s="10" t="s">
        <v>51</v>
      </c>
      <c r="AZ279" s="10" t="s">
        <v>51</v>
      </c>
      <c r="BA279" s="10" t="s">
        <v>51</v>
      </c>
      <c r="BB279" s="10" t="s">
        <v>51</v>
      </c>
      <c r="BC279" s="10" t="s">
        <v>51</v>
      </c>
      <c r="BD279" s="10" t="s">
        <v>51</v>
      </c>
      <c r="BE279" s="10" t="s">
        <v>51</v>
      </c>
      <c r="BF279" s="10" t="s">
        <v>51</v>
      </c>
      <c r="BG279" s="10" t="s">
        <v>51</v>
      </c>
      <c r="BH279" s="10" t="s">
        <v>51</v>
      </c>
      <c r="BI279" s="9">
        <v>0</v>
      </c>
      <c r="BJ279" s="9">
        <v>0</v>
      </c>
      <c r="BK279" s="9">
        <v>1</v>
      </c>
      <c r="BL279" s="9">
        <v>0</v>
      </c>
      <c r="BM279" s="9">
        <v>0</v>
      </c>
      <c r="BN279" s="9">
        <v>0</v>
      </c>
      <c r="BO279" s="9">
        <v>0</v>
      </c>
    </row>
    <row r="280" spans="1:67" s="9" customFormat="1" ht="15.75" customHeight="1" x14ac:dyDescent="0.2">
      <c r="A280" s="7">
        <f t="shared" si="3"/>
        <v>278</v>
      </c>
      <c r="B280" s="7" t="s">
        <v>53</v>
      </c>
      <c r="C280" s="7" t="s">
        <v>59</v>
      </c>
      <c r="D280" s="26" t="s">
        <v>287</v>
      </c>
      <c r="E280" s="11" t="s">
        <v>285</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52</v>
      </c>
      <c r="AM280" s="7" t="s">
        <v>282</v>
      </c>
      <c r="AN280" s="7" t="s">
        <v>2009</v>
      </c>
      <c r="AO280" s="7" t="s">
        <v>1861</v>
      </c>
      <c r="AP280" s="7">
        <v>0</v>
      </c>
      <c r="AQ280" s="7">
        <v>0</v>
      </c>
      <c r="AR280" s="9">
        <v>0</v>
      </c>
      <c r="AS280" s="9">
        <v>0</v>
      </c>
      <c r="AT280" s="10" t="s">
        <v>51</v>
      </c>
      <c r="AU280" s="10" t="s">
        <v>51</v>
      </c>
      <c r="AV280" s="10" t="s">
        <v>51</v>
      </c>
      <c r="AW280" s="10" t="s">
        <v>51</v>
      </c>
      <c r="AX280" s="10" t="s">
        <v>51</v>
      </c>
      <c r="AY280" s="10" t="s">
        <v>51</v>
      </c>
      <c r="AZ280" s="10" t="s">
        <v>51</v>
      </c>
      <c r="BA280" s="10" t="s">
        <v>51</v>
      </c>
      <c r="BB280" s="10" t="s">
        <v>51</v>
      </c>
      <c r="BC280" s="10" t="s">
        <v>51</v>
      </c>
      <c r="BD280" s="10" t="s">
        <v>51</v>
      </c>
      <c r="BE280" s="10" t="s">
        <v>51</v>
      </c>
      <c r="BF280" s="10" t="s">
        <v>51</v>
      </c>
      <c r="BG280" s="10" t="s">
        <v>51</v>
      </c>
      <c r="BH280" s="10" t="s">
        <v>51</v>
      </c>
      <c r="BI280" s="9">
        <v>0</v>
      </c>
      <c r="BJ280" s="9">
        <v>0</v>
      </c>
      <c r="BK280" s="9">
        <v>1</v>
      </c>
      <c r="BL280" s="9">
        <v>0</v>
      </c>
      <c r="BM280" s="9">
        <v>0</v>
      </c>
      <c r="BN280" s="9">
        <v>0</v>
      </c>
      <c r="BO280" s="9">
        <v>0</v>
      </c>
    </row>
    <row r="281" spans="1:67" s="9" customFormat="1" ht="15.75" customHeight="1" x14ac:dyDescent="0.2">
      <c r="A281" s="7">
        <f t="shared" si="3"/>
        <v>279</v>
      </c>
      <c r="B281" s="7" t="s">
        <v>53</v>
      </c>
      <c r="C281" s="7" t="s">
        <v>281</v>
      </c>
      <c r="D281" s="26" t="s">
        <v>288</v>
      </c>
      <c r="E281" s="11" t="s">
        <v>284</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52</v>
      </c>
      <c r="AM281" s="7" t="s">
        <v>282</v>
      </c>
      <c r="AN281" s="7" t="s">
        <v>2009</v>
      </c>
      <c r="AO281" s="7" t="s">
        <v>1861</v>
      </c>
      <c r="AP281" s="7">
        <v>0</v>
      </c>
      <c r="AQ281" s="7">
        <v>0</v>
      </c>
      <c r="AR281" s="9">
        <v>0</v>
      </c>
      <c r="AS281" s="9">
        <v>0</v>
      </c>
      <c r="AT281" s="10" t="s">
        <v>51</v>
      </c>
      <c r="AU281" s="10" t="s">
        <v>51</v>
      </c>
      <c r="AV281" s="10" t="s">
        <v>51</v>
      </c>
      <c r="AW281" s="10" t="s">
        <v>51</v>
      </c>
      <c r="AX281" s="10" t="s">
        <v>51</v>
      </c>
      <c r="AY281" s="10" t="s">
        <v>51</v>
      </c>
      <c r="AZ281" s="10" t="s">
        <v>51</v>
      </c>
      <c r="BA281" s="10" t="s">
        <v>51</v>
      </c>
      <c r="BB281" s="10" t="s">
        <v>51</v>
      </c>
      <c r="BC281" s="10" t="s">
        <v>51</v>
      </c>
      <c r="BD281" s="10" t="s">
        <v>51</v>
      </c>
      <c r="BE281" s="10" t="s">
        <v>51</v>
      </c>
      <c r="BF281" s="10" t="s">
        <v>51</v>
      </c>
      <c r="BG281" s="10" t="s">
        <v>51</v>
      </c>
      <c r="BH281" s="10" t="s">
        <v>51</v>
      </c>
      <c r="BI281" s="9">
        <v>0</v>
      </c>
      <c r="BJ281" s="9">
        <v>0</v>
      </c>
      <c r="BK281" s="9">
        <v>1</v>
      </c>
      <c r="BL281" s="9">
        <v>0</v>
      </c>
      <c r="BM281" s="9">
        <v>0</v>
      </c>
      <c r="BN281" s="9">
        <v>0</v>
      </c>
      <c r="BO281" s="9">
        <v>0</v>
      </c>
    </row>
    <row r="282" spans="1:67" s="9" customFormat="1" ht="15.75" customHeight="1" x14ac:dyDescent="0.2">
      <c r="A282" s="7">
        <f t="shared" ref="A282:A291" si="4">ROW()-2</f>
        <v>280</v>
      </c>
      <c r="B282" s="7" t="s">
        <v>53</v>
      </c>
      <c r="C282" s="7" t="s">
        <v>196</v>
      </c>
      <c r="D282" s="26" t="s">
        <v>255</v>
      </c>
      <c r="E282" s="11" t="s">
        <v>253</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52</v>
      </c>
      <c r="AM282" s="7" t="s">
        <v>282</v>
      </c>
      <c r="AN282" s="7" t="s">
        <v>2009</v>
      </c>
      <c r="AO282" s="7" t="s">
        <v>1861</v>
      </c>
      <c r="AP282" s="7">
        <v>0</v>
      </c>
      <c r="AQ282" s="7">
        <v>0</v>
      </c>
      <c r="AR282" s="9">
        <v>0</v>
      </c>
      <c r="AS282" s="9">
        <v>0</v>
      </c>
      <c r="AT282" s="10" t="s">
        <v>151</v>
      </c>
      <c r="AU282" s="10" t="s">
        <v>151</v>
      </c>
      <c r="AV282" s="10" t="s">
        <v>151</v>
      </c>
      <c r="AW282" s="10" t="s">
        <v>151</v>
      </c>
      <c r="AX282" s="10" t="s">
        <v>151</v>
      </c>
      <c r="AY282" s="10" t="s">
        <v>151</v>
      </c>
      <c r="AZ282" s="10" t="s">
        <v>151</v>
      </c>
      <c r="BA282" s="10" t="s">
        <v>151</v>
      </c>
      <c r="BB282" s="10" t="s">
        <v>151</v>
      </c>
      <c r="BC282" s="10" t="s">
        <v>151</v>
      </c>
      <c r="BD282" s="10" t="s">
        <v>51</v>
      </c>
      <c r="BE282" s="10" t="s">
        <v>51</v>
      </c>
      <c r="BF282" s="10" t="s">
        <v>51</v>
      </c>
      <c r="BG282" s="10" t="s">
        <v>51</v>
      </c>
      <c r="BH282" s="10" t="s">
        <v>51</v>
      </c>
      <c r="BI282" s="9">
        <v>0</v>
      </c>
      <c r="BJ282" s="9">
        <v>0</v>
      </c>
      <c r="BK282" s="9">
        <v>1</v>
      </c>
      <c r="BL282" s="9">
        <v>0</v>
      </c>
      <c r="BM282" s="9">
        <v>0</v>
      </c>
      <c r="BN282" s="9">
        <v>0</v>
      </c>
      <c r="BO282" s="9">
        <v>0</v>
      </c>
    </row>
    <row r="283" spans="1:67" s="9" customFormat="1" ht="15.75" customHeight="1" x14ac:dyDescent="0.2">
      <c r="A283" s="7">
        <f t="shared" si="4"/>
        <v>281</v>
      </c>
      <c r="B283" s="7" t="s">
        <v>53</v>
      </c>
      <c r="C283" s="7" t="s">
        <v>197</v>
      </c>
      <c r="D283" s="26" t="s">
        <v>198</v>
      </c>
      <c r="E283" s="11" t="s">
        <v>199</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52</v>
      </c>
      <c r="AM283" s="7" t="s">
        <v>282</v>
      </c>
      <c r="AN283" s="7" t="s">
        <v>2009</v>
      </c>
      <c r="AO283" s="7" t="s">
        <v>1861</v>
      </c>
      <c r="AP283" s="7">
        <v>0</v>
      </c>
      <c r="AQ283" s="7">
        <v>0</v>
      </c>
      <c r="AR283" s="9">
        <v>0</v>
      </c>
      <c r="AS283" s="9">
        <v>0</v>
      </c>
      <c r="AT283" s="10" t="s">
        <v>51</v>
      </c>
      <c r="AU283" s="10" t="s">
        <v>51</v>
      </c>
      <c r="AV283" s="10" t="s">
        <v>51</v>
      </c>
      <c r="AW283" s="10" t="s">
        <v>51</v>
      </c>
      <c r="AX283" s="10" t="s">
        <v>51</v>
      </c>
      <c r="AY283" s="10" t="s">
        <v>51</v>
      </c>
      <c r="AZ283" s="10" t="s">
        <v>51</v>
      </c>
      <c r="BA283" s="10" t="s">
        <v>51</v>
      </c>
      <c r="BB283" s="10" t="s">
        <v>51</v>
      </c>
      <c r="BC283" s="10" t="s">
        <v>51</v>
      </c>
      <c r="BD283" s="10" t="s">
        <v>51</v>
      </c>
      <c r="BE283" s="10" t="s">
        <v>51</v>
      </c>
      <c r="BF283" s="10" t="s">
        <v>51</v>
      </c>
      <c r="BG283" s="10" t="s">
        <v>51</v>
      </c>
      <c r="BH283" s="10" t="s">
        <v>51</v>
      </c>
      <c r="BI283" s="9">
        <v>0</v>
      </c>
      <c r="BJ283" s="9">
        <v>0</v>
      </c>
      <c r="BK283" s="9">
        <v>1</v>
      </c>
      <c r="BL283" s="9">
        <v>0</v>
      </c>
      <c r="BM283" s="9">
        <v>0</v>
      </c>
      <c r="BN283" s="9">
        <v>0</v>
      </c>
      <c r="BO283" s="9">
        <v>0</v>
      </c>
    </row>
    <row r="284" spans="1:67" s="9" customFormat="1" ht="15.75" customHeight="1" x14ac:dyDescent="0.2">
      <c r="A284" s="7">
        <f t="shared" si="4"/>
        <v>282</v>
      </c>
      <c r="B284" s="7" t="s">
        <v>53</v>
      </c>
      <c r="C284" s="7" t="s">
        <v>203</v>
      </c>
      <c r="D284" s="26" t="s">
        <v>204</v>
      </c>
      <c r="E284" s="11" t="s">
        <v>205</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52</v>
      </c>
      <c r="AM284" s="7" t="s">
        <v>282</v>
      </c>
      <c r="AN284" s="7" t="s">
        <v>2009</v>
      </c>
      <c r="AO284" s="7" t="s">
        <v>1861</v>
      </c>
      <c r="AP284" s="7">
        <v>0</v>
      </c>
      <c r="AQ284" s="7">
        <v>0</v>
      </c>
      <c r="AR284" s="9">
        <v>0</v>
      </c>
      <c r="AS284" s="9">
        <v>0</v>
      </c>
      <c r="AT284" s="10" t="s">
        <v>51</v>
      </c>
      <c r="AU284" s="10" t="s">
        <v>51</v>
      </c>
      <c r="AV284" s="10" t="s">
        <v>51</v>
      </c>
      <c r="AW284" s="10" t="s">
        <v>51</v>
      </c>
      <c r="AX284" s="10" t="s">
        <v>51</v>
      </c>
      <c r="AY284" s="10" t="s">
        <v>51</v>
      </c>
      <c r="AZ284" s="10" t="s">
        <v>51</v>
      </c>
      <c r="BA284" s="10" t="s">
        <v>51</v>
      </c>
      <c r="BB284" s="10" t="s">
        <v>51</v>
      </c>
      <c r="BC284" s="10" t="s">
        <v>51</v>
      </c>
      <c r="BD284" s="10" t="s">
        <v>51</v>
      </c>
      <c r="BE284" s="10" t="s">
        <v>51</v>
      </c>
      <c r="BF284" s="10" t="s">
        <v>51</v>
      </c>
      <c r="BG284" s="10" t="s">
        <v>51</v>
      </c>
      <c r="BH284" s="10" t="s">
        <v>51</v>
      </c>
      <c r="BI284" s="9">
        <v>0</v>
      </c>
      <c r="BJ284" s="9">
        <v>0</v>
      </c>
      <c r="BK284" s="9">
        <v>1</v>
      </c>
      <c r="BL284" s="9">
        <v>0</v>
      </c>
      <c r="BM284" s="9">
        <v>0</v>
      </c>
      <c r="BN284" s="9">
        <v>0</v>
      </c>
      <c r="BO284" s="9">
        <v>0</v>
      </c>
    </row>
    <row r="285" spans="1:67" s="9" customFormat="1" ht="15.75" customHeight="1" x14ac:dyDescent="0.2">
      <c r="A285" s="7">
        <f t="shared" si="4"/>
        <v>283</v>
      </c>
      <c r="B285" s="7" t="s">
        <v>53</v>
      </c>
      <c r="C285" s="7" t="s">
        <v>206</v>
      </c>
      <c r="D285" s="26" t="s">
        <v>208</v>
      </c>
      <c r="E285" s="11" t="s">
        <v>207</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52</v>
      </c>
      <c r="AM285" s="7" t="s">
        <v>282</v>
      </c>
      <c r="AN285" s="7" t="s">
        <v>2009</v>
      </c>
      <c r="AO285" s="7" t="s">
        <v>1861</v>
      </c>
      <c r="AP285" s="7">
        <v>0</v>
      </c>
      <c r="AQ285" s="7">
        <v>0</v>
      </c>
      <c r="AR285" s="9">
        <v>0</v>
      </c>
      <c r="AS285" s="9">
        <v>0</v>
      </c>
      <c r="AT285" s="10" t="s">
        <v>51</v>
      </c>
      <c r="AU285" s="10" t="s">
        <v>51</v>
      </c>
      <c r="AV285" s="10" t="s">
        <v>51</v>
      </c>
      <c r="AW285" s="10" t="s">
        <v>51</v>
      </c>
      <c r="AX285" s="10" t="s">
        <v>51</v>
      </c>
      <c r="AY285" s="10" t="s">
        <v>51</v>
      </c>
      <c r="AZ285" s="10" t="s">
        <v>51</v>
      </c>
      <c r="BA285" s="10" t="s">
        <v>51</v>
      </c>
      <c r="BB285" s="10" t="s">
        <v>51</v>
      </c>
      <c r="BC285" s="10" t="s">
        <v>51</v>
      </c>
      <c r="BD285" s="10" t="s">
        <v>51</v>
      </c>
      <c r="BE285" s="10" t="s">
        <v>51</v>
      </c>
      <c r="BF285" s="10" t="s">
        <v>51</v>
      </c>
      <c r="BG285" s="10" t="s">
        <v>51</v>
      </c>
      <c r="BH285" s="10" t="s">
        <v>51</v>
      </c>
      <c r="BI285" s="9">
        <v>0</v>
      </c>
      <c r="BJ285" s="9">
        <v>0</v>
      </c>
      <c r="BK285" s="9">
        <v>1</v>
      </c>
      <c r="BL285" s="9">
        <v>0</v>
      </c>
      <c r="BM285" s="9">
        <v>0</v>
      </c>
      <c r="BN285" s="9">
        <v>0</v>
      </c>
      <c r="BO285" s="9">
        <v>0</v>
      </c>
    </row>
    <row r="286" spans="1:67" s="9" customFormat="1" ht="15.75" customHeight="1" x14ac:dyDescent="0.2">
      <c r="A286" s="7">
        <f t="shared" si="4"/>
        <v>284</v>
      </c>
      <c r="B286" s="7" t="s">
        <v>53</v>
      </c>
      <c r="C286" s="7" t="s">
        <v>210</v>
      </c>
      <c r="D286" s="26" t="s">
        <v>209</v>
      </c>
      <c r="E286" s="11" t="s">
        <v>211</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52</v>
      </c>
      <c r="AM286" s="7" t="s">
        <v>282</v>
      </c>
      <c r="AN286" s="7" t="s">
        <v>2009</v>
      </c>
      <c r="AO286" s="7" t="s">
        <v>1861</v>
      </c>
      <c r="AP286" s="7">
        <v>0</v>
      </c>
      <c r="AQ286" s="7">
        <v>0</v>
      </c>
      <c r="AR286" s="9">
        <v>0</v>
      </c>
      <c r="AS286" s="9">
        <v>0</v>
      </c>
      <c r="AT286" s="10" t="s">
        <v>51</v>
      </c>
      <c r="AU286" s="10" t="s">
        <v>51</v>
      </c>
      <c r="AV286" s="10" t="s">
        <v>51</v>
      </c>
      <c r="AW286" s="10" t="s">
        <v>51</v>
      </c>
      <c r="AX286" s="10" t="s">
        <v>51</v>
      </c>
      <c r="AY286" s="10" t="s">
        <v>51</v>
      </c>
      <c r="AZ286" s="10" t="s">
        <v>51</v>
      </c>
      <c r="BA286" s="10" t="s">
        <v>51</v>
      </c>
      <c r="BB286" s="10" t="s">
        <v>51</v>
      </c>
      <c r="BC286" s="10" t="s">
        <v>51</v>
      </c>
      <c r="BD286" s="10" t="s">
        <v>51</v>
      </c>
      <c r="BE286" s="10" t="s">
        <v>51</v>
      </c>
      <c r="BF286" s="10" t="s">
        <v>51</v>
      </c>
      <c r="BG286" s="10" t="s">
        <v>51</v>
      </c>
      <c r="BH286" s="10" t="s">
        <v>51</v>
      </c>
      <c r="BI286" s="9">
        <v>0</v>
      </c>
      <c r="BJ286" s="9">
        <v>0</v>
      </c>
      <c r="BK286" s="9">
        <v>1</v>
      </c>
      <c r="BL286" s="9">
        <v>0</v>
      </c>
      <c r="BM286" s="9">
        <v>0</v>
      </c>
      <c r="BN286" s="9">
        <v>0</v>
      </c>
      <c r="BO286" s="9">
        <v>0</v>
      </c>
    </row>
    <row r="287" spans="1:67" s="9" customFormat="1" ht="15.75" customHeight="1" x14ac:dyDescent="0.2">
      <c r="A287" s="7">
        <f t="shared" si="4"/>
        <v>285</v>
      </c>
      <c r="B287" s="7" t="s">
        <v>53</v>
      </c>
      <c r="C287" s="7" t="s">
        <v>212</v>
      </c>
      <c r="D287" s="26" t="s">
        <v>213</v>
      </c>
      <c r="E287" s="11" t="s">
        <v>214</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52</v>
      </c>
      <c r="AM287" s="7" t="s">
        <v>282</v>
      </c>
      <c r="AN287" s="7" t="s">
        <v>2009</v>
      </c>
      <c r="AO287" s="7" t="s">
        <v>1861</v>
      </c>
      <c r="AP287" s="7">
        <v>0</v>
      </c>
      <c r="AQ287" s="7">
        <v>0</v>
      </c>
      <c r="AR287" s="9">
        <v>0</v>
      </c>
      <c r="AS287" s="9">
        <v>0</v>
      </c>
      <c r="AT287" s="10" t="s">
        <v>51</v>
      </c>
      <c r="AU287" s="10" t="s">
        <v>51</v>
      </c>
      <c r="AV287" s="10" t="s">
        <v>51</v>
      </c>
      <c r="AW287" s="10" t="s">
        <v>51</v>
      </c>
      <c r="AX287" s="10" t="s">
        <v>51</v>
      </c>
      <c r="AY287" s="10" t="s">
        <v>51</v>
      </c>
      <c r="AZ287" s="10" t="s">
        <v>51</v>
      </c>
      <c r="BA287" s="10" t="s">
        <v>51</v>
      </c>
      <c r="BB287" s="10" t="s">
        <v>51</v>
      </c>
      <c r="BC287" s="10" t="s">
        <v>51</v>
      </c>
      <c r="BD287" s="10" t="s">
        <v>51</v>
      </c>
      <c r="BE287" s="10" t="s">
        <v>51</v>
      </c>
      <c r="BF287" s="10" t="s">
        <v>51</v>
      </c>
      <c r="BG287" s="10" t="s">
        <v>51</v>
      </c>
      <c r="BH287" s="10" t="s">
        <v>51</v>
      </c>
      <c r="BI287" s="9">
        <v>0</v>
      </c>
      <c r="BJ287" s="9">
        <v>0</v>
      </c>
      <c r="BK287" s="9">
        <v>1</v>
      </c>
      <c r="BL287" s="9">
        <v>0</v>
      </c>
      <c r="BM287" s="9">
        <v>0</v>
      </c>
      <c r="BN287" s="9">
        <v>0</v>
      </c>
      <c r="BO287" s="9">
        <v>0</v>
      </c>
    </row>
    <row r="288" spans="1:67" s="9" customFormat="1" ht="15.75" customHeight="1" x14ac:dyDescent="0.2">
      <c r="A288" s="7">
        <f t="shared" si="4"/>
        <v>286</v>
      </c>
      <c r="B288" s="7" t="s">
        <v>53</v>
      </c>
      <c r="C288" s="7" t="s">
        <v>222</v>
      </c>
      <c r="D288" s="26" t="s">
        <v>223</v>
      </c>
      <c r="E288" s="11" t="s">
        <v>224</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52</v>
      </c>
      <c r="AM288" s="7" t="s">
        <v>282</v>
      </c>
      <c r="AN288" s="7" t="s">
        <v>2009</v>
      </c>
      <c r="AO288" s="7" t="s">
        <v>1861</v>
      </c>
      <c r="AP288" s="7">
        <v>0</v>
      </c>
      <c r="AQ288" s="7">
        <v>0</v>
      </c>
      <c r="AR288" s="9">
        <v>0</v>
      </c>
      <c r="AS288" s="9">
        <v>0</v>
      </c>
      <c r="AT288" s="10" t="s">
        <v>51</v>
      </c>
      <c r="AU288" s="10" t="s">
        <v>51</v>
      </c>
      <c r="AV288" s="10" t="s">
        <v>51</v>
      </c>
      <c r="AW288" s="10" t="s">
        <v>51</v>
      </c>
      <c r="AX288" s="10" t="s">
        <v>51</v>
      </c>
      <c r="AY288" s="10" t="s">
        <v>51</v>
      </c>
      <c r="AZ288" s="10" t="s">
        <v>51</v>
      </c>
      <c r="BA288" s="10" t="s">
        <v>51</v>
      </c>
      <c r="BB288" s="10" t="s">
        <v>51</v>
      </c>
      <c r="BC288" s="10" t="s">
        <v>51</v>
      </c>
      <c r="BD288" s="10" t="s">
        <v>51</v>
      </c>
      <c r="BE288" s="10" t="s">
        <v>51</v>
      </c>
      <c r="BF288" s="10" t="s">
        <v>51</v>
      </c>
      <c r="BG288" s="10" t="s">
        <v>51</v>
      </c>
      <c r="BH288" s="10" t="s">
        <v>51</v>
      </c>
      <c r="BI288" s="9">
        <v>0</v>
      </c>
      <c r="BJ288" s="9">
        <v>0</v>
      </c>
      <c r="BK288" s="9">
        <v>1</v>
      </c>
      <c r="BL288" s="9">
        <v>0</v>
      </c>
      <c r="BM288" s="9">
        <v>0</v>
      </c>
      <c r="BN288" s="9">
        <v>0</v>
      </c>
      <c r="BO288" s="9">
        <v>0</v>
      </c>
    </row>
    <row r="289" spans="1:67" s="9" customFormat="1" ht="15.75" customHeight="1" x14ac:dyDescent="0.2">
      <c r="A289" s="7">
        <f t="shared" si="4"/>
        <v>287</v>
      </c>
      <c r="B289" s="7" t="s">
        <v>60</v>
      </c>
      <c r="C289" s="7" t="s">
        <v>2947</v>
      </c>
      <c r="D289" s="26" t="s">
        <v>2945</v>
      </c>
      <c r="E289" s="11" t="s">
        <v>2946</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52</v>
      </c>
      <c r="AM289" s="7" t="s">
        <v>982</v>
      </c>
      <c r="AN289" s="7" t="s">
        <v>2008</v>
      </c>
      <c r="AO289" s="7" t="s">
        <v>51</v>
      </c>
      <c r="AP289" s="7">
        <v>0</v>
      </c>
      <c r="AQ289" s="7">
        <v>0</v>
      </c>
      <c r="AR289" s="9">
        <v>0</v>
      </c>
      <c r="AS289" s="9">
        <v>0</v>
      </c>
      <c r="AT289" s="10" t="s">
        <v>51</v>
      </c>
      <c r="AU289" s="10" t="s">
        <v>51</v>
      </c>
      <c r="AV289" s="10" t="s">
        <v>51</v>
      </c>
      <c r="AW289" s="10" t="s">
        <v>51</v>
      </c>
      <c r="AX289" s="10" t="s">
        <v>51</v>
      </c>
      <c r="AY289" s="10" t="s">
        <v>51</v>
      </c>
      <c r="AZ289" s="10" t="s">
        <v>51</v>
      </c>
      <c r="BA289" s="10" t="s">
        <v>51</v>
      </c>
      <c r="BB289" s="10" t="s">
        <v>51</v>
      </c>
      <c r="BC289" s="10" t="s">
        <v>51</v>
      </c>
      <c r="BD289" s="10" t="s">
        <v>51</v>
      </c>
      <c r="BE289" s="10" t="s">
        <v>51</v>
      </c>
      <c r="BF289" s="10" t="s">
        <v>51</v>
      </c>
      <c r="BG289" s="10" t="s">
        <v>51</v>
      </c>
      <c r="BH289" s="10" t="s">
        <v>51</v>
      </c>
      <c r="BI289" s="9">
        <v>0</v>
      </c>
      <c r="BJ289" s="9">
        <v>0</v>
      </c>
      <c r="BK289" s="9">
        <v>1</v>
      </c>
      <c r="BL289" s="9">
        <v>0</v>
      </c>
      <c r="BM289" s="9">
        <v>0</v>
      </c>
      <c r="BN289" s="9">
        <v>0</v>
      </c>
      <c r="BO289" s="9">
        <v>0</v>
      </c>
    </row>
    <row r="290" spans="1:67" s="9" customFormat="1" ht="15.75" customHeight="1" x14ac:dyDescent="0.2">
      <c r="A290" s="7">
        <f t="shared" si="4"/>
        <v>288</v>
      </c>
      <c r="B290" s="7" t="s">
        <v>53</v>
      </c>
      <c r="C290" s="7" t="s">
        <v>61</v>
      </c>
      <c r="D290" s="26" t="s">
        <v>254</v>
      </c>
      <c r="E290" s="11" t="s">
        <v>54</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52</v>
      </c>
      <c r="AM290" s="7" t="s">
        <v>167</v>
      </c>
      <c r="AN290" s="7" t="s">
        <v>2010</v>
      </c>
      <c r="AO290" s="7" t="s">
        <v>1861</v>
      </c>
      <c r="AP290" s="7">
        <v>0</v>
      </c>
      <c r="AQ290" s="7">
        <v>0</v>
      </c>
      <c r="AR290" s="9">
        <v>0</v>
      </c>
      <c r="AS290" s="9">
        <v>0</v>
      </c>
      <c r="AT290" s="10" t="s">
        <v>51</v>
      </c>
      <c r="AU290" s="10" t="s">
        <v>51</v>
      </c>
      <c r="AV290" s="10" t="s">
        <v>51</v>
      </c>
      <c r="AW290" s="10" t="s">
        <v>51</v>
      </c>
      <c r="AX290" s="10" t="s">
        <v>51</v>
      </c>
      <c r="AY290" s="10" t="s">
        <v>51</v>
      </c>
      <c r="AZ290" s="10" t="s">
        <v>51</v>
      </c>
      <c r="BA290" s="10" t="s">
        <v>51</v>
      </c>
      <c r="BB290" s="10" t="s">
        <v>51</v>
      </c>
      <c r="BC290" s="10" t="s">
        <v>51</v>
      </c>
      <c r="BD290" s="10" t="s">
        <v>51</v>
      </c>
      <c r="BE290" s="10" t="s">
        <v>51</v>
      </c>
      <c r="BF290" s="10" t="s">
        <v>51</v>
      </c>
      <c r="BG290" s="10" t="s">
        <v>51</v>
      </c>
      <c r="BH290" s="10" t="s">
        <v>51</v>
      </c>
      <c r="BI290" s="9">
        <v>0</v>
      </c>
      <c r="BJ290" s="9">
        <v>0</v>
      </c>
      <c r="BK290" s="9">
        <v>1</v>
      </c>
      <c r="BL290" s="9">
        <v>0</v>
      </c>
      <c r="BM290" s="9">
        <v>0</v>
      </c>
      <c r="BN290" s="9">
        <v>0</v>
      </c>
      <c r="BO290" s="9">
        <v>0</v>
      </c>
    </row>
    <row r="291" spans="1:67" s="9" customFormat="1" ht="15.75" customHeight="1" x14ac:dyDescent="0.2">
      <c r="A291" s="7">
        <f t="shared" si="4"/>
        <v>289</v>
      </c>
      <c r="B291" s="7" t="s">
        <v>53</v>
      </c>
      <c r="C291" s="7" t="s">
        <v>243</v>
      </c>
      <c r="D291" s="26" t="s">
        <v>249</v>
      </c>
      <c r="E291" s="11" t="s">
        <v>289</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52</v>
      </c>
      <c r="AM291" s="7" t="s">
        <v>167</v>
      </c>
      <c r="AN291" s="7" t="s">
        <v>2010</v>
      </c>
      <c r="AO291" s="7" t="s">
        <v>1861</v>
      </c>
      <c r="AP291" s="7">
        <v>0</v>
      </c>
      <c r="AQ291" s="7">
        <v>0</v>
      </c>
      <c r="AR291" s="9">
        <v>0</v>
      </c>
      <c r="AS291" s="9">
        <v>0</v>
      </c>
      <c r="AT291" s="10" t="s">
        <v>51</v>
      </c>
      <c r="AU291" s="10" t="s">
        <v>51</v>
      </c>
      <c r="AV291" s="10" t="s">
        <v>51</v>
      </c>
      <c r="AW291" s="10" t="s">
        <v>51</v>
      </c>
      <c r="AX291" s="10" t="s">
        <v>51</v>
      </c>
      <c r="AY291" s="10" t="s">
        <v>51</v>
      </c>
      <c r="AZ291" s="10" t="s">
        <v>51</v>
      </c>
      <c r="BA291" s="10" t="s">
        <v>51</v>
      </c>
      <c r="BB291" s="10" t="s">
        <v>51</v>
      </c>
      <c r="BC291" s="10" t="s">
        <v>51</v>
      </c>
      <c r="BD291" s="10" t="s">
        <v>51</v>
      </c>
      <c r="BE291" s="10" t="s">
        <v>51</v>
      </c>
      <c r="BF291" s="10" t="s">
        <v>51</v>
      </c>
      <c r="BG291" s="10" t="s">
        <v>51</v>
      </c>
      <c r="BH291" s="10" t="s">
        <v>51</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abSelected="1" topLeftCell="A99" zoomScaleNormal="100" workbookViewId="0">
      <selection activeCell="D113" sqref="D113"/>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62</v>
      </c>
      <c r="C1" s="1" t="s">
        <v>1</v>
      </c>
      <c r="D1" s="1" t="s">
        <v>2</v>
      </c>
      <c r="E1" s="1" t="s">
        <v>3</v>
      </c>
      <c r="F1" s="1" t="s">
        <v>491</v>
      </c>
      <c r="G1" s="1" t="s">
        <v>355</v>
      </c>
      <c r="H1" s="1" t="s">
        <v>4</v>
      </c>
      <c r="I1" s="1" t="s">
        <v>87</v>
      </c>
      <c r="J1" s="1" t="s">
        <v>359</v>
      </c>
      <c r="K1" s="1" t="s">
        <v>357</v>
      </c>
      <c r="L1" s="1" t="s">
        <v>234</v>
      </c>
      <c r="M1" s="1" t="s">
        <v>5</v>
      </c>
      <c r="N1" s="1" t="s">
        <v>6</v>
      </c>
      <c r="O1" s="1" t="s">
        <v>7</v>
      </c>
      <c r="P1" s="1" t="s">
        <v>8</v>
      </c>
      <c r="Q1" s="1" t="s">
        <v>9</v>
      </c>
      <c r="R1" s="2" t="s">
        <v>10</v>
      </c>
      <c r="S1" s="2" t="s">
        <v>162</v>
      </c>
      <c r="T1" s="2" t="s">
        <v>11</v>
      </c>
      <c r="U1" s="2" t="s">
        <v>12</v>
      </c>
      <c r="V1" s="2" t="s">
        <v>183</v>
      </c>
      <c r="W1" s="2" t="s">
        <v>184</v>
      </c>
      <c r="X1" s="2" t="s">
        <v>182</v>
      </c>
      <c r="Y1" s="2" t="s">
        <v>1154</v>
      </c>
      <c r="Z1" s="2" t="s">
        <v>2233</v>
      </c>
      <c r="AA1" s="2" t="s">
        <v>2192</v>
      </c>
      <c r="AB1" s="2" t="s">
        <v>2224</v>
      </c>
      <c r="AC1" s="2" t="s">
        <v>2225</v>
      </c>
      <c r="AD1" s="2" t="s">
        <v>2226</v>
      </c>
      <c r="AE1" s="2" t="s">
        <v>2227</v>
      </c>
      <c r="AF1" s="2" t="s">
        <v>2228</v>
      </c>
      <c r="AG1" s="2" t="s">
        <v>2229</v>
      </c>
      <c r="AH1" s="2" t="s">
        <v>2230</v>
      </c>
      <c r="AI1" s="2" t="s">
        <v>2231</v>
      </c>
      <c r="AJ1" s="2" t="s">
        <v>2232</v>
      </c>
      <c r="AK1" s="2" t="s">
        <v>2659</v>
      </c>
      <c r="AL1" s="1" t="s">
        <v>13</v>
      </c>
      <c r="AM1" s="1" t="s">
        <v>14</v>
      </c>
      <c r="AN1" s="1" t="s">
        <v>1945</v>
      </c>
      <c r="AO1" s="1" t="s">
        <v>1860</v>
      </c>
      <c r="AP1" s="1" t="s">
        <v>892</v>
      </c>
      <c r="AQ1" s="1" t="s">
        <v>880</v>
      </c>
      <c r="AR1" s="1" t="s">
        <v>70</v>
      </c>
      <c r="AS1" s="1" t="s">
        <v>71</v>
      </c>
      <c r="AT1" s="1" t="s">
        <v>141</v>
      </c>
      <c r="AU1" s="1" t="s">
        <v>142</v>
      </c>
      <c r="AV1" s="1" t="s">
        <v>143</v>
      </c>
      <c r="AW1" s="1" t="s">
        <v>144</v>
      </c>
      <c r="AX1" s="1" t="s">
        <v>145</v>
      </c>
      <c r="AY1" s="1" t="s">
        <v>146</v>
      </c>
      <c r="AZ1" s="1" t="s">
        <v>147</v>
      </c>
      <c r="BA1" s="1" t="s">
        <v>148</v>
      </c>
      <c r="BB1" s="1" t="s">
        <v>149</v>
      </c>
      <c r="BC1" s="1" t="s">
        <v>150</v>
      </c>
      <c r="BD1" s="1" t="s">
        <v>713</v>
      </c>
      <c r="BE1" s="1" t="s">
        <v>714</v>
      </c>
      <c r="BF1" s="1" t="s">
        <v>715</v>
      </c>
      <c r="BG1" s="1" t="s">
        <v>716</v>
      </c>
      <c r="BH1" s="1" t="s">
        <v>717</v>
      </c>
      <c r="BI1" s="1" t="s">
        <v>366</v>
      </c>
      <c r="BJ1" s="1" t="s">
        <v>501</v>
      </c>
      <c r="BK1" s="1" t="s">
        <v>868</v>
      </c>
      <c r="BL1" s="1" t="s">
        <v>1613</v>
      </c>
      <c r="BM1" s="1" t="s">
        <v>2523</v>
      </c>
      <c r="BN1" s="1" t="s">
        <v>2524</v>
      </c>
      <c r="BO1" s="1" t="s">
        <v>1625</v>
      </c>
    </row>
    <row r="2" spans="1:67" ht="15.75" customHeight="1" x14ac:dyDescent="0.2">
      <c r="A2" s="3">
        <f>ROW()+1998</f>
        <v>2000</v>
      </c>
      <c r="B2" s="3" t="s">
        <v>85</v>
      </c>
      <c r="C2" s="3" t="s">
        <v>85</v>
      </c>
      <c r="D2" s="27" t="s">
        <v>131</v>
      </c>
      <c r="E2" s="5" t="s">
        <v>405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158</v>
      </c>
      <c r="AM2" s="3" t="s">
        <v>32</v>
      </c>
      <c r="AN2" s="3" t="s">
        <v>2011</v>
      </c>
      <c r="AO2" s="3" t="s">
        <v>1861</v>
      </c>
      <c r="AP2" s="3">
        <v>30</v>
      </c>
      <c r="AQ2" s="3">
        <v>1</v>
      </c>
      <c r="AR2">
        <v>50</v>
      </c>
      <c r="AS2">
        <v>10</v>
      </c>
      <c r="AT2" s="6" t="s">
        <v>151</v>
      </c>
      <c r="AU2" s="6" t="s">
        <v>151</v>
      </c>
      <c r="AV2" s="6" t="s">
        <v>151</v>
      </c>
      <c r="AW2" s="6" t="s">
        <v>151</v>
      </c>
      <c r="AX2" s="6" t="s">
        <v>151</v>
      </c>
      <c r="AY2" s="6" t="s">
        <v>151</v>
      </c>
      <c r="AZ2" s="6" t="s">
        <v>151</v>
      </c>
      <c r="BA2" s="6" t="s">
        <v>151</v>
      </c>
      <c r="BB2" s="6" t="s">
        <v>151</v>
      </c>
      <c r="BC2" s="6" t="s">
        <v>151</v>
      </c>
      <c r="BD2" s="6" t="s">
        <v>51</v>
      </c>
      <c r="BE2" s="6" t="s">
        <v>51</v>
      </c>
      <c r="BF2" s="6" t="s">
        <v>51</v>
      </c>
      <c r="BG2" s="6" t="s">
        <v>51</v>
      </c>
      <c r="BH2" s="6" t="s">
        <v>51</v>
      </c>
      <c r="BI2">
        <v>1</v>
      </c>
      <c r="BJ2">
        <v>2</v>
      </c>
      <c r="BK2">
        <v>1</v>
      </c>
      <c r="BL2">
        <v>30</v>
      </c>
      <c r="BM2">
        <v>0</v>
      </c>
      <c r="BN2">
        <v>0</v>
      </c>
      <c r="BO2">
        <v>0</v>
      </c>
    </row>
    <row r="3" spans="1:67" ht="15.75" customHeight="1" x14ac:dyDescent="0.2">
      <c r="A3" s="3">
        <f t="shared" ref="A3:A93" si="0">ROW()+1998</f>
        <v>2001</v>
      </c>
      <c r="B3" s="3" t="s">
        <v>583</v>
      </c>
      <c r="C3" s="3" t="s">
        <v>579</v>
      </c>
      <c r="D3" s="27" t="s">
        <v>1116</v>
      </c>
      <c r="E3" s="5" t="s">
        <v>1535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91</v>
      </c>
      <c r="AN3" s="3" t="s">
        <v>2011</v>
      </c>
      <c r="AO3" s="3" t="s">
        <v>1861</v>
      </c>
      <c r="AP3" s="3">
        <v>30</v>
      </c>
      <c r="AQ3" s="3">
        <v>1.3</v>
      </c>
      <c r="AR3">
        <v>60</v>
      </c>
      <c r="AS3">
        <v>10</v>
      </c>
      <c r="AT3" s="6" t="s">
        <v>51</v>
      </c>
      <c r="AU3" s="6" t="s">
        <v>51</v>
      </c>
      <c r="AV3" s="6" t="s">
        <v>51</v>
      </c>
      <c r="AW3" s="6" t="s">
        <v>51</v>
      </c>
      <c r="AX3" s="6" t="s">
        <v>51</v>
      </c>
      <c r="AY3" s="6" t="s">
        <v>51</v>
      </c>
      <c r="AZ3" s="6" t="s">
        <v>51</v>
      </c>
      <c r="BA3" s="6" t="s">
        <v>51</v>
      </c>
      <c r="BB3" s="6" t="s">
        <v>51</v>
      </c>
      <c r="BC3" s="6" t="s">
        <v>51</v>
      </c>
      <c r="BD3" s="6" t="s">
        <v>51</v>
      </c>
      <c r="BE3" s="6" t="s">
        <v>51</v>
      </c>
      <c r="BF3" s="6" t="s">
        <v>51</v>
      </c>
      <c r="BG3" s="6" t="s">
        <v>51</v>
      </c>
      <c r="BH3" s="6" t="s">
        <v>51</v>
      </c>
      <c r="BI3">
        <v>1</v>
      </c>
      <c r="BJ3">
        <v>12</v>
      </c>
      <c r="BK3">
        <v>1</v>
      </c>
      <c r="BL3">
        <v>30</v>
      </c>
      <c r="BM3">
        <v>0</v>
      </c>
      <c r="BN3">
        <v>0</v>
      </c>
      <c r="BO3">
        <v>0</v>
      </c>
    </row>
    <row r="4" spans="1:67" ht="15.75" customHeight="1" x14ac:dyDescent="0.2">
      <c r="A4" s="3">
        <f t="shared" si="0"/>
        <v>2002</v>
      </c>
      <c r="B4" s="3" t="s">
        <v>584</v>
      </c>
      <c r="C4" s="3" t="s">
        <v>580</v>
      </c>
      <c r="D4" s="27" t="s">
        <v>1117</v>
      </c>
      <c r="E4" s="5" t="s">
        <v>585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91</v>
      </c>
      <c r="AN4" s="3" t="s">
        <v>2011</v>
      </c>
      <c r="AO4" s="3" t="s">
        <v>1861</v>
      </c>
      <c r="AP4" s="3">
        <v>30</v>
      </c>
      <c r="AQ4" s="3">
        <v>1.3</v>
      </c>
      <c r="AR4">
        <v>60</v>
      </c>
      <c r="AS4">
        <v>10</v>
      </c>
      <c r="AT4" s="6" t="s">
        <v>51</v>
      </c>
      <c r="AU4" s="6" t="s">
        <v>51</v>
      </c>
      <c r="AV4" s="6" t="s">
        <v>51</v>
      </c>
      <c r="AW4" s="6" t="s">
        <v>51</v>
      </c>
      <c r="AX4" s="6" t="s">
        <v>51</v>
      </c>
      <c r="AY4" s="6" t="s">
        <v>51</v>
      </c>
      <c r="AZ4" s="6" t="s">
        <v>51</v>
      </c>
      <c r="BA4" s="6" t="s">
        <v>51</v>
      </c>
      <c r="BB4" s="6" t="s">
        <v>51</v>
      </c>
      <c r="BC4" s="6" t="s">
        <v>51</v>
      </c>
      <c r="BD4" s="6" t="s">
        <v>51</v>
      </c>
      <c r="BE4" s="6" t="s">
        <v>51</v>
      </c>
      <c r="BF4" s="6" t="s">
        <v>51</v>
      </c>
      <c r="BG4" s="6" t="s">
        <v>51</v>
      </c>
      <c r="BH4" s="6" t="s">
        <v>51</v>
      </c>
      <c r="BI4">
        <v>1</v>
      </c>
      <c r="BJ4">
        <v>12</v>
      </c>
      <c r="BK4">
        <v>1</v>
      </c>
      <c r="BL4">
        <v>30</v>
      </c>
      <c r="BM4">
        <v>0</v>
      </c>
      <c r="BN4">
        <v>0</v>
      </c>
      <c r="BO4">
        <v>0</v>
      </c>
    </row>
    <row r="5" spans="1:67" ht="15.75" customHeight="1" x14ac:dyDescent="0.2">
      <c r="A5" s="3">
        <f t="shared" si="0"/>
        <v>2003</v>
      </c>
      <c r="B5" s="3" t="s">
        <v>586</v>
      </c>
      <c r="C5" s="3" t="s">
        <v>581</v>
      </c>
      <c r="D5" s="27" t="s">
        <v>1118</v>
      </c>
      <c r="E5" s="5" t="s">
        <v>582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2011</v>
      </c>
      <c r="AO5" s="3" t="s">
        <v>1861</v>
      </c>
      <c r="AP5" s="3">
        <v>30</v>
      </c>
      <c r="AQ5" s="3">
        <v>1.3</v>
      </c>
      <c r="AR5">
        <v>60</v>
      </c>
      <c r="AS5">
        <v>10</v>
      </c>
      <c r="AT5" s="6" t="s">
        <v>51</v>
      </c>
      <c r="AU5" s="6" t="s">
        <v>51</v>
      </c>
      <c r="AV5" s="6" t="s">
        <v>51</v>
      </c>
      <c r="AW5" s="6" t="s">
        <v>51</v>
      </c>
      <c r="AX5" s="6" t="s">
        <v>51</v>
      </c>
      <c r="AY5" s="6" t="s">
        <v>51</v>
      </c>
      <c r="AZ5" s="6" t="s">
        <v>51</v>
      </c>
      <c r="BA5" s="6" t="s">
        <v>51</v>
      </c>
      <c r="BB5" s="6" t="s">
        <v>51</v>
      </c>
      <c r="BC5" s="6" t="s">
        <v>51</v>
      </c>
      <c r="BD5" s="6" t="s">
        <v>51</v>
      </c>
      <c r="BE5" s="6" t="s">
        <v>51</v>
      </c>
      <c r="BF5" s="6" t="s">
        <v>51</v>
      </c>
      <c r="BG5" s="6" t="s">
        <v>51</v>
      </c>
      <c r="BH5" s="6" t="s">
        <v>51</v>
      </c>
      <c r="BI5">
        <v>1</v>
      </c>
      <c r="BJ5">
        <v>12</v>
      </c>
      <c r="BK5">
        <v>1</v>
      </c>
      <c r="BL5">
        <v>30</v>
      </c>
      <c r="BM5">
        <v>0</v>
      </c>
      <c r="BN5">
        <v>0</v>
      </c>
      <c r="BO5">
        <v>0</v>
      </c>
    </row>
    <row r="6" spans="1:67" ht="15.75" customHeight="1" x14ac:dyDescent="0.2">
      <c r="A6" s="3">
        <f t="shared" si="0"/>
        <v>2004</v>
      </c>
      <c r="B6" s="3" t="s">
        <v>588</v>
      </c>
      <c r="C6" s="3" t="s">
        <v>589</v>
      </c>
      <c r="D6" s="27" t="s">
        <v>1119</v>
      </c>
      <c r="E6" s="5" t="s">
        <v>582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1532</v>
      </c>
      <c r="AN6" s="3" t="s">
        <v>2011</v>
      </c>
      <c r="AO6" s="3" t="s">
        <v>1861</v>
      </c>
      <c r="AP6" s="3">
        <v>30</v>
      </c>
      <c r="AQ6" s="3">
        <v>1.3</v>
      </c>
      <c r="AR6">
        <v>60</v>
      </c>
      <c r="AS6">
        <v>10</v>
      </c>
      <c r="AT6" s="6" t="s">
        <v>51</v>
      </c>
      <c r="AU6" s="6" t="s">
        <v>51</v>
      </c>
      <c r="AV6" s="6" t="s">
        <v>51</v>
      </c>
      <c r="AW6" s="6" t="s">
        <v>51</v>
      </c>
      <c r="AX6" s="6" t="s">
        <v>51</v>
      </c>
      <c r="AY6" s="6" t="s">
        <v>51</v>
      </c>
      <c r="AZ6" s="6" t="s">
        <v>51</v>
      </c>
      <c r="BA6" s="6" t="s">
        <v>51</v>
      </c>
      <c r="BB6" s="6" t="s">
        <v>51</v>
      </c>
      <c r="BC6" s="6" t="s">
        <v>51</v>
      </c>
      <c r="BD6" s="6" t="s">
        <v>51</v>
      </c>
      <c r="BE6" s="6" t="s">
        <v>51</v>
      </c>
      <c r="BF6" s="6" t="s">
        <v>51</v>
      </c>
      <c r="BG6" s="6" t="s">
        <v>51</v>
      </c>
      <c r="BH6" s="6" t="s">
        <v>51</v>
      </c>
      <c r="BI6">
        <v>1</v>
      </c>
      <c r="BJ6">
        <v>12</v>
      </c>
      <c r="BK6">
        <v>1</v>
      </c>
      <c r="BL6">
        <v>30</v>
      </c>
      <c r="BM6">
        <v>0</v>
      </c>
      <c r="BN6">
        <v>0</v>
      </c>
      <c r="BO6">
        <v>0</v>
      </c>
    </row>
    <row r="7" spans="1:67" ht="15.75" customHeight="1" x14ac:dyDescent="0.2">
      <c r="A7" s="3">
        <f t="shared" si="0"/>
        <v>2005</v>
      </c>
      <c r="B7" s="3" t="s">
        <v>1136</v>
      </c>
      <c r="C7" s="3" t="s">
        <v>1135</v>
      </c>
      <c r="D7" s="27" t="s">
        <v>1133</v>
      </c>
      <c r="E7" s="5" t="s">
        <v>1134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91</v>
      </c>
      <c r="AN7" s="3" t="s">
        <v>2011</v>
      </c>
      <c r="AO7" s="3" t="s">
        <v>1861</v>
      </c>
      <c r="AP7" s="3">
        <v>30</v>
      </c>
      <c r="AQ7" s="3">
        <v>1.3</v>
      </c>
      <c r="AR7">
        <v>60</v>
      </c>
      <c r="AS7">
        <v>10</v>
      </c>
      <c r="AT7" s="6" t="s">
        <v>51</v>
      </c>
      <c r="AU7" s="6" t="s">
        <v>51</v>
      </c>
      <c r="AV7" s="6" t="s">
        <v>51</v>
      </c>
      <c r="AW7" s="6" t="s">
        <v>51</v>
      </c>
      <c r="AX7" s="6" t="s">
        <v>51</v>
      </c>
      <c r="AY7" s="6" t="s">
        <v>51</v>
      </c>
      <c r="AZ7" s="6" t="s">
        <v>51</v>
      </c>
      <c r="BA7" s="6" t="s">
        <v>51</v>
      </c>
      <c r="BB7" s="6" t="s">
        <v>51</v>
      </c>
      <c r="BC7" s="6" t="s">
        <v>51</v>
      </c>
      <c r="BD7" s="6" t="s">
        <v>51</v>
      </c>
      <c r="BE7" s="6" t="s">
        <v>51</v>
      </c>
      <c r="BF7" s="6" t="s">
        <v>51</v>
      </c>
      <c r="BG7" s="6" t="s">
        <v>51</v>
      </c>
      <c r="BH7" s="6" t="s">
        <v>51</v>
      </c>
      <c r="BI7">
        <v>1</v>
      </c>
      <c r="BJ7">
        <v>12</v>
      </c>
      <c r="BK7">
        <v>1</v>
      </c>
      <c r="BL7">
        <v>30</v>
      </c>
      <c r="BM7">
        <v>0</v>
      </c>
      <c r="BN7">
        <v>0</v>
      </c>
      <c r="BO7">
        <v>0</v>
      </c>
    </row>
    <row r="8" spans="1:67" ht="15.75" customHeight="1" x14ac:dyDescent="0.2">
      <c r="A8" s="3">
        <f t="shared" si="0"/>
        <v>2006</v>
      </c>
      <c r="B8" s="3" t="s">
        <v>86</v>
      </c>
      <c r="C8" s="3" t="s">
        <v>86</v>
      </c>
      <c r="D8" s="27" t="s">
        <v>1120</v>
      </c>
      <c r="E8" s="5" t="s">
        <v>132</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2011</v>
      </c>
      <c r="AO8" s="3" t="s">
        <v>1861</v>
      </c>
      <c r="AP8" s="3">
        <v>30</v>
      </c>
      <c r="AQ8" s="3">
        <v>1.3</v>
      </c>
      <c r="AR8">
        <v>60</v>
      </c>
      <c r="AS8">
        <v>10</v>
      </c>
      <c r="AT8" s="6" t="s">
        <v>51</v>
      </c>
      <c r="AU8" s="6" t="s">
        <v>51</v>
      </c>
      <c r="AV8" s="6" t="s">
        <v>51</v>
      </c>
      <c r="AW8" s="6" t="s">
        <v>51</v>
      </c>
      <c r="AX8" s="6" t="s">
        <v>51</v>
      </c>
      <c r="AY8" s="6" t="s">
        <v>51</v>
      </c>
      <c r="AZ8" s="6" t="s">
        <v>51</v>
      </c>
      <c r="BA8" s="6" t="s">
        <v>51</v>
      </c>
      <c r="BB8" s="6" t="s">
        <v>51</v>
      </c>
      <c r="BC8" s="6" t="s">
        <v>51</v>
      </c>
      <c r="BD8" s="6" t="s">
        <v>51</v>
      </c>
      <c r="BE8" s="6" t="s">
        <v>51</v>
      </c>
      <c r="BF8" s="6" t="s">
        <v>51</v>
      </c>
      <c r="BG8" s="6" t="s">
        <v>51</v>
      </c>
      <c r="BH8" s="6" t="s">
        <v>51</v>
      </c>
      <c r="BI8">
        <v>1</v>
      </c>
      <c r="BJ8">
        <v>501</v>
      </c>
      <c r="BK8">
        <v>1</v>
      </c>
      <c r="BL8">
        <v>30</v>
      </c>
      <c r="BM8">
        <v>0</v>
      </c>
      <c r="BN8">
        <v>0</v>
      </c>
      <c r="BO8">
        <v>0</v>
      </c>
    </row>
    <row r="9" spans="1:67" s="9" customFormat="1" ht="15.75" customHeight="1" x14ac:dyDescent="0.2">
      <c r="A9" s="3">
        <f t="shared" si="0"/>
        <v>2007</v>
      </c>
      <c r="B9" s="7" t="s">
        <v>393</v>
      </c>
      <c r="C9" s="7" t="s">
        <v>306</v>
      </c>
      <c r="D9" s="28" t="s">
        <v>1121</v>
      </c>
      <c r="E9" s="8" t="s">
        <v>305</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2011</v>
      </c>
      <c r="AO9" s="7" t="s">
        <v>1861</v>
      </c>
      <c r="AP9" s="7">
        <v>30</v>
      </c>
      <c r="AQ9" s="7">
        <v>1</v>
      </c>
      <c r="AR9" s="9">
        <v>60</v>
      </c>
      <c r="AS9" s="9">
        <v>10</v>
      </c>
      <c r="AT9" s="10" t="s">
        <v>51</v>
      </c>
      <c r="AU9" s="10" t="s">
        <v>51</v>
      </c>
      <c r="AV9" s="10" t="s">
        <v>51</v>
      </c>
      <c r="AW9" s="10" t="s">
        <v>51</v>
      </c>
      <c r="AX9" s="10" t="s">
        <v>51</v>
      </c>
      <c r="AY9" s="10" t="s">
        <v>51</v>
      </c>
      <c r="AZ9" s="10" t="s">
        <v>51</v>
      </c>
      <c r="BA9" s="10" t="s">
        <v>51</v>
      </c>
      <c r="BB9" s="10" t="s">
        <v>51</v>
      </c>
      <c r="BC9" s="10" t="s">
        <v>51</v>
      </c>
      <c r="BD9" s="10" t="s">
        <v>51</v>
      </c>
      <c r="BE9" s="10" t="s">
        <v>51</v>
      </c>
      <c r="BF9" s="10" t="s">
        <v>51</v>
      </c>
      <c r="BG9" s="10" t="s">
        <v>51</v>
      </c>
      <c r="BH9" s="10" t="s">
        <v>51</v>
      </c>
      <c r="BI9" s="9">
        <v>0</v>
      </c>
      <c r="BJ9" s="9">
        <v>501</v>
      </c>
      <c r="BK9" s="9">
        <v>1</v>
      </c>
      <c r="BL9" s="9">
        <v>30</v>
      </c>
      <c r="BM9" s="9">
        <v>0</v>
      </c>
      <c r="BN9" s="9">
        <v>0</v>
      </c>
      <c r="BO9" s="9">
        <v>0</v>
      </c>
    </row>
    <row r="10" spans="1:67" s="9" customFormat="1" ht="15.75" customHeight="1" x14ac:dyDescent="0.2">
      <c r="A10" s="3">
        <f t="shared" si="0"/>
        <v>2008</v>
      </c>
      <c r="B10" s="7" t="s">
        <v>33</v>
      </c>
      <c r="C10" s="7" t="s">
        <v>63</v>
      </c>
      <c r="D10" s="28" t="s">
        <v>34</v>
      </c>
      <c r="E10" s="8" t="s">
        <v>133</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91</v>
      </c>
      <c r="AN10" s="7" t="s">
        <v>2011</v>
      </c>
      <c r="AO10" s="7" t="s">
        <v>1861</v>
      </c>
      <c r="AP10" s="7">
        <v>30</v>
      </c>
      <c r="AQ10" s="7">
        <v>1</v>
      </c>
      <c r="AR10" s="9">
        <v>70</v>
      </c>
      <c r="AS10" s="9">
        <v>10</v>
      </c>
      <c r="AT10" s="10" t="s">
        <v>151</v>
      </c>
      <c r="AU10" s="10" t="s">
        <v>151</v>
      </c>
      <c r="AV10" s="10" t="s">
        <v>151</v>
      </c>
      <c r="AW10" s="10" t="s">
        <v>151</v>
      </c>
      <c r="AX10" s="10" t="s">
        <v>151</v>
      </c>
      <c r="AY10" s="10" t="s">
        <v>151</v>
      </c>
      <c r="AZ10" s="10" t="s">
        <v>151</v>
      </c>
      <c r="BA10" s="10" t="s">
        <v>151</v>
      </c>
      <c r="BB10" s="10" t="s">
        <v>151</v>
      </c>
      <c r="BC10" s="10" t="s">
        <v>151</v>
      </c>
      <c r="BD10" s="10" t="s">
        <v>51</v>
      </c>
      <c r="BE10" s="10" t="s">
        <v>51</v>
      </c>
      <c r="BF10" s="10" t="s">
        <v>51</v>
      </c>
      <c r="BG10" s="10" t="s">
        <v>51</v>
      </c>
      <c r="BH10" s="10" t="s">
        <v>51</v>
      </c>
      <c r="BI10" s="9">
        <v>0</v>
      </c>
      <c r="BJ10" s="9">
        <v>0</v>
      </c>
      <c r="BK10" s="9">
        <v>1</v>
      </c>
      <c r="BL10" s="9">
        <v>30</v>
      </c>
      <c r="BM10" s="9">
        <v>0</v>
      </c>
      <c r="BN10" s="9">
        <v>0</v>
      </c>
      <c r="BO10" s="9">
        <v>0</v>
      </c>
    </row>
    <row r="11" spans="1:67" ht="15.75" customHeight="1" x14ac:dyDescent="0.2">
      <c r="A11" s="3">
        <f t="shared" si="0"/>
        <v>2009</v>
      </c>
      <c r="B11" s="3" t="s">
        <v>937</v>
      </c>
      <c r="C11" s="3" t="s">
        <v>492</v>
      </c>
      <c r="D11" s="27" t="s">
        <v>493</v>
      </c>
      <c r="E11" s="5" t="s">
        <v>850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158</v>
      </c>
      <c r="AM11" s="3" t="s">
        <v>32</v>
      </c>
      <c r="AN11" s="3" t="s">
        <v>2011</v>
      </c>
      <c r="AO11" s="3" t="s">
        <v>1861</v>
      </c>
      <c r="AP11" s="3">
        <v>30</v>
      </c>
      <c r="AQ11" s="3">
        <v>1.5</v>
      </c>
      <c r="AR11">
        <v>50</v>
      </c>
      <c r="AS11">
        <v>10</v>
      </c>
      <c r="AT11" s="6" t="s">
        <v>51</v>
      </c>
      <c r="AU11" s="6" t="s">
        <v>51</v>
      </c>
      <c r="AV11" s="6" t="s">
        <v>51</v>
      </c>
      <c r="AW11" s="6" t="s">
        <v>51</v>
      </c>
      <c r="AX11" s="6" t="s">
        <v>51</v>
      </c>
      <c r="AY11" s="6" t="s">
        <v>51</v>
      </c>
      <c r="AZ11" s="6" t="s">
        <v>51</v>
      </c>
      <c r="BA11" s="6" t="s">
        <v>51</v>
      </c>
      <c r="BB11" s="6" t="s">
        <v>51</v>
      </c>
      <c r="BC11" s="6" t="s">
        <v>51</v>
      </c>
      <c r="BD11" s="6" t="s">
        <v>51</v>
      </c>
      <c r="BE11" s="6" t="s">
        <v>51</v>
      </c>
      <c r="BF11" s="6" t="s">
        <v>51</v>
      </c>
      <c r="BG11" s="6" t="s">
        <v>51</v>
      </c>
      <c r="BH11" s="6" t="s">
        <v>51</v>
      </c>
      <c r="BI11">
        <v>1</v>
      </c>
      <c r="BJ11">
        <v>502</v>
      </c>
      <c r="BK11">
        <v>1</v>
      </c>
      <c r="BL11">
        <v>50</v>
      </c>
      <c r="BM11">
        <v>0</v>
      </c>
      <c r="BN11">
        <v>0</v>
      </c>
      <c r="BO11">
        <v>0</v>
      </c>
    </row>
    <row r="12" spans="1:67" ht="15.75" customHeight="1" x14ac:dyDescent="0.2">
      <c r="A12" s="3">
        <f t="shared" si="0"/>
        <v>2010</v>
      </c>
      <c r="B12" s="3" t="s">
        <v>940</v>
      </c>
      <c r="C12" s="3" t="s">
        <v>563</v>
      </c>
      <c r="D12" s="27" t="s">
        <v>1115</v>
      </c>
      <c r="E12" s="5" t="s">
        <v>562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158</v>
      </c>
      <c r="AM12" s="3" t="s">
        <v>91</v>
      </c>
      <c r="AN12" s="3" t="s">
        <v>2011</v>
      </c>
      <c r="AO12" s="3" t="s">
        <v>1861</v>
      </c>
      <c r="AP12" s="3">
        <v>30</v>
      </c>
      <c r="AQ12" s="3">
        <v>1.4</v>
      </c>
      <c r="AR12">
        <v>50</v>
      </c>
      <c r="AS12">
        <v>10</v>
      </c>
      <c r="AT12" s="6" t="s">
        <v>51</v>
      </c>
      <c r="AU12" s="6" t="s">
        <v>51</v>
      </c>
      <c r="AV12" s="6" t="s">
        <v>51</v>
      </c>
      <c r="AW12" s="6" t="s">
        <v>51</v>
      </c>
      <c r="AX12" s="6" t="s">
        <v>51</v>
      </c>
      <c r="AY12" s="6" t="s">
        <v>51</v>
      </c>
      <c r="AZ12" s="6" t="s">
        <v>51</v>
      </c>
      <c r="BA12" s="6" t="s">
        <v>51</v>
      </c>
      <c r="BB12" s="6" t="s">
        <v>51</v>
      </c>
      <c r="BC12" s="6" t="s">
        <v>51</v>
      </c>
      <c r="BD12" s="6" t="s">
        <v>51</v>
      </c>
      <c r="BE12" s="6" t="s">
        <v>51</v>
      </c>
      <c r="BF12" s="6" t="s">
        <v>51</v>
      </c>
      <c r="BG12" s="6" t="s">
        <v>51</v>
      </c>
      <c r="BH12" s="6" t="s">
        <v>51</v>
      </c>
      <c r="BI12">
        <v>1</v>
      </c>
      <c r="BJ12">
        <v>503</v>
      </c>
      <c r="BK12">
        <v>1</v>
      </c>
      <c r="BL12">
        <v>50</v>
      </c>
      <c r="BM12">
        <v>0</v>
      </c>
      <c r="BN12">
        <v>0</v>
      </c>
      <c r="BO12">
        <v>0</v>
      </c>
    </row>
    <row r="13" spans="1:67" ht="15.75" customHeight="1" x14ac:dyDescent="0.2">
      <c r="A13" s="3">
        <f t="shared" si="0"/>
        <v>2011</v>
      </c>
      <c r="B13" s="3" t="s">
        <v>1114</v>
      </c>
      <c r="C13" s="3" t="s">
        <v>404</v>
      </c>
      <c r="D13" s="27" t="s">
        <v>450</v>
      </c>
      <c r="E13" s="5" t="s">
        <v>406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1434</v>
      </c>
      <c r="AN13" s="3" t="s">
        <v>2012</v>
      </c>
      <c r="AO13" s="3" t="s">
        <v>1861</v>
      </c>
      <c r="AP13" s="3">
        <v>30</v>
      </c>
      <c r="AQ13" s="3">
        <v>1.3</v>
      </c>
      <c r="AR13">
        <v>20</v>
      </c>
      <c r="AS13">
        <v>10</v>
      </c>
      <c r="AT13" s="6" t="s">
        <v>51</v>
      </c>
      <c r="AU13" s="6" t="s">
        <v>51</v>
      </c>
      <c r="AV13" s="6" t="s">
        <v>51</v>
      </c>
      <c r="AW13" s="6" t="s">
        <v>51</v>
      </c>
      <c r="AX13" s="6" t="s">
        <v>51</v>
      </c>
      <c r="AY13" s="6" t="s">
        <v>51</v>
      </c>
      <c r="AZ13" s="6" t="s">
        <v>51</v>
      </c>
      <c r="BA13" s="6" t="s">
        <v>51</v>
      </c>
      <c r="BB13" s="6" t="s">
        <v>51</v>
      </c>
      <c r="BC13" s="6" t="s">
        <v>51</v>
      </c>
      <c r="BD13" s="6" t="s">
        <v>51</v>
      </c>
      <c r="BE13" s="6" t="s">
        <v>51</v>
      </c>
      <c r="BF13" s="6" t="s">
        <v>51</v>
      </c>
      <c r="BG13" s="6" t="s">
        <v>51</v>
      </c>
      <c r="BH13" s="6" t="s">
        <v>51</v>
      </c>
      <c r="BI13">
        <v>1</v>
      </c>
      <c r="BJ13">
        <v>512</v>
      </c>
      <c r="BK13">
        <v>1</v>
      </c>
      <c r="BL13">
        <v>50</v>
      </c>
      <c r="BM13">
        <v>0</v>
      </c>
      <c r="BN13">
        <v>0</v>
      </c>
      <c r="BO13">
        <v>0</v>
      </c>
    </row>
    <row r="14" spans="1:67" s="9" customFormat="1" ht="15.75" customHeight="1" x14ac:dyDescent="0.2">
      <c r="A14" s="3">
        <f t="shared" si="0"/>
        <v>2012</v>
      </c>
      <c r="B14" s="7" t="s">
        <v>85</v>
      </c>
      <c r="C14" s="7" t="s">
        <v>633</v>
      </c>
      <c r="D14" s="28" t="s">
        <v>451</v>
      </c>
      <c r="E14" s="8" t="s">
        <v>851</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91</v>
      </c>
      <c r="AN14" s="7" t="s">
        <v>2011</v>
      </c>
      <c r="AO14" s="7" t="s">
        <v>1861</v>
      </c>
      <c r="AP14" s="7">
        <v>30</v>
      </c>
      <c r="AQ14" s="7">
        <v>1</v>
      </c>
      <c r="AR14" s="9">
        <v>80</v>
      </c>
      <c r="AS14" s="9">
        <v>10</v>
      </c>
      <c r="AT14" s="10" t="s">
        <v>51</v>
      </c>
      <c r="AU14" s="10" t="s">
        <v>51</v>
      </c>
      <c r="AV14" s="10" t="s">
        <v>51</v>
      </c>
      <c r="AW14" s="10" t="s">
        <v>51</v>
      </c>
      <c r="AX14" s="10" t="s">
        <v>51</v>
      </c>
      <c r="AY14" s="10" t="s">
        <v>51</v>
      </c>
      <c r="AZ14" s="10" t="s">
        <v>51</v>
      </c>
      <c r="BA14" s="10" t="s">
        <v>51</v>
      </c>
      <c r="BB14" s="10" t="s">
        <v>51</v>
      </c>
      <c r="BC14" s="10" t="s">
        <v>51</v>
      </c>
      <c r="BD14" s="10" t="s">
        <v>51</v>
      </c>
      <c r="BE14" s="10" t="s">
        <v>51</v>
      </c>
      <c r="BF14" s="10" t="s">
        <v>51</v>
      </c>
      <c r="BG14" s="10" t="s">
        <v>51</v>
      </c>
      <c r="BH14" s="10" t="s">
        <v>51</v>
      </c>
      <c r="BI14" s="9">
        <v>0</v>
      </c>
      <c r="BJ14" s="9">
        <v>500</v>
      </c>
      <c r="BK14" s="9">
        <v>1</v>
      </c>
      <c r="BL14" s="9">
        <v>30</v>
      </c>
      <c r="BM14" s="9">
        <v>0</v>
      </c>
      <c r="BN14" s="9">
        <v>0</v>
      </c>
      <c r="BO14" s="9">
        <v>0</v>
      </c>
    </row>
    <row r="15" spans="1:67" ht="15.75" customHeight="1" x14ac:dyDescent="0.2">
      <c r="A15" s="3">
        <f t="shared" si="0"/>
        <v>2013</v>
      </c>
      <c r="B15" s="3" t="s">
        <v>225</v>
      </c>
      <c r="C15" s="3" t="s">
        <v>225</v>
      </c>
      <c r="D15" s="27" t="s">
        <v>226</v>
      </c>
      <c r="E15" s="5" t="s">
        <v>227</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91</v>
      </c>
      <c r="AN15" s="3" t="s">
        <v>2011</v>
      </c>
      <c r="AO15" s="3" t="s">
        <v>1861</v>
      </c>
      <c r="AP15" s="3">
        <v>30</v>
      </c>
      <c r="AQ15" s="3">
        <v>1.5</v>
      </c>
      <c r="AR15">
        <v>90</v>
      </c>
      <c r="AS15">
        <v>10</v>
      </c>
      <c r="AT15" s="6" t="s">
        <v>51</v>
      </c>
      <c r="AU15" s="6" t="s">
        <v>51</v>
      </c>
      <c r="AV15" s="6" t="s">
        <v>51</v>
      </c>
      <c r="AW15" s="6" t="s">
        <v>51</v>
      </c>
      <c r="AX15" s="6" t="s">
        <v>51</v>
      </c>
      <c r="AY15" s="6" t="s">
        <v>51</v>
      </c>
      <c r="AZ15" s="6" t="s">
        <v>51</v>
      </c>
      <c r="BA15" s="6" t="s">
        <v>51</v>
      </c>
      <c r="BB15" s="6" t="s">
        <v>51</v>
      </c>
      <c r="BC15" s="6" t="s">
        <v>51</v>
      </c>
      <c r="BD15" s="6" t="s">
        <v>51</v>
      </c>
      <c r="BE15" s="6" t="s">
        <v>51</v>
      </c>
      <c r="BF15" s="6" t="s">
        <v>51</v>
      </c>
      <c r="BG15" s="6" t="s">
        <v>51</v>
      </c>
      <c r="BH15" s="6" t="s">
        <v>51</v>
      </c>
      <c r="BI15">
        <v>1</v>
      </c>
      <c r="BJ15">
        <v>504</v>
      </c>
      <c r="BK15">
        <v>1</v>
      </c>
      <c r="BL15">
        <v>60</v>
      </c>
      <c r="BM15">
        <v>0</v>
      </c>
      <c r="BN15">
        <v>0</v>
      </c>
      <c r="BO15">
        <v>0</v>
      </c>
    </row>
    <row r="16" spans="1:67" ht="15.75" customHeight="1" x14ac:dyDescent="0.2">
      <c r="A16" s="3">
        <f t="shared" si="0"/>
        <v>2014</v>
      </c>
      <c r="B16" s="3" t="s">
        <v>1326</v>
      </c>
      <c r="C16" s="3" t="s">
        <v>1323</v>
      </c>
      <c r="D16" s="27" t="s">
        <v>1324</v>
      </c>
      <c r="E16" s="5" t="s">
        <v>1325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91</v>
      </c>
      <c r="AN16" s="3" t="s">
        <v>2011</v>
      </c>
      <c r="AO16" s="3" t="s">
        <v>1861</v>
      </c>
      <c r="AP16" s="3">
        <v>30</v>
      </c>
      <c r="AQ16" s="3">
        <v>1.5</v>
      </c>
      <c r="AR16">
        <v>90</v>
      </c>
      <c r="AS16">
        <v>10</v>
      </c>
      <c r="AT16" s="6" t="s">
        <v>51</v>
      </c>
      <c r="AU16" s="6" t="s">
        <v>51</v>
      </c>
      <c r="AV16" s="6" t="s">
        <v>51</v>
      </c>
      <c r="AW16" s="6" t="s">
        <v>51</v>
      </c>
      <c r="AX16" s="6" t="s">
        <v>51</v>
      </c>
      <c r="AY16" s="6" t="s">
        <v>51</v>
      </c>
      <c r="AZ16" s="6" t="s">
        <v>51</v>
      </c>
      <c r="BA16" s="6" t="s">
        <v>51</v>
      </c>
      <c r="BB16" s="6" t="s">
        <v>51</v>
      </c>
      <c r="BC16" s="6" t="s">
        <v>51</v>
      </c>
      <c r="BD16" s="6" t="s">
        <v>51</v>
      </c>
      <c r="BE16" s="6" t="s">
        <v>51</v>
      </c>
      <c r="BF16" s="6" t="s">
        <v>51</v>
      </c>
      <c r="BG16" s="6" t="s">
        <v>51</v>
      </c>
      <c r="BH16" s="6" t="s">
        <v>51</v>
      </c>
      <c r="BI16">
        <v>1</v>
      </c>
      <c r="BJ16">
        <v>2</v>
      </c>
      <c r="BK16">
        <v>1</v>
      </c>
      <c r="BL16">
        <v>50</v>
      </c>
      <c r="BM16">
        <v>0</v>
      </c>
      <c r="BN16">
        <v>0</v>
      </c>
      <c r="BO16">
        <v>0</v>
      </c>
    </row>
    <row r="17" spans="1:67" ht="15.75" customHeight="1" x14ac:dyDescent="0.2">
      <c r="A17" s="3">
        <f t="shared" si="0"/>
        <v>2015</v>
      </c>
      <c r="B17" s="3" t="s">
        <v>383</v>
      </c>
      <c r="C17" s="3" t="s">
        <v>228</v>
      </c>
      <c r="D17" s="27" t="s">
        <v>229</v>
      </c>
      <c r="E17" s="5" t="s">
        <v>230</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91</v>
      </c>
      <c r="AN17" s="3" t="s">
        <v>2011</v>
      </c>
      <c r="AO17" s="3" t="s">
        <v>1861</v>
      </c>
      <c r="AP17" s="3">
        <v>30</v>
      </c>
      <c r="AQ17" s="3">
        <v>1.5</v>
      </c>
      <c r="AR17">
        <v>100</v>
      </c>
      <c r="AS17">
        <v>10</v>
      </c>
      <c r="AT17" s="6" t="s">
        <v>51</v>
      </c>
      <c r="AU17" s="6" t="s">
        <v>51</v>
      </c>
      <c r="AV17" s="6" t="s">
        <v>51</v>
      </c>
      <c r="AW17" s="6" t="s">
        <v>51</v>
      </c>
      <c r="AX17" s="6" t="s">
        <v>51</v>
      </c>
      <c r="AY17" s="6" t="s">
        <v>51</v>
      </c>
      <c r="AZ17" s="6" t="s">
        <v>51</v>
      </c>
      <c r="BA17" s="6" t="s">
        <v>51</v>
      </c>
      <c r="BB17" s="6" t="s">
        <v>51</v>
      </c>
      <c r="BC17" s="6" t="s">
        <v>51</v>
      </c>
      <c r="BD17" s="6" t="s">
        <v>51</v>
      </c>
      <c r="BE17" s="6" t="s">
        <v>51</v>
      </c>
      <c r="BF17" s="6" t="s">
        <v>51</v>
      </c>
      <c r="BG17" s="6" t="s">
        <v>51</v>
      </c>
      <c r="BH17" s="6" t="s">
        <v>51</v>
      </c>
      <c r="BI17">
        <v>1</v>
      </c>
      <c r="BJ17">
        <v>508</v>
      </c>
      <c r="BK17">
        <v>1</v>
      </c>
      <c r="BL17">
        <v>30</v>
      </c>
      <c r="BM17">
        <v>0</v>
      </c>
      <c r="BN17">
        <v>0</v>
      </c>
      <c r="BO17">
        <v>0</v>
      </c>
    </row>
    <row r="18" spans="1:67" ht="15.75" customHeight="1" x14ac:dyDescent="0.2">
      <c r="A18" s="3">
        <f t="shared" si="0"/>
        <v>2016</v>
      </c>
      <c r="B18" s="3" t="s">
        <v>639</v>
      </c>
      <c r="C18" s="3" t="s">
        <v>537</v>
      </c>
      <c r="D18" s="27" t="s">
        <v>560</v>
      </c>
      <c r="E18" s="5" t="s">
        <v>538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91</v>
      </c>
      <c r="AN18" s="3" t="s">
        <v>2011</v>
      </c>
      <c r="AO18" s="3" t="s">
        <v>1861</v>
      </c>
      <c r="AP18" s="3">
        <v>30</v>
      </c>
      <c r="AQ18" s="3">
        <v>1.5</v>
      </c>
      <c r="AR18">
        <v>100</v>
      </c>
      <c r="AS18">
        <v>10</v>
      </c>
      <c r="AT18" s="6" t="s">
        <v>51</v>
      </c>
      <c r="AU18" s="6" t="s">
        <v>51</v>
      </c>
      <c r="AV18" s="6" t="s">
        <v>51</v>
      </c>
      <c r="AW18" s="6" t="s">
        <v>51</v>
      </c>
      <c r="AX18" s="6" t="s">
        <v>51</v>
      </c>
      <c r="AY18" s="6" t="s">
        <v>51</v>
      </c>
      <c r="AZ18" s="6" t="s">
        <v>51</v>
      </c>
      <c r="BA18" s="6" t="s">
        <v>51</v>
      </c>
      <c r="BB18" s="6" t="s">
        <v>51</v>
      </c>
      <c r="BC18" s="6" t="s">
        <v>51</v>
      </c>
      <c r="BD18" s="6" t="s">
        <v>51</v>
      </c>
      <c r="BE18" s="6" t="s">
        <v>51</v>
      </c>
      <c r="BF18" s="6" t="s">
        <v>51</v>
      </c>
      <c r="BG18" s="6" t="s">
        <v>51</v>
      </c>
      <c r="BH18" s="6" t="s">
        <v>51</v>
      </c>
      <c r="BI18">
        <v>1</v>
      </c>
      <c r="BJ18">
        <v>509</v>
      </c>
      <c r="BK18">
        <v>1</v>
      </c>
      <c r="BL18">
        <v>30</v>
      </c>
      <c r="BM18">
        <v>0</v>
      </c>
      <c r="BN18">
        <v>0</v>
      </c>
      <c r="BO18">
        <v>0</v>
      </c>
    </row>
    <row r="19" spans="1:67" ht="15.75" customHeight="1" x14ac:dyDescent="0.2">
      <c r="A19" s="3">
        <f t="shared" si="0"/>
        <v>2017</v>
      </c>
      <c r="B19" s="3" t="s">
        <v>640</v>
      </c>
      <c r="C19" s="3" t="s">
        <v>539</v>
      </c>
      <c r="D19" s="27" t="s">
        <v>556</v>
      </c>
      <c r="E19" s="5" t="s">
        <v>540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91</v>
      </c>
      <c r="AN19" s="3" t="s">
        <v>2011</v>
      </c>
      <c r="AO19" s="3" t="s">
        <v>1861</v>
      </c>
      <c r="AP19" s="3">
        <v>30</v>
      </c>
      <c r="AQ19" s="3">
        <v>1.5</v>
      </c>
      <c r="AR19">
        <v>100</v>
      </c>
      <c r="AS19">
        <v>10</v>
      </c>
      <c r="AT19" s="6" t="s">
        <v>51</v>
      </c>
      <c r="AU19" s="6" t="s">
        <v>51</v>
      </c>
      <c r="AV19" s="6" t="s">
        <v>51</v>
      </c>
      <c r="AW19" s="6" t="s">
        <v>51</v>
      </c>
      <c r="AX19" s="6" t="s">
        <v>51</v>
      </c>
      <c r="AY19" s="6" t="s">
        <v>51</v>
      </c>
      <c r="AZ19" s="6" t="s">
        <v>51</v>
      </c>
      <c r="BA19" s="6" t="s">
        <v>51</v>
      </c>
      <c r="BB19" s="6" t="s">
        <v>51</v>
      </c>
      <c r="BC19" s="6" t="s">
        <v>51</v>
      </c>
      <c r="BD19" s="6" t="s">
        <v>51</v>
      </c>
      <c r="BE19" s="6" t="s">
        <v>51</v>
      </c>
      <c r="BF19" s="6" t="s">
        <v>51</v>
      </c>
      <c r="BG19" s="6" t="s">
        <v>51</v>
      </c>
      <c r="BH19" s="6" t="s">
        <v>51</v>
      </c>
      <c r="BI19">
        <v>1</v>
      </c>
      <c r="BJ19">
        <v>505</v>
      </c>
      <c r="BK19">
        <v>1</v>
      </c>
      <c r="BL19">
        <v>30</v>
      </c>
      <c r="BM19">
        <v>0</v>
      </c>
      <c r="BN19">
        <v>0</v>
      </c>
      <c r="BO19">
        <v>0</v>
      </c>
    </row>
    <row r="20" spans="1:67" ht="15.75" customHeight="1" x14ac:dyDescent="0.2">
      <c r="A20" s="3">
        <f t="shared" si="0"/>
        <v>2018</v>
      </c>
      <c r="B20" s="3" t="s">
        <v>641</v>
      </c>
      <c r="C20" s="3" t="s">
        <v>542</v>
      </c>
      <c r="D20" s="27" t="s">
        <v>541</v>
      </c>
      <c r="E20" s="5" t="s">
        <v>543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91</v>
      </c>
      <c r="AN20" s="3" t="s">
        <v>2011</v>
      </c>
      <c r="AO20" s="3" t="s">
        <v>1861</v>
      </c>
      <c r="AP20" s="3">
        <v>30</v>
      </c>
      <c r="AQ20" s="3">
        <v>1.5</v>
      </c>
      <c r="AR20">
        <v>100</v>
      </c>
      <c r="AS20">
        <v>10</v>
      </c>
      <c r="AT20" s="6" t="s">
        <v>51</v>
      </c>
      <c r="AU20" s="6" t="s">
        <v>51</v>
      </c>
      <c r="AV20" s="6" t="s">
        <v>51</v>
      </c>
      <c r="AW20" s="6" t="s">
        <v>51</v>
      </c>
      <c r="AX20" s="6" t="s">
        <v>51</v>
      </c>
      <c r="AY20" s="6" t="s">
        <v>51</v>
      </c>
      <c r="AZ20" s="6" t="s">
        <v>51</v>
      </c>
      <c r="BA20" s="6" t="s">
        <v>51</v>
      </c>
      <c r="BB20" s="6" t="s">
        <v>51</v>
      </c>
      <c r="BC20" s="6" t="s">
        <v>51</v>
      </c>
      <c r="BD20" s="6" t="s">
        <v>51</v>
      </c>
      <c r="BE20" s="6" t="s">
        <v>51</v>
      </c>
      <c r="BF20" s="6" t="s">
        <v>51</v>
      </c>
      <c r="BG20" s="6" t="s">
        <v>51</v>
      </c>
      <c r="BH20" s="6" t="s">
        <v>51</v>
      </c>
      <c r="BI20">
        <v>1</v>
      </c>
      <c r="BJ20">
        <v>506</v>
      </c>
      <c r="BK20">
        <v>1</v>
      </c>
      <c r="BL20">
        <v>30</v>
      </c>
      <c r="BM20">
        <v>0</v>
      </c>
      <c r="BN20">
        <v>0</v>
      </c>
      <c r="BO20">
        <v>0</v>
      </c>
    </row>
    <row r="21" spans="1:67" ht="15.75" customHeight="1" x14ac:dyDescent="0.2">
      <c r="A21" s="3">
        <f t="shared" si="0"/>
        <v>2019</v>
      </c>
      <c r="B21" s="3" t="s">
        <v>642</v>
      </c>
      <c r="C21" s="3" t="s">
        <v>544</v>
      </c>
      <c r="D21" s="27" t="s">
        <v>561</v>
      </c>
      <c r="E21" s="5" t="s">
        <v>545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91</v>
      </c>
      <c r="AN21" s="3" t="s">
        <v>2011</v>
      </c>
      <c r="AO21" s="3" t="s">
        <v>1861</v>
      </c>
      <c r="AP21" s="3">
        <v>30</v>
      </c>
      <c r="AQ21" s="3">
        <v>1.5</v>
      </c>
      <c r="AR21">
        <v>100</v>
      </c>
      <c r="AS21">
        <v>10</v>
      </c>
      <c r="AT21" s="6" t="s">
        <v>51</v>
      </c>
      <c r="AU21" s="6" t="s">
        <v>51</v>
      </c>
      <c r="AV21" s="6" t="s">
        <v>51</v>
      </c>
      <c r="AW21" s="6" t="s">
        <v>51</v>
      </c>
      <c r="AX21" s="6" t="s">
        <v>51</v>
      </c>
      <c r="AY21" s="6" t="s">
        <v>51</v>
      </c>
      <c r="AZ21" s="6" t="s">
        <v>51</v>
      </c>
      <c r="BA21" s="6" t="s">
        <v>51</v>
      </c>
      <c r="BB21" s="6" t="s">
        <v>51</v>
      </c>
      <c r="BC21" s="6" t="s">
        <v>51</v>
      </c>
      <c r="BD21" s="6" t="s">
        <v>51</v>
      </c>
      <c r="BE21" s="6" t="s">
        <v>51</v>
      </c>
      <c r="BF21" s="6" t="s">
        <v>51</v>
      </c>
      <c r="BG21" s="6" t="s">
        <v>51</v>
      </c>
      <c r="BH21" s="6" t="s">
        <v>51</v>
      </c>
      <c r="BI21">
        <v>1</v>
      </c>
      <c r="BJ21">
        <v>507</v>
      </c>
      <c r="BK21">
        <v>1</v>
      </c>
      <c r="BL21">
        <v>30</v>
      </c>
      <c r="BM21">
        <v>0</v>
      </c>
      <c r="BN21">
        <v>0</v>
      </c>
      <c r="BO21">
        <v>1</v>
      </c>
    </row>
    <row r="22" spans="1:67" ht="15.75" customHeight="1" x14ac:dyDescent="0.2">
      <c r="A22" s="3">
        <f t="shared" si="0"/>
        <v>2020</v>
      </c>
      <c r="B22" s="3" t="s">
        <v>643</v>
      </c>
      <c r="C22" s="3" t="s">
        <v>546</v>
      </c>
      <c r="D22" s="27" t="s">
        <v>557</v>
      </c>
      <c r="E22" s="5" t="s">
        <v>547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91</v>
      </c>
      <c r="AN22" s="3" t="s">
        <v>2011</v>
      </c>
      <c r="AO22" s="3" t="s">
        <v>1861</v>
      </c>
      <c r="AP22" s="3">
        <v>30</v>
      </c>
      <c r="AQ22" s="3">
        <v>1.5</v>
      </c>
      <c r="AR22">
        <v>100</v>
      </c>
      <c r="AS22">
        <v>10</v>
      </c>
      <c r="AT22" s="6" t="s">
        <v>51</v>
      </c>
      <c r="AU22" s="6" t="s">
        <v>51</v>
      </c>
      <c r="AV22" s="6" t="s">
        <v>51</v>
      </c>
      <c r="AW22" s="6" t="s">
        <v>51</v>
      </c>
      <c r="AX22" s="6" t="s">
        <v>51</v>
      </c>
      <c r="AY22" s="6" t="s">
        <v>51</v>
      </c>
      <c r="AZ22" s="6" t="s">
        <v>51</v>
      </c>
      <c r="BA22" s="6" t="s">
        <v>51</v>
      </c>
      <c r="BB22" s="6" t="s">
        <v>51</v>
      </c>
      <c r="BC22" s="6" t="s">
        <v>51</v>
      </c>
      <c r="BD22" s="6" t="s">
        <v>51</v>
      </c>
      <c r="BE22" s="6" t="s">
        <v>51</v>
      </c>
      <c r="BF22" s="6" t="s">
        <v>51</v>
      </c>
      <c r="BG22" s="6" t="s">
        <v>51</v>
      </c>
      <c r="BH22" s="6" t="s">
        <v>51</v>
      </c>
      <c r="BI22">
        <v>1</v>
      </c>
      <c r="BJ22">
        <v>513</v>
      </c>
      <c r="BK22">
        <v>1</v>
      </c>
      <c r="BL22">
        <v>30</v>
      </c>
      <c r="BM22">
        <v>0</v>
      </c>
      <c r="BN22">
        <v>0</v>
      </c>
      <c r="BO22">
        <v>0</v>
      </c>
    </row>
    <row r="23" spans="1:67" ht="15.75" customHeight="1" x14ac:dyDescent="0.2">
      <c r="A23" s="3">
        <f t="shared" si="0"/>
        <v>2021</v>
      </c>
      <c r="B23" s="3" t="s">
        <v>646</v>
      </c>
      <c r="C23" s="3" t="s">
        <v>645</v>
      </c>
      <c r="D23" s="27" t="s">
        <v>647</v>
      </c>
      <c r="E23" s="5" t="s">
        <v>648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91</v>
      </c>
      <c r="AN23" s="3" t="s">
        <v>2011</v>
      </c>
      <c r="AO23" s="3" t="s">
        <v>1861</v>
      </c>
      <c r="AP23" s="3">
        <v>30</v>
      </c>
      <c r="AQ23" s="3">
        <v>1.5</v>
      </c>
      <c r="AR23">
        <v>100</v>
      </c>
      <c r="AS23">
        <v>10</v>
      </c>
      <c r="AT23" s="6" t="s">
        <v>51</v>
      </c>
      <c r="AU23" s="6" t="s">
        <v>51</v>
      </c>
      <c r="AV23" s="6" t="s">
        <v>51</v>
      </c>
      <c r="AW23" s="6" t="s">
        <v>51</v>
      </c>
      <c r="AX23" s="6" t="s">
        <v>51</v>
      </c>
      <c r="AY23" s="6" t="s">
        <v>51</v>
      </c>
      <c r="AZ23" s="6" t="s">
        <v>51</v>
      </c>
      <c r="BA23" s="6" t="s">
        <v>51</v>
      </c>
      <c r="BB23" s="6" t="s">
        <v>51</v>
      </c>
      <c r="BC23" s="6" t="s">
        <v>51</v>
      </c>
      <c r="BD23" s="6" t="s">
        <v>51</v>
      </c>
      <c r="BE23" s="6" t="s">
        <v>51</v>
      </c>
      <c r="BF23" s="6" t="s">
        <v>51</v>
      </c>
      <c r="BG23" s="6" t="s">
        <v>51</v>
      </c>
      <c r="BH23" s="6" t="s">
        <v>51</v>
      </c>
      <c r="BI23">
        <v>1</v>
      </c>
      <c r="BJ23">
        <v>511</v>
      </c>
      <c r="BK23">
        <v>1</v>
      </c>
      <c r="BL23">
        <v>30</v>
      </c>
      <c r="BM23">
        <v>0</v>
      </c>
      <c r="BN23">
        <v>0</v>
      </c>
      <c r="BO23">
        <v>0</v>
      </c>
    </row>
    <row r="24" spans="1:67" ht="15.75" customHeight="1" x14ac:dyDescent="0.2">
      <c r="A24" s="3">
        <f t="shared" si="0"/>
        <v>2022</v>
      </c>
      <c r="B24" s="3" t="s">
        <v>587</v>
      </c>
      <c r="C24" s="3" t="s">
        <v>548</v>
      </c>
      <c r="D24" s="27" t="s">
        <v>558</v>
      </c>
      <c r="E24" s="5" t="s">
        <v>549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91</v>
      </c>
      <c r="AN24" s="3" t="s">
        <v>2011</v>
      </c>
      <c r="AO24" s="3" t="s">
        <v>1861</v>
      </c>
      <c r="AP24" s="3">
        <v>30</v>
      </c>
      <c r="AQ24" s="3">
        <v>1.5</v>
      </c>
      <c r="AR24">
        <v>100</v>
      </c>
      <c r="AS24">
        <v>10</v>
      </c>
      <c r="AT24" s="6" t="s">
        <v>51</v>
      </c>
      <c r="AU24" s="6" t="s">
        <v>51</v>
      </c>
      <c r="AV24" s="6" t="s">
        <v>51</v>
      </c>
      <c r="AW24" s="6" t="s">
        <v>51</v>
      </c>
      <c r="AX24" s="6" t="s">
        <v>51</v>
      </c>
      <c r="AY24" s="6" t="s">
        <v>51</v>
      </c>
      <c r="AZ24" s="6" t="s">
        <v>51</v>
      </c>
      <c r="BA24" s="6" t="s">
        <v>51</v>
      </c>
      <c r="BB24" s="6" t="s">
        <v>51</v>
      </c>
      <c r="BC24" s="6" t="s">
        <v>51</v>
      </c>
      <c r="BD24" s="6" t="s">
        <v>51</v>
      </c>
      <c r="BE24" s="6" t="s">
        <v>51</v>
      </c>
      <c r="BF24" s="6" t="s">
        <v>51</v>
      </c>
      <c r="BG24" s="6" t="s">
        <v>51</v>
      </c>
      <c r="BH24" s="6" t="s">
        <v>51</v>
      </c>
      <c r="BI24">
        <v>1</v>
      </c>
      <c r="BJ24">
        <v>13</v>
      </c>
      <c r="BK24">
        <v>1</v>
      </c>
      <c r="BL24">
        <v>30</v>
      </c>
      <c r="BM24">
        <v>0</v>
      </c>
      <c r="BN24">
        <v>0</v>
      </c>
      <c r="BO24">
        <v>0</v>
      </c>
    </row>
    <row r="25" spans="1:67" ht="15.75" customHeight="1" x14ac:dyDescent="0.2">
      <c r="A25" s="3">
        <f t="shared" si="0"/>
        <v>2023</v>
      </c>
      <c r="B25" s="3" t="s">
        <v>394</v>
      </c>
      <c r="C25" s="3" t="s">
        <v>231</v>
      </c>
      <c r="D25" s="27" t="s">
        <v>559</v>
      </c>
      <c r="E25" s="5" t="s">
        <v>232</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91</v>
      </c>
      <c r="AN25" s="3" t="s">
        <v>2011</v>
      </c>
      <c r="AO25" s="3" t="s">
        <v>1861</v>
      </c>
      <c r="AP25" s="3">
        <v>30</v>
      </c>
      <c r="AQ25" s="3">
        <v>1.7</v>
      </c>
      <c r="AR25">
        <v>200</v>
      </c>
      <c r="AS25">
        <v>10</v>
      </c>
      <c r="AT25" s="6" t="s">
        <v>51</v>
      </c>
      <c r="AU25" s="6" t="s">
        <v>51</v>
      </c>
      <c r="AV25" s="6" t="s">
        <v>51</v>
      </c>
      <c r="AW25" s="6" t="s">
        <v>51</v>
      </c>
      <c r="AX25" s="6" t="s">
        <v>51</v>
      </c>
      <c r="AY25" s="6" t="s">
        <v>51</v>
      </c>
      <c r="AZ25" s="6" t="s">
        <v>51</v>
      </c>
      <c r="BA25" s="6" t="s">
        <v>51</v>
      </c>
      <c r="BB25" s="6" t="s">
        <v>51</v>
      </c>
      <c r="BC25" s="6" t="s">
        <v>51</v>
      </c>
      <c r="BD25" s="6" t="s">
        <v>51</v>
      </c>
      <c r="BE25" s="6" t="s">
        <v>51</v>
      </c>
      <c r="BF25" s="6" t="s">
        <v>51</v>
      </c>
      <c r="BG25" s="6" t="s">
        <v>51</v>
      </c>
      <c r="BH25" s="6" t="s">
        <v>51</v>
      </c>
      <c r="BI25">
        <v>1</v>
      </c>
      <c r="BJ25">
        <v>514</v>
      </c>
      <c r="BK25">
        <v>1</v>
      </c>
      <c r="BL25">
        <v>30</v>
      </c>
      <c r="BM25">
        <v>0</v>
      </c>
      <c r="BN25">
        <v>0</v>
      </c>
      <c r="BO25">
        <v>0</v>
      </c>
    </row>
    <row r="26" spans="1:67" ht="15.75" customHeight="1" x14ac:dyDescent="0.2">
      <c r="A26" s="3">
        <f t="shared" si="0"/>
        <v>2024</v>
      </c>
      <c r="B26" s="3" t="s">
        <v>941</v>
      </c>
      <c r="C26" s="3" t="s">
        <v>662</v>
      </c>
      <c r="D26" s="27" t="s">
        <v>663</v>
      </c>
      <c r="E26" s="5" t="s">
        <v>664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91</v>
      </c>
      <c r="AN26" s="3" t="s">
        <v>2011</v>
      </c>
      <c r="AO26" s="3" t="s">
        <v>1861</v>
      </c>
      <c r="AP26" s="3">
        <v>30</v>
      </c>
      <c r="AQ26" s="3">
        <v>1.5</v>
      </c>
      <c r="AR26">
        <v>200</v>
      </c>
      <c r="AS26">
        <v>10</v>
      </c>
      <c r="AT26" s="6" t="s">
        <v>51</v>
      </c>
      <c r="AU26" s="6" t="s">
        <v>51</v>
      </c>
      <c r="AV26" s="6" t="s">
        <v>51</v>
      </c>
      <c r="AW26" s="6" t="s">
        <v>51</v>
      </c>
      <c r="AX26" s="6" t="s">
        <v>51</v>
      </c>
      <c r="AY26" s="6" t="s">
        <v>51</v>
      </c>
      <c r="AZ26" s="6" t="s">
        <v>51</v>
      </c>
      <c r="BA26" s="6" t="s">
        <v>51</v>
      </c>
      <c r="BB26" s="6" t="s">
        <v>51</v>
      </c>
      <c r="BC26" s="6" t="s">
        <v>51</v>
      </c>
      <c r="BD26" s="6" t="s">
        <v>51</v>
      </c>
      <c r="BE26" s="6" t="s">
        <v>51</v>
      </c>
      <c r="BF26" s="6" t="s">
        <v>51</v>
      </c>
      <c r="BG26" s="6" t="s">
        <v>51</v>
      </c>
      <c r="BH26" s="6" t="s">
        <v>51</v>
      </c>
      <c r="BI26">
        <v>1</v>
      </c>
      <c r="BJ26">
        <v>510</v>
      </c>
      <c r="BK26">
        <v>1</v>
      </c>
      <c r="BL26">
        <v>30</v>
      </c>
      <c r="BM26">
        <v>0</v>
      </c>
      <c r="BN26">
        <v>0</v>
      </c>
      <c r="BO26">
        <v>0</v>
      </c>
    </row>
    <row r="27" spans="1:67" ht="15.75" customHeight="1" x14ac:dyDescent="0.2">
      <c r="A27" s="3">
        <f t="shared" si="0"/>
        <v>2025</v>
      </c>
      <c r="B27" s="3" t="s">
        <v>1481</v>
      </c>
      <c r="C27" s="3" t="s">
        <v>1464</v>
      </c>
      <c r="D27" s="27" t="s">
        <v>1463</v>
      </c>
      <c r="E27" s="5" t="s">
        <v>1465</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91</v>
      </c>
      <c r="AN27" s="3" t="s">
        <v>2011</v>
      </c>
      <c r="AO27" s="3" t="s">
        <v>1861</v>
      </c>
      <c r="AP27" s="3">
        <v>30</v>
      </c>
      <c r="AQ27" s="3">
        <v>1.5</v>
      </c>
      <c r="AR27">
        <v>200</v>
      </c>
      <c r="AS27">
        <v>10</v>
      </c>
      <c r="AT27" s="6" t="s">
        <v>51</v>
      </c>
      <c r="AU27" s="6" t="s">
        <v>51</v>
      </c>
      <c r="AV27" s="6" t="s">
        <v>51</v>
      </c>
      <c r="AW27" s="6" t="s">
        <v>51</v>
      </c>
      <c r="AX27" s="6" t="s">
        <v>51</v>
      </c>
      <c r="AY27" s="6" t="s">
        <v>51</v>
      </c>
      <c r="AZ27" s="6" t="s">
        <v>51</v>
      </c>
      <c r="BA27" s="6" t="s">
        <v>51</v>
      </c>
      <c r="BB27" s="6" t="s">
        <v>51</v>
      </c>
      <c r="BC27" s="6" t="s">
        <v>51</v>
      </c>
      <c r="BD27" s="6" t="s">
        <v>51</v>
      </c>
      <c r="BE27" s="6" t="s">
        <v>51</v>
      </c>
      <c r="BF27" s="6" t="s">
        <v>51</v>
      </c>
      <c r="BG27" s="6" t="s">
        <v>51</v>
      </c>
      <c r="BH27" s="6" t="s">
        <v>51</v>
      </c>
      <c r="BI27">
        <v>1</v>
      </c>
      <c r="BJ27">
        <v>510</v>
      </c>
      <c r="BK27">
        <v>1</v>
      </c>
      <c r="BL27">
        <v>30</v>
      </c>
      <c r="BM27">
        <v>0</v>
      </c>
      <c r="BN27">
        <v>0</v>
      </c>
      <c r="BO27">
        <v>0</v>
      </c>
    </row>
    <row r="28" spans="1:67" ht="15.75" customHeight="1" x14ac:dyDescent="0.2">
      <c r="A28" s="3">
        <f t="shared" si="0"/>
        <v>2026</v>
      </c>
      <c r="B28" s="3" t="s">
        <v>1482</v>
      </c>
      <c r="C28" s="3" t="s">
        <v>1467</v>
      </c>
      <c r="D28" s="27" t="s">
        <v>1466</v>
      </c>
      <c r="E28" s="5" t="s">
        <v>1468</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91</v>
      </c>
      <c r="AN28" s="3" t="s">
        <v>2011</v>
      </c>
      <c r="AO28" s="3" t="s">
        <v>1861</v>
      </c>
      <c r="AP28" s="3">
        <v>30</v>
      </c>
      <c r="AQ28" s="3">
        <v>1.5</v>
      </c>
      <c r="AR28">
        <v>200</v>
      </c>
      <c r="AS28">
        <v>10</v>
      </c>
      <c r="AT28" s="6" t="s">
        <v>51</v>
      </c>
      <c r="AU28" s="6" t="s">
        <v>51</v>
      </c>
      <c r="AV28" s="6" t="s">
        <v>51</v>
      </c>
      <c r="AW28" s="6" t="s">
        <v>51</v>
      </c>
      <c r="AX28" s="6" t="s">
        <v>51</v>
      </c>
      <c r="AY28" s="6" t="s">
        <v>51</v>
      </c>
      <c r="AZ28" s="6" t="s">
        <v>51</v>
      </c>
      <c r="BA28" s="6" t="s">
        <v>51</v>
      </c>
      <c r="BB28" s="6" t="s">
        <v>51</v>
      </c>
      <c r="BC28" s="6" t="s">
        <v>51</v>
      </c>
      <c r="BD28" s="6" t="s">
        <v>51</v>
      </c>
      <c r="BE28" s="6" t="s">
        <v>51</v>
      </c>
      <c r="BF28" s="6" t="s">
        <v>51</v>
      </c>
      <c r="BG28" s="6" t="s">
        <v>51</v>
      </c>
      <c r="BH28" s="6" t="s">
        <v>51</v>
      </c>
      <c r="BI28">
        <v>1</v>
      </c>
      <c r="BJ28">
        <v>510</v>
      </c>
      <c r="BK28">
        <v>1</v>
      </c>
      <c r="BL28">
        <v>30</v>
      </c>
      <c r="BM28">
        <v>0</v>
      </c>
      <c r="BN28">
        <v>0</v>
      </c>
      <c r="BO28">
        <v>0</v>
      </c>
    </row>
    <row r="29" spans="1:67" ht="15.75" customHeight="1" x14ac:dyDescent="0.2">
      <c r="A29" s="3">
        <f t="shared" si="0"/>
        <v>2027</v>
      </c>
      <c r="B29" s="3" t="s">
        <v>395</v>
      </c>
      <c r="C29" s="3" t="s">
        <v>302</v>
      </c>
      <c r="D29" s="27" t="s">
        <v>303</v>
      </c>
      <c r="E29" s="5" t="s">
        <v>304</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91</v>
      </c>
      <c r="AN29" s="3" t="s">
        <v>2011</v>
      </c>
      <c r="AO29" s="3" t="s">
        <v>1862</v>
      </c>
      <c r="AP29" s="3">
        <v>30</v>
      </c>
      <c r="AQ29" s="3">
        <v>1.5</v>
      </c>
      <c r="AR29">
        <v>200</v>
      </c>
      <c r="AS29">
        <v>10</v>
      </c>
      <c r="AT29" s="6" t="s">
        <v>51</v>
      </c>
      <c r="AU29" s="6" t="s">
        <v>51</v>
      </c>
      <c r="AV29" s="6" t="s">
        <v>51</v>
      </c>
      <c r="AW29" s="6" t="s">
        <v>51</v>
      </c>
      <c r="AX29" s="6" t="s">
        <v>51</v>
      </c>
      <c r="AY29" s="6" t="s">
        <v>51</v>
      </c>
      <c r="AZ29" s="6" t="s">
        <v>51</v>
      </c>
      <c r="BA29" s="6" t="s">
        <v>51</v>
      </c>
      <c r="BB29" s="6" t="s">
        <v>51</v>
      </c>
      <c r="BC29" s="6" t="s">
        <v>51</v>
      </c>
      <c r="BD29" s="6" t="s">
        <v>51</v>
      </c>
      <c r="BE29" s="6" t="s">
        <v>51</v>
      </c>
      <c r="BF29" s="6" t="s">
        <v>51</v>
      </c>
      <c r="BG29" s="6" t="s">
        <v>51</v>
      </c>
      <c r="BH29" s="6" t="s">
        <v>51</v>
      </c>
      <c r="BI29">
        <v>1</v>
      </c>
      <c r="BJ29">
        <v>515</v>
      </c>
      <c r="BK29">
        <v>2</v>
      </c>
      <c r="BL29">
        <v>30</v>
      </c>
      <c r="BM29">
        <v>0</v>
      </c>
      <c r="BN29">
        <v>0</v>
      </c>
      <c r="BO29">
        <v>0</v>
      </c>
    </row>
    <row r="30" spans="1:67" ht="15.75" customHeight="1" x14ac:dyDescent="0.2">
      <c r="A30" s="3">
        <f t="shared" si="0"/>
        <v>2028</v>
      </c>
      <c r="B30" s="3" t="s">
        <v>1835</v>
      </c>
      <c r="C30" s="3" t="s">
        <v>1835</v>
      </c>
      <c r="D30" s="27" t="s">
        <v>1857</v>
      </c>
      <c r="E30" s="5" t="s">
        <v>1836</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91</v>
      </c>
      <c r="AN30" s="3" t="s">
        <v>2011</v>
      </c>
      <c r="AO30" s="3" t="s">
        <v>1861</v>
      </c>
      <c r="AP30" s="3">
        <v>30</v>
      </c>
      <c r="AQ30" s="3">
        <v>1.5</v>
      </c>
      <c r="AR30">
        <v>200</v>
      </c>
      <c r="AS30">
        <v>10</v>
      </c>
      <c r="AT30" s="6" t="s">
        <v>51</v>
      </c>
      <c r="AU30" s="6" t="s">
        <v>51</v>
      </c>
      <c r="AV30" s="6" t="s">
        <v>51</v>
      </c>
      <c r="AW30" s="6" t="s">
        <v>51</v>
      </c>
      <c r="AX30" s="6" t="s">
        <v>51</v>
      </c>
      <c r="AY30" s="6" t="s">
        <v>51</v>
      </c>
      <c r="AZ30" s="6" t="s">
        <v>51</v>
      </c>
      <c r="BA30" s="6" t="s">
        <v>51</v>
      </c>
      <c r="BB30" s="6" t="s">
        <v>51</v>
      </c>
      <c r="BC30" s="6" t="s">
        <v>51</v>
      </c>
      <c r="BD30" s="6" t="s">
        <v>51</v>
      </c>
      <c r="BE30" s="6" t="s">
        <v>51</v>
      </c>
      <c r="BF30" s="6" t="s">
        <v>51</v>
      </c>
      <c r="BG30" s="6" t="s">
        <v>51</v>
      </c>
      <c r="BH30" s="6" t="s">
        <v>51</v>
      </c>
      <c r="BI30">
        <v>1</v>
      </c>
      <c r="BJ30">
        <v>519</v>
      </c>
      <c r="BK30">
        <v>3</v>
      </c>
      <c r="BL30">
        <v>30</v>
      </c>
      <c r="BM30">
        <v>0</v>
      </c>
      <c r="BN30">
        <v>0</v>
      </c>
      <c r="BO30">
        <v>1</v>
      </c>
    </row>
    <row r="31" spans="1:67" ht="15.75" customHeight="1" x14ac:dyDescent="0.2">
      <c r="A31" s="3">
        <f t="shared" si="0"/>
        <v>2029</v>
      </c>
      <c r="B31" s="3" t="s">
        <v>1858</v>
      </c>
      <c r="C31" s="3" t="s">
        <v>1842</v>
      </c>
      <c r="D31" s="27" t="s">
        <v>1841</v>
      </c>
      <c r="E31" s="5" t="s">
        <v>1843</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91</v>
      </c>
      <c r="AN31" s="3" t="s">
        <v>2011</v>
      </c>
      <c r="AO31" s="3" t="s">
        <v>1861</v>
      </c>
      <c r="AP31" s="3">
        <v>30</v>
      </c>
      <c r="AQ31" s="3">
        <v>1.5</v>
      </c>
      <c r="AR31">
        <v>200</v>
      </c>
      <c r="AS31">
        <v>10</v>
      </c>
      <c r="AT31" s="6" t="s">
        <v>51</v>
      </c>
      <c r="AU31" s="6" t="s">
        <v>51</v>
      </c>
      <c r="AV31" s="6" t="s">
        <v>51</v>
      </c>
      <c r="AW31" s="6" t="s">
        <v>51</v>
      </c>
      <c r="AX31" s="6" t="s">
        <v>51</v>
      </c>
      <c r="AY31" s="6" t="s">
        <v>51</v>
      </c>
      <c r="AZ31" s="6" t="s">
        <v>51</v>
      </c>
      <c r="BA31" s="6" t="s">
        <v>51</v>
      </c>
      <c r="BB31" s="6" t="s">
        <v>51</v>
      </c>
      <c r="BC31" s="6" t="s">
        <v>51</v>
      </c>
      <c r="BD31" s="6" t="s">
        <v>51</v>
      </c>
      <c r="BE31" s="6" t="s">
        <v>51</v>
      </c>
      <c r="BF31" s="6" t="s">
        <v>51</v>
      </c>
      <c r="BG31" s="6" t="s">
        <v>51</v>
      </c>
      <c r="BH31" s="6" t="s">
        <v>51</v>
      </c>
      <c r="BI31">
        <v>1</v>
      </c>
      <c r="BJ31">
        <v>550</v>
      </c>
      <c r="BK31">
        <v>3</v>
      </c>
      <c r="BL31">
        <v>30</v>
      </c>
      <c r="BM31">
        <v>0</v>
      </c>
      <c r="BN31">
        <v>0</v>
      </c>
      <c r="BO31">
        <v>0</v>
      </c>
    </row>
    <row r="32" spans="1:67" s="9" customFormat="1" ht="15.75" customHeight="1" x14ac:dyDescent="0.2">
      <c r="A32" s="7">
        <f t="shared" si="0"/>
        <v>2030</v>
      </c>
      <c r="B32" s="7" t="s">
        <v>395</v>
      </c>
      <c r="C32" s="7" t="s">
        <v>1850</v>
      </c>
      <c r="D32" s="28" t="s">
        <v>1849</v>
      </c>
      <c r="E32" s="8" t="s">
        <v>1851</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91</v>
      </c>
      <c r="AN32" s="7" t="s">
        <v>2011</v>
      </c>
      <c r="AO32" s="7" t="s">
        <v>1861</v>
      </c>
      <c r="AP32" s="7">
        <v>30</v>
      </c>
      <c r="AQ32" s="7">
        <v>2</v>
      </c>
      <c r="AR32" s="9">
        <v>200</v>
      </c>
      <c r="AS32" s="9">
        <v>10</v>
      </c>
      <c r="AT32" s="10" t="s">
        <v>51</v>
      </c>
      <c r="AU32" s="10" t="s">
        <v>51</v>
      </c>
      <c r="AV32" s="10" t="s">
        <v>51</v>
      </c>
      <c r="AW32" s="10" t="s">
        <v>51</v>
      </c>
      <c r="AX32" s="10" t="s">
        <v>51</v>
      </c>
      <c r="AY32" s="10" t="s">
        <v>51</v>
      </c>
      <c r="AZ32" s="10" t="s">
        <v>51</v>
      </c>
      <c r="BA32" s="10" t="s">
        <v>51</v>
      </c>
      <c r="BB32" s="10" t="s">
        <v>51</v>
      </c>
      <c r="BC32" s="10" t="s">
        <v>51</v>
      </c>
      <c r="BD32" s="10" t="s">
        <v>51</v>
      </c>
      <c r="BE32" s="10" t="s">
        <v>51</v>
      </c>
      <c r="BF32" s="10" t="s">
        <v>51</v>
      </c>
      <c r="BG32" s="10" t="s">
        <v>51</v>
      </c>
      <c r="BH32" s="10" t="s">
        <v>51</v>
      </c>
      <c r="BI32" s="9">
        <v>1</v>
      </c>
      <c r="BJ32" s="9">
        <v>515</v>
      </c>
      <c r="BK32" s="9">
        <v>2</v>
      </c>
      <c r="BL32" s="9">
        <v>30</v>
      </c>
      <c r="BM32" s="9">
        <v>0</v>
      </c>
      <c r="BN32" s="9">
        <v>0</v>
      </c>
      <c r="BO32" s="9">
        <v>1</v>
      </c>
    </row>
    <row r="33" spans="1:67" ht="15.75" customHeight="1" x14ac:dyDescent="0.2">
      <c r="A33" s="3">
        <f t="shared" si="0"/>
        <v>2031</v>
      </c>
      <c r="B33" s="3" t="s">
        <v>329</v>
      </c>
      <c r="C33" s="3" t="s">
        <v>329</v>
      </c>
      <c r="D33" s="27" t="s">
        <v>328</v>
      </c>
      <c r="E33" s="5" t="s">
        <v>330</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91</v>
      </c>
      <c r="AN33" s="3" t="s">
        <v>2011</v>
      </c>
      <c r="AO33" s="3" t="s">
        <v>1861</v>
      </c>
      <c r="AP33" s="3">
        <v>30</v>
      </c>
      <c r="AQ33" s="3">
        <v>2</v>
      </c>
      <c r="AR33">
        <v>200</v>
      </c>
      <c r="AS33">
        <v>10</v>
      </c>
      <c r="AT33" s="6" t="s">
        <v>51</v>
      </c>
      <c r="AU33" s="6" t="s">
        <v>51</v>
      </c>
      <c r="AV33" s="6" t="s">
        <v>51</v>
      </c>
      <c r="AW33" s="6" t="s">
        <v>51</v>
      </c>
      <c r="AX33" s="6" t="s">
        <v>51</v>
      </c>
      <c r="AY33" s="6" t="s">
        <v>51</v>
      </c>
      <c r="AZ33" s="6" t="s">
        <v>51</v>
      </c>
      <c r="BA33" s="6" t="s">
        <v>51</v>
      </c>
      <c r="BB33" s="6" t="s">
        <v>51</v>
      </c>
      <c r="BC33" s="6" t="s">
        <v>51</v>
      </c>
      <c r="BD33" s="6" t="s">
        <v>51</v>
      </c>
      <c r="BE33" s="6" t="s">
        <v>51</v>
      </c>
      <c r="BF33" s="6" t="s">
        <v>51</v>
      </c>
      <c r="BG33" s="6" t="s">
        <v>51</v>
      </c>
      <c r="BH33" s="6" t="s">
        <v>51</v>
      </c>
      <c r="BI33">
        <v>1</v>
      </c>
      <c r="BJ33">
        <v>516</v>
      </c>
      <c r="BK33">
        <v>3</v>
      </c>
      <c r="BL33">
        <v>30</v>
      </c>
      <c r="BM33">
        <v>0</v>
      </c>
      <c r="BN33">
        <v>0</v>
      </c>
      <c r="BO33">
        <v>0</v>
      </c>
    </row>
    <row r="34" spans="1:67" ht="15.75" customHeight="1" x14ac:dyDescent="0.2">
      <c r="A34" s="3">
        <f t="shared" si="0"/>
        <v>2032</v>
      </c>
      <c r="B34" s="3" t="s">
        <v>363</v>
      </c>
      <c r="C34" s="3" t="s">
        <v>301</v>
      </c>
      <c r="D34" s="27" t="s">
        <v>300</v>
      </c>
      <c r="E34" s="5" t="s">
        <v>449</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2011</v>
      </c>
      <c r="AO34" s="3" t="s">
        <v>1861</v>
      </c>
      <c r="AP34" s="3">
        <v>30</v>
      </c>
      <c r="AQ34" s="3">
        <v>1.7</v>
      </c>
      <c r="AR34">
        <v>300</v>
      </c>
      <c r="AS34">
        <v>10</v>
      </c>
      <c r="AT34" s="6" t="s">
        <v>51</v>
      </c>
      <c r="AU34" s="6" t="s">
        <v>51</v>
      </c>
      <c r="AV34" s="6" t="s">
        <v>51</v>
      </c>
      <c r="AW34" s="6" t="s">
        <v>51</v>
      </c>
      <c r="AX34" s="6" t="s">
        <v>51</v>
      </c>
      <c r="AY34" s="6" t="s">
        <v>51</v>
      </c>
      <c r="AZ34" s="6" t="s">
        <v>51</v>
      </c>
      <c r="BA34" s="6" t="s">
        <v>51</v>
      </c>
      <c r="BB34" s="6" t="s">
        <v>51</v>
      </c>
      <c r="BC34" s="6" t="s">
        <v>51</v>
      </c>
      <c r="BD34" s="6" t="s">
        <v>51</v>
      </c>
      <c r="BE34" s="6" t="s">
        <v>51</v>
      </c>
      <c r="BF34" s="6" t="s">
        <v>51</v>
      </c>
      <c r="BG34" s="6" t="s">
        <v>51</v>
      </c>
      <c r="BH34" s="6" t="s">
        <v>51</v>
      </c>
      <c r="BI34">
        <v>1</v>
      </c>
      <c r="BJ34">
        <v>517</v>
      </c>
      <c r="BK34">
        <v>2</v>
      </c>
      <c r="BL34">
        <v>30</v>
      </c>
      <c r="BM34">
        <v>0</v>
      </c>
      <c r="BN34">
        <v>0</v>
      </c>
      <c r="BO34">
        <v>0</v>
      </c>
    </row>
    <row r="35" spans="1:67" ht="15.75" customHeight="1" x14ac:dyDescent="0.2">
      <c r="A35" s="3">
        <f t="shared" si="0"/>
        <v>2033</v>
      </c>
      <c r="B35" s="3" t="s">
        <v>421</v>
      </c>
      <c r="C35" s="3" t="s">
        <v>421</v>
      </c>
      <c r="D35" s="27" t="s">
        <v>422</v>
      </c>
      <c r="E35" s="5" t="s">
        <v>922</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158</v>
      </c>
      <c r="AM35" s="3" t="s">
        <v>32</v>
      </c>
      <c r="AN35" s="3" t="s">
        <v>2011</v>
      </c>
      <c r="AO35" s="3" t="s">
        <v>1861</v>
      </c>
      <c r="AP35" s="3">
        <v>30</v>
      </c>
      <c r="AQ35" s="3">
        <v>1.3</v>
      </c>
      <c r="AR35">
        <v>50</v>
      </c>
      <c r="AS35">
        <v>10</v>
      </c>
      <c r="AT35" s="6" t="s">
        <v>51</v>
      </c>
      <c r="AU35" s="6" t="s">
        <v>51</v>
      </c>
      <c r="AV35" s="6" t="s">
        <v>51</v>
      </c>
      <c r="AW35" s="6" t="s">
        <v>51</v>
      </c>
      <c r="AX35" s="6" t="s">
        <v>51</v>
      </c>
      <c r="AY35" s="6" t="s">
        <v>51</v>
      </c>
      <c r="AZ35" s="6" t="s">
        <v>51</v>
      </c>
      <c r="BA35" s="6" t="s">
        <v>51</v>
      </c>
      <c r="BB35" s="6" t="s">
        <v>51</v>
      </c>
      <c r="BC35" s="6" t="s">
        <v>51</v>
      </c>
      <c r="BD35" s="6" t="s">
        <v>51</v>
      </c>
      <c r="BE35" s="6" t="s">
        <v>51</v>
      </c>
      <c r="BF35" s="6" t="s">
        <v>51</v>
      </c>
      <c r="BG35" s="6" t="s">
        <v>51</v>
      </c>
      <c r="BH35" s="6" t="s">
        <v>51</v>
      </c>
      <c r="BI35">
        <v>1</v>
      </c>
      <c r="BJ35">
        <v>518</v>
      </c>
      <c r="BK35">
        <v>2</v>
      </c>
      <c r="BL35">
        <v>30</v>
      </c>
      <c r="BM35">
        <v>0</v>
      </c>
      <c r="BN35">
        <v>0</v>
      </c>
      <c r="BO35">
        <v>0</v>
      </c>
    </row>
    <row r="36" spans="1:67" s="37" customFormat="1" ht="15.75" customHeight="1" x14ac:dyDescent="0.2">
      <c r="A36" s="34">
        <f t="shared" si="0"/>
        <v>2034</v>
      </c>
      <c r="B36" s="34" t="s">
        <v>3127</v>
      </c>
      <c r="C36" s="34" t="s">
        <v>2396</v>
      </c>
      <c r="D36" s="39" t="s">
        <v>2395</v>
      </c>
      <c r="E36" s="40" t="s">
        <v>2397</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91</v>
      </c>
      <c r="AN36" s="34" t="s">
        <v>2011</v>
      </c>
      <c r="AO36" s="34" t="s">
        <v>51</v>
      </c>
      <c r="AP36" s="34">
        <v>30</v>
      </c>
      <c r="AQ36" s="34">
        <v>1.3</v>
      </c>
      <c r="AR36" s="37">
        <v>200</v>
      </c>
      <c r="AS36" s="37">
        <v>10</v>
      </c>
      <c r="AT36" s="38" t="s">
        <v>51</v>
      </c>
      <c r="AU36" s="38" t="s">
        <v>51</v>
      </c>
      <c r="AV36" s="38" t="s">
        <v>51</v>
      </c>
      <c r="AW36" s="38" t="s">
        <v>51</v>
      </c>
      <c r="AX36" s="38" t="s">
        <v>51</v>
      </c>
      <c r="AY36" s="38" t="s">
        <v>51</v>
      </c>
      <c r="AZ36" s="38" t="s">
        <v>51</v>
      </c>
      <c r="BA36" s="38" t="s">
        <v>51</v>
      </c>
      <c r="BB36" s="38" t="s">
        <v>51</v>
      </c>
      <c r="BC36" s="38" t="s">
        <v>51</v>
      </c>
      <c r="BD36" s="38" t="s">
        <v>51</v>
      </c>
      <c r="BE36" s="38" t="s">
        <v>51</v>
      </c>
      <c r="BF36" s="38" t="s">
        <v>51</v>
      </c>
      <c r="BG36" s="38" t="s">
        <v>51</v>
      </c>
      <c r="BH36" s="38" t="s">
        <v>51</v>
      </c>
      <c r="BI36" s="37">
        <v>1</v>
      </c>
      <c r="BJ36" s="37">
        <v>514</v>
      </c>
      <c r="BK36" s="37">
        <v>1</v>
      </c>
      <c r="BL36" s="37">
        <v>30</v>
      </c>
      <c r="BM36" s="37">
        <v>0</v>
      </c>
      <c r="BN36" s="37">
        <v>0</v>
      </c>
      <c r="BO36" s="37">
        <v>1</v>
      </c>
    </row>
    <row r="37" spans="1:67" ht="15.75" customHeight="1" x14ac:dyDescent="0.2">
      <c r="A37" s="3">
        <f t="shared" si="0"/>
        <v>2035</v>
      </c>
      <c r="B37" s="3" t="s">
        <v>1551</v>
      </c>
      <c r="C37" s="3" t="s">
        <v>1536</v>
      </c>
      <c r="D37" s="27" t="s">
        <v>1537</v>
      </c>
      <c r="E37" s="5" t="s">
        <v>1541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158</v>
      </c>
      <c r="AM37" s="3" t="s">
        <v>32</v>
      </c>
      <c r="AN37" s="3" t="s">
        <v>2011</v>
      </c>
      <c r="AO37" s="3" t="s">
        <v>1861</v>
      </c>
      <c r="AP37" s="3">
        <v>30</v>
      </c>
      <c r="AQ37" s="3">
        <v>1.5</v>
      </c>
      <c r="AR37">
        <v>50</v>
      </c>
      <c r="AS37">
        <v>10</v>
      </c>
      <c r="AT37" s="6" t="s">
        <v>51</v>
      </c>
      <c r="AU37" s="6" t="s">
        <v>51</v>
      </c>
      <c r="AV37" s="6" t="s">
        <v>51</v>
      </c>
      <c r="AW37" s="6" t="s">
        <v>51</v>
      </c>
      <c r="AX37" s="6" t="s">
        <v>51</v>
      </c>
      <c r="AY37" s="6" t="s">
        <v>51</v>
      </c>
      <c r="AZ37" s="6" t="s">
        <v>51</v>
      </c>
      <c r="BA37" s="6" t="s">
        <v>51</v>
      </c>
      <c r="BB37" s="6" t="s">
        <v>51</v>
      </c>
      <c r="BC37" s="6" t="s">
        <v>51</v>
      </c>
      <c r="BD37" s="6" t="s">
        <v>51</v>
      </c>
      <c r="BE37" s="6" t="s">
        <v>51</v>
      </c>
      <c r="BF37" s="6" t="s">
        <v>51</v>
      </c>
      <c r="BG37" s="6" t="s">
        <v>51</v>
      </c>
      <c r="BH37" s="6" t="s">
        <v>51</v>
      </c>
      <c r="BI37">
        <v>1</v>
      </c>
      <c r="BJ37">
        <v>1000</v>
      </c>
      <c r="BK37">
        <v>4</v>
      </c>
      <c r="BL37">
        <v>30</v>
      </c>
      <c r="BM37">
        <v>0</v>
      </c>
      <c r="BN37">
        <v>0</v>
      </c>
      <c r="BO37">
        <v>0</v>
      </c>
    </row>
    <row r="38" spans="1:67" ht="15.75" customHeight="1" x14ac:dyDescent="0.2">
      <c r="A38" s="3">
        <f t="shared" si="0"/>
        <v>2036</v>
      </c>
      <c r="B38" s="3" t="s">
        <v>1550</v>
      </c>
      <c r="C38" s="3" t="s">
        <v>1538</v>
      </c>
      <c r="D38" s="27" t="s">
        <v>1539</v>
      </c>
      <c r="E38" s="5" t="s">
        <v>1540</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158</v>
      </c>
      <c r="AM38" s="3" t="s">
        <v>32</v>
      </c>
      <c r="AN38" s="3" t="s">
        <v>2011</v>
      </c>
      <c r="AO38" s="3" t="s">
        <v>1861</v>
      </c>
      <c r="AP38" s="3">
        <v>30</v>
      </c>
      <c r="AQ38" s="3">
        <v>1.5</v>
      </c>
      <c r="AR38">
        <v>50</v>
      </c>
      <c r="AS38">
        <v>10</v>
      </c>
      <c r="AT38" s="6" t="s">
        <v>51</v>
      </c>
      <c r="AU38" s="6" t="s">
        <v>51</v>
      </c>
      <c r="AV38" s="6" t="s">
        <v>51</v>
      </c>
      <c r="AW38" s="6" t="s">
        <v>51</v>
      </c>
      <c r="AX38" s="6" t="s">
        <v>51</v>
      </c>
      <c r="AY38" s="6" t="s">
        <v>51</v>
      </c>
      <c r="AZ38" s="6" t="s">
        <v>51</v>
      </c>
      <c r="BA38" s="6" t="s">
        <v>51</v>
      </c>
      <c r="BB38" s="6" t="s">
        <v>51</v>
      </c>
      <c r="BC38" s="6" t="s">
        <v>51</v>
      </c>
      <c r="BD38" s="6" t="s">
        <v>51</v>
      </c>
      <c r="BE38" s="6" t="s">
        <v>51</v>
      </c>
      <c r="BF38" s="6" t="s">
        <v>51</v>
      </c>
      <c r="BG38" s="6" t="s">
        <v>51</v>
      </c>
      <c r="BH38" s="6" t="s">
        <v>51</v>
      </c>
      <c r="BI38">
        <v>1</v>
      </c>
      <c r="BJ38">
        <v>1001</v>
      </c>
      <c r="BK38">
        <v>4</v>
      </c>
      <c r="BL38">
        <v>30</v>
      </c>
      <c r="BM38">
        <v>0</v>
      </c>
      <c r="BN38">
        <v>0</v>
      </c>
      <c r="BO38">
        <v>0</v>
      </c>
    </row>
    <row r="39" spans="1:67" ht="15.75" customHeight="1" x14ac:dyDescent="0.2">
      <c r="A39" s="3">
        <f>ROW()+1998</f>
        <v>2037</v>
      </c>
      <c r="B39" s="3" t="s">
        <v>85</v>
      </c>
      <c r="C39" s="3" t="s">
        <v>2248</v>
      </c>
      <c r="D39" s="27" t="s">
        <v>2249</v>
      </c>
      <c r="E39" s="5" t="s">
        <v>2277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158</v>
      </c>
      <c r="AM39" s="3" t="s">
        <v>32</v>
      </c>
      <c r="AN39" s="3" t="s">
        <v>2295</v>
      </c>
      <c r="AO39" s="3" t="s">
        <v>51</v>
      </c>
      <c r="AP39" s="3">
        <v>30</v>
      </c>
      <c r="AQ39" s="3">
        <v>1.1000000000000001</v>
      </c>
      <c r="AR39">
        <v>50</v>
      </c>
      <c r="AS39">
        <v>10</v>
      </c>
      <c r="AT39" s="6" t="s">
        <v>51</v>
      </c>
      <c r="AU39" s="6" t="s">
        <v>51</v>
      </c>
      <c r="AV39" s="6" t="s">
        <v>51</v>
      </c>
      <c r="AW39" s="6" t="s">
        <v>51</v>
      </c>
      <c r="AX39" s="6" t="s">
        <v>51</v>
      </c>
      <c r="AY39" s="6" t="s">
        <v>51</v>
      </c>
      <c r="AZ39" s="6" t="s">
        <v>51</v>
      </c>
      <c r="BA39" s="6" t="s">
        <v>51</v>
      </c>
      <c r="BB39" s="6" t="s">
        <v>51</v>
      </c>
      <c r="BC39" s="6" t="s">
        <v>51</v>
      </c>
      <c r="BD39" s="6" t="s">
        <v>51</v>
      </c>
      <c r="BE39" s="6" t="s">
        <v>51</v>
      </c>
      <c r="BF39" s="6" t="s">
        <v>51</v>
      </c>
      <c r="BG39" s="6" t="s">
        <v>51</v>
      </c>
      <c r="BH39" s="6" t="s">
        <v>51</v>
      </c>
      <c r="BI39">
        <v>1</v>
      </c>
      <c r="BJ39">
        <v>1310</v>
      </c>
      <c r="BK39">
        <v>1</v>
      </c>
      <c r="BL39">
        <v>30</v>
      </c>
      <c r="BM39">
        <v>1</v>
      </c>
      <c r="BN39">
        <v>0</v>
      </c>
      <c r="BO39">
        <v>0</v>
      </c>
    </row>
    <row r="40" spans="1:67" ht="15.75" customHeight="1" x14ac:dyDescent="0.2">
      <c r="A40" s="3">
        <f t="shared" si="0"/>
        <v>2038</v>
      </c>
      <c r="B40" s="3" t="s">
        <v>2242</v>
      </c>
      <c r="C40" s="3" t="s">
        <v>2242</v>
      </c>
      <c r="D40" s="27" t="s">
        <v>2243</v>
      </c>
      <c r="E40" s="5" t="s">
        <v>2276</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2295</v>
      </c>
      <c r="AO40" s="3" t="s">
        <v>51</v>
      </c>
      <c r="AP40" s="3">
        <v>30</v>
      </c>
      <c r="AQ40" s="3">
        <v>1.5</v>
      </c>
      <c r="AR40">
        <v>300</v>
      </c>
      <c r="AS40">
        <v>10</v>
      </c>
      <c r="AT40" s="6" t="s">
        <v>51</v>
      </c>
      <c r="AU40" s="6" t="s">
        <v>51</v>
      </c>
      <c r="AV40" s="6" t="s">
        <v>51</v>
      </c>
      <c r="AW40" s="6" t="s">
        <v>51</v>
      </c>
      <c r="AX40" s="6" t="s">
        <v>51</v>
      </c>
      <c r="AY40" s="6" t="s">
        <v>51</v>
      </c>
      <c r="AZ40" s="6" t="s">
        <v>51</v>
      </c>
      <c r="BA40" s="6" t="s">
        <v>51</v>
      </c>
      <c r="BB40" s="6" t="s">
        <v>51</v>
      </c>
      <c r="BC40" s="6" t="s">
        <v>51</v>
      </c>
      <c r="BD40" s="6" t="s">
        <v>51</v>
      </c>
      <c r="BE40" s="6" t="s">
        <v>51</v>
      </c>
      <c r="BF40" s="6" t="s">
        <v>51</v>
      </c>
      <c r="BG40" s="6" t="s">
        <v>51</v>
      </c>
      <c r="BH40" s="6" t="s">
        <v>51</v>
      </c>
      <c r="BI40">
        <v>1</v>
      </c>
      <c r="BJ40">
        <v>1311</v>
      </c>
      <c r="BK40">
        <v>2</v>
      </c>
      <c r="BL40">
        <v>30</v>
      </c>
      <c r="BM40">
        <v>1</v>
      </c>
      <c r="BN40">
        <v>0</v>
      </c>
      <c r="BO40">
        <v>0</v>
      </c>
    </row>
    <row r="41" spans="1:67" ht="15.75" customHeight="1" x14ac:dyDescent="0.2">
      <c r="A41" s="3">
        <f t="shared" si="0"/>
        <v>2039</v>
      </c>
      <c r="B41" s="3" t="s">
        <v>2245</v>
      </c>
      <c r="C41" s="3" t="s">
        <v>2245</v>
      </c>
      <c r="D41" s="27" t="s">
        <v>3128</v>
      </c>
      <c r="E41" s="5" t="s">
        <v>2274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2295</v>
      </c>
      <c r="AO41" s="3" t="s">
        <v>51</v>
      </c>
      <c r="AP41" s="3">
        <v>30</v>
      </c>
      <c r="AQ41" s="3">
        <v>1.5</v>
      </c>
      <c r="AR41">
        <v>300</v>
      </c>
      <c r="AS41">
        <v>10</v>
      </c>
      <c r="AT41" s="6" t="s">
        <v>51</v>
      </c>
      <c r="AU41" s="6" t="s">
        <v>51</v>
      </c>
      <c r="AV41" s="6" t="s">
        <v>51</v>
      </c>
      <c r="AW41" s="6" t="s">
        <v>51</v>
      </c>
      <c r="AX41" s="6" t="s">
        <v>51</v>
      </c>
      <c r="AY41" s="6" t="s">
        <v>51</v>
      </c>
      <c r="AZ41" s="6" t="s">
        <v>51</v>
      </c>
      <c r="BA41" s="6" t="s">
        <v>51</v>
      </c>
      <c r="BB41" s="6" t="s">
        <v>51</v>
      </c>
      <c r="BC41" s="6" t="s">
        <v>51</v>
      </c>
      <c r="BD41" s="6" t="s">
        <v>51</v>
      </c>
      <c r="BE41" s="6" t="s">
        <v>51</v>
      </c>
      <c r="BF41" s="6" t="s">
        <v>51</v>
      </c>
      <c r="BG41" s="6" t="s">
        <v>51</v>
      </c>
      <c r="BH41" s="6" t="s">
        <v>51</v>
      </c>
      <c r="BI41">
        <v>1</v>
      </c>
      <c r="BJ41">
        <v>1312</v>
      </c>
      <c r="BK41">
        <v>2</v>
      </c>
      <c r="BL41">
        <v>30</v>
      </c>
      <c r="BM41">
        <v>1</v>
      </c>
      <c r="BN41">
        <v>0</v>
      </c>
      <c r="BO41">
        <v>0</v>
      </c>
    </row>
    <row r="42" spans="1:67" ht="15.75" customHeight="1" x14ac:dyDescent="0.2">
      <c r="A42" s="3">
        <f t="shared" si="0"/>
        <v>2040</v>
      </c>
      <c r="B42" s="3" t="s">
        <v>2247</v>
      </c>
      <c r="C42" s="3" t="s">
        <v>2247</v>
      </c>
      <c r="D42" s="27" t="s">
        <v>2246</v>
      </c>
      <c r="E42" s="5" t="s">
        <v>2275</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2295</v>
      </c>
      <c r="AO42" s="3" t="s">
        <v>51</v>
      </c>
      <c r="AP42" s="3">
        <v>30</v>
      </c>
      <c r="AQ42" s="3">
        <v>1.5</v>
      </c>
      <c r="AR42">
        <v>300</v>
      </c>
      <c r="AS42">
        <v>10</v>
      </c>
      <c r="AT42" s="6" t="s">
        <v>51</v>
      </c>
      <c r="AU42" s="6" t="s">
        <v>51</v>
      </c>
      <c r="AV42" s="6" t="s">
        <v>51</v>
      </c>
      <c r="AW42" s="6" t="s">
        <v>51</v>
      </c>
      <c r="AX42" s="6" t="s">
        <v>51</v>
      </c>
      <c r="AY42" s="6" t="s">
        <v>51</v>
      </c>
      <c r="AZ42" s="6" t="s">
        <v>51</v>
      </c>
      <c r="BA42" s="6" t="s">
        <v>51</v>
      </c>
      <c r="BB42" s="6" t="s">
        <v>51</v>
      </c>
      <c r="BC42" s="6" t="s">
        <v>51</v>
      </c>
      <c r="BD42" s="6" t="s">
        <v>51</v>
      </c>
      <c r="BE42" s="6" t="s">
        <v>51</v>
      </c>
      <c r="BF42" s="6" t="s">
        <v>51</v>
      </c>
      <c r="BG42" s="6" t="s">
        <v>51</v>
      </c>
      <c r="BH42" s="6" t="s">
        <v>51</v>
      </c>
      <c r="BI42">
        <v>1</v>
      </c>
      <c r="BJ42">
        <v>1313</v>
      </c>
      <c r="BK42">
        <v>2</v>
      </c>
      <c r="BL42">
        <v>30</v>
      </c>
      <c r="BM42">
        <v>1</v>
      </c>
      <c r="BN42">
        <v>0</v>
      </c>
      <c r="BO42">
        <v>0</v>
      </c>
    </row>
    <row r="43" spans="1:67" ht="15.75" customHeight="1" x14ac:dyDescent="0.2">
      <c r="A43" s="3">
        <f t="shared" si="0"/>
        <v>2041</v>
      </c>
      <c r="B43" s="3" t="s">
        <v>1551</v>
      </c>
      <c r="C43" s="3" t="s">
        <v>2250</v>
      </c>
      <c r="D43" s="27" t="s">
        <v>2251</v>
      </c>
      <c r="E43" s="5" t="s">
        <v>2252</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2295</v>
      </c>
      <c r="AO43" s="3" t="s">
        <v>51</v>
      </c>
      <c r="AP43" s="3">
        <v>30</v>
      </c>
      <c r="AQ43" s="3">
        <v>1.7</v>
      </c>
      <c r="AR43">
        <v>300</v>
      </c>
      <c r="AS43">
        <v>10</v>
      </c>
      <c r="AT43" s="6" t="s">
        <v>51</v>
      </c>
      <c r="AU43" s="6" t="s">
        <v>51</v>
      </c>
      <c r="AV43" s="6" t="s">
        <v>51</v>
      </c>
      <c r="AW43" s="6" t="s">
        <v>51</v>
      </c>
      <c r="AX43" s="6" t="s">
        <v>51</v>
      </c>
      <c r="AY43" s="6" t="s">
        <v>51</v>
      </c>
      <c r="AZ43" s="6" t="s">
        <v>51</v>
      </c>
      <c r="BA43" s="6" t="s">
        <v>51</v>
      </c>
      <c r="BB43" s="6" t="s">
        <v>51</v>
      </c>
      <c r="BC43" s="6" t="s">
        <v>51</v>
      </c>
      <c r="BD43" s="6" t="s">
        <v>51</v>
      </c>
      <c r="BE43" s="6" t="s">
        <v>51</v>
      </c>
      <c r="BF43" s="6" t="s">
        <v>51</v>
      </c>
      <c r="BG43" s="6" t="s">
        <v>51</v>
      </c>
      <c r="BH43" s="6" t="s">
        <v>51</v>
      </c>
      <c r="BI43">
        <v>1</v>
      </c>
      <c r="BJ43">
        <v>1314</v>
      </c>
      <c r="BK43">
        <v>4</v>
      </c>
      <c r="BL43">
        <v>30</v>
      </c>
      <c r="BM43">
        <v>1</v>
      </c>
      <c r="BN43">
        <v>0</v>
      </c>
      <c r="BO43">
        <v>0</v>
      </c>
    </row>
    <row r="44" spans="1:67" ht="15.75" customHeight="1" x14ac:dyDescent="0.2">
      <c r="A44" s="3">
        <f t="shared" si="0"/>
        <v>2042</v>
      </c>
      <c r="B44" s="3" t="s">
        <v>1550</v>
      </c>
      <c r="C44" s="3" t="s">
        <v>2272</v>
      </c>
      <c r="D44" s="27" t="s">
        <v>2253</v>
      </c>
      <c r="E44" s="5" t="s">
        <v>2278</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1434</v>
      </c>
      <c r="AN44" s="3" t="s">
        <v>2296</v>
      </c>
      <c r="AO44" s="3" t="s">
        <v>51</v>
      </c>
      <c r="AP44" s="3">
        <v>30</v>
      </c>
      <c r="AQ44" s="3">
        <v>1.7</v>
      </c>
      <c r="AR44">
        <v>300</v>
      </c>
      <c r="AS44">
        <v>10</v>
      </c>
      <c r="AT44" s="6" t="s">
        <v>51</v>
      </c>
      <c r="AU44" s="6" t="s">
        <v>51</v>
      </c>
      <c r="AV44" s="6" t="s">
        <v>51</v>
      </c>
      <c r="AW44" s="6" t="s">
        <v>51</v>
      </c>
      <c r="AX44" s="6" t="s">
        <v>51</v>
      </c>
      <c r="AY44" s="6" t="s">
        <v>51</v>
      </c>
      <c r="AZ44" s="6" t="s">
        <v>51</v>
      </c>
      <c r="BA44" s="6" t="s">
        <v>51</v>
      </c>
      <c r="BB44" s="6" t="s">
        <v>51</v>
      </c>
      <c r="BC44" s="6" t="s">
        <v>51</v>
      </c>
      <c r="BD44" s="6" t="s">
        <v>51</v>
      </c>
      <c r="BE44" s="6" t="s">
        <v>51</v>
      </c>
      <c r="BF44" s="6" t="s">
        <v>51</v>
      </c>
      <c r="BG44" s="6" t="s">
        <v>51</v>
      </c>
      <c r="BH44" s="6" t="s">
        <v>51</v>
      </c>
      <c r="BI44">
        <v>1</v>
      </c>
      <c r="BJ44">
        <v>1315</v>
      </c>
      <c r="BK44">
        <v>4</v>
      </c>
      <c r="BL44">
        <v>30</v>
      </c>
      <c r="BM44">
        <v>1</v>
      </c>
      <c r="BN44">
        <v>0</v>
      </c>
      <c r="BO44">
        <v>0</v>
      </c>
    </row>
    <row r="45" spans="1:67" ht="15.75" customHeight="1" x14ac:dyDescent="0.2">
      <c r="A45" s="3">
        <f t="shared" si="0"/>
        <v>2043</v>
      </c>
      <c r="B45" s="3" t="s">
        <v>3095</v>
      </c>
      <c r="C45" s="3" t="s">
        <v>3095</v>
      </c>
      <c r="D45" s="27" t="s">
        <v>3129</v>
      </c>
      <c r="E45" s="5" t="s">
        <v>3096</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2295</v>
      </c>
      <c r="AO45" s="3" t="s">
        <v>51</v>
      </c>
      <c r="AP45" s="3">
        <v>30</v>
      </c>
      <c r="AQ45" s="3">
        <v>1.5</v>
      </c>
      <c r="AR45">
        <v>60</v>
      </c>
      <c r="AS45">
        <v>10</v>
      </c>
      <c r="AT45" s="6" t="s">
        <v>51</v>
      </c>
      <c r="AU45" s="6" t="s">
        <v>51</v>
      </c>
      <c r="AV45" s="6" t="s">
        <v>51</v>
      </c>
      <c r="AW45" s="6" t="s">
        <v>51</v>
      </c>
      <c r="AX45" s="6" t="s">
        <v>51</v>
      </c>
      <c r="AY45" s="6" t="s">
        <v>51</v>
      </c>
      <c r="AZ45" s="6" t="s">
        <v>51</v>
      </c>
      <c r="BA45" s="6" t="s">
        <v>51</v>
      </c>
      <c r="BB45" s="6" t="s">
        <v>51</v>
      </c>
      <c r="BC45" s="6" t="s">
        <v>51</v>
      </c>
      <c r="BD45" s="6" t="s">
        <v>51</v>
      </c>
      <c r="BE45" s="6" t="s">
        <v>51</v>
      </c>
      <c r="BF45" s="6" t="s">
        <v>51</v>
      </c>
      <c r="BG45" s="6" t="s">
        <v>51</v>
      </c>
      <c r="BH45" s="6" t="s">
        <v>51</v>
      </c>
      <c r="BI45">
        <v>1</v>
      </c>
      <c r="BJ45">
        <v>1300</v>
      </c>
      <c r="BK45">
        <v>2</v>
      </c>
      <c r="BL45">
        <v>30</v>
      </c>
      <c r="BM45">
        <v>1</v>
      </c>
      <c r="BN45">
        <v>0</v>
      </c>
      <c r="BO45">
        <v>0</v>
      </c>
    </row>
    <row r="46" spans="1:67" ht="15.75" customHeight="1" x14ac:dyDescent="0.2">
      <c r="A46" s="3">
        <f t="shared" si="0"/>
        <v>2044</v>
      </c>
      <c r="B46" s="3" t="s">
        <v>3130</v>
      </c>
      <c r="C46" s="3" t="s">
        <v>3098</v>
      </c>
      <c r="D46" s="27" t="s">
        <v>3097</v>
      </c>
      <c r="E46" s="5" t="s">
        <v>3099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2295</v>
      </c>
      <c r="AO46" s="3" t="s">
        <v>51</v>
      </c>
      <c r="AP46" s="3">
        <v>30</v>
      </c>
      <c r="AQ46" s="3">
        <v>1.5</v>
      </c>
      <c r="AR46">
        <v>60</v>
      </c>
      <c r="AS46">
        <v>10</v>
      </c>
      <c r="AT46" s="6" t="s">
        <v>51</v>
      </c>
      <c r="AU46" s="6" t="s">
        <v>51</v>
      </c>
      <c r="AV46" s="6" t="s">
        <v>51</v>
      </c>
      <c r="AW46" s="6" t="s">
        <v>51</v>
      </c>
      <c r="AX46" s="6" t="s">
        <v>51</v>
      </c>
      <c r="AY46" s="6" t="s">
        <v>51</v>
      </c>
      <c r="AZ46" s="6" t="s">
        <v>51</v>
      </c>
      <c r="BA46" s="6" t="s">
        <v>51</v>
      </c>
      <c r="BB46" s="6" t="s">
        <v>51</v>
      </c>
      <c r="BC46" s="6" t="s">
        <v>51</v>
      </c>
      <c r="BD46" s="6" t="s">
        <v>51</v>
      </c>
      <c r="BE46" s="6" t="s">
        <v>51</v>
      </c>
      <c r="BF46" s="6" t="s">
        <v>51</v>
      </c>
      <c r="BG46" s="6" t="s">
        <v>51</v>
      </c>
      <c r="BH46" s="6" t="s">
        <v>51</v>
      </c>
      <c r="BI46">
        <v>1</v>
      </c>
      <c r="BJ46">
        <v>1301</v>
      </c>
      <c r="BK46">
        <v>2</v>
      </c>
      <c r="BL46">
        <v>30</v>
      </c>
      <c r="BM46">
        <v>1</v>
      </c>
      <c r="BN46">
        <v>0</v>
      </c>
      <c r="BO46">
        <v>0</v>
      </c>
    </row>
    <row r="47" spans="1:67" ht="15.75" customHeight="1" x14ac:dyDescent="0.2">
      <c r="A47" s="3">
        <f t="shared" si="0"/>
        <v>2045</v>
      </c>
      <c r="B47" s="3" t="s">
        <v>3149</v>
      </c>
      <c r="C47" s="3" t="s">
        <v>3101</v>
      </c>
      <c r="D47" s="27" t="s">
        <v>3100</v>
      </c>
      <c r="E47" s="5" t="s">
        <v>3102</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2295</v>
      </c>
      <c r="AO47" s="3" t="s">
        <v>51</v>
      </c>
      <c r="AP47" s="3">
        <v>30</v>
      </c>
      <c r="AQ47" s="3">
        <v>1.5</v>
      </c>
      <c r="AR47">
        <v>60</v>
      </c>
      <c r="AS47">
        <v>10</v>
      </c>
      <c r="AT47" s="6" t="s">
        <v>51</v>
      </c>
      <c r="AU47" s="6" t="s">
        <v>51</v>
      </c>
      <c r="AV47" s="6" t="s">
        <v>51</v>
      </c>
      <c r="AW47" s="6" t="s">
        <v>51</v>
      </c>
      <c r="AX47" s="6" t="s">
        <v>51</v>
      </c>
      <c r="AY47" s="6" t="s">
        <v>51</v>
      </c>
      <c r="AZ47" s="6" t="s">
        <v>51</v>
      </c>
      <c r="BA47" s="6" t="s">
        <v>51</v>
      </c>
      <c r="BB47" s="6" t="s">
        <v>51</v>
      </c>
      <c r="BC47" s="6" t="s">
        <v>51</v>
      </c>
      <c r="BD47" s="6" t="s">
        <v>51</v>
      </c>
      <c r="BE47" s="6" t="s">
        <v>51</v>
      </c>
      <c r="BF47" s="6" t="s">
        <v>51</v>
      </c>
      <c r="BG47" s="6" t="s">
        <v>51</v>
      </c>
      <c r="BH47" s="6" t="s">
        <v>51</v>
      </c>
      <c r="BI47">
        <v>1</v>
      </c>
      <c r="BJ47">
        <v>1302</v>
      </c>
      <c r="BK47">
        <v>2</v>
      </c>
      <c r="BL47">
        <v>30</v>
      </c>
      <c r="BM47">
        <v>1</v>
      </c>
      <c r="BN47">
        <v>0</v>
      </c>
      <c r="BO47">
        <v>0</v>
      </c>
    </row>
    <row r="48" spans="1:67" ht="15.75" customHeight="1" x14ac:dyDescent="0.2">
      <c r="A48" s="3">
        <f t="shared" si="0"/>
        <v>2046</v>
      </c>
      <c r="B48" s="3" t="s">
        <v>3150</v>
      </c>
      <c r="C48" s="3" t="s">
        <v>3104</v>
      </c>
      <c r="D48" s="27" t="s">
        <v>3103</v>
      </c>
      <c r="E48" s="5" t="s">
        <v>3105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2295</v>
      </c>
      <c r="AO48" s="3" t="s">
        <v>51</v>
      </c>
      <c r="AP48" s="3">
        <v>30</v>
      </c>
      <c r="AQ48" s="3">
        <v>1.5</v>
      </c>
      <c r="AR48">
        <v>60</v>
      </c>
      <c r="AS48">
        <v>10</v>
      </c>
      <c r="AT48" s="6" t="s">
        <v>51</v>
      </c>
      <c r="AU48" s="6" t="s">
        <v>51</v>
      </c>
      <c r="AV48" s="6" t="s">
        <v>51</v>
      </c>
      <c r="AW48" s="6" t="s">
        <v>51</v>
      </c>
      <c r="AX48" s="6" t="s">
        <v>51</v>
      </c>
      <c r="AY48" s="6" t="s">
        <v>51</v>
      </c>
      <c r="AZ48" s="6" t="s">
        <v>51</v>
      </c>
      <c r="BA48" s="6" t="s">
        <v>51</v>
      </c>
      <c r="BB48" s="6" t="s">
        <v>51</v>
      </c>
      <c r="BC48" s="6" t="s">
        <v>51</v>
      </c>
      <c r="BD48" s="6" t="s">
        <v>51</v>
      </c>
      <c r="BE48" s="6" t="s">
        <v>51</v>
      </c>
      <c r="BF48" s="6" t="s">
        <v>51</v>
      </c>
      <c r="BG48" s="6" t="s">
        <v>51</v>
      </c>
      <c r="BH48" s="6" t="s">
        <v>51</v>
      </c>
      <c r="BI48">
        <v>1</v>
      </c>
      <c r="BJ48">
        <v>1303</v>
      </c>
      <c r="BK48">
        <v>4</v>
      </c>
      <c r="BL48">
        <v>30</v>
      </c>
      <c r="BM48">
        <v>1</v>
      </c>
      <c r="BN48">
        <v>0</v>
      </c>
      <c r="BO48">
        <v>0</v>
      </c>
    </row>
    <row r="49" spans="1:67" ht="15.75" customHeight="1" x14ac:dyDescent="0.2">
      <c r="A49" s="3">
        <f t="shared" si="0"/>
        <v>2047</v>
      </c>
      <c r="B49" s="3" t="s">
        <v>3151</v>
      </c>
      <c r="C49" s="3" t="s">
        <v>3107</v>
      </c>
      <c r="D49" s="27" t="s">
        <v>3106</v>
      </c>
      <c r="E49" s="5" t="s">
        <v>3108</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2295</v>
      </c>
      <c r="AO49" s="3" t="s">
        <v>51</v>
      </c>
      <c r="AP49" s="3">
        <v>30</v>
      </c>
      <c r="AQ49" s="3">
        <v>1.5</v>
      </c>
      <c r="AR49">
        <v>60</v>
      </c>
      <c r="AS49">
        <v>10</v>
      </c>
      <c r="AT49" s="6" t="s">
        <v>51</v>
      </c>
      <c r="AU49" s="6" t="s">
        <v>51</v>
      </c>
      <c r="AV49" s="6" t="s">
        <v>51</v>
      </c>
      <c r="AW49" s="6" t="s">
        <v>51</v>
      </c>
      <c r="AX49" s="6" t="s">
        <v>51</v>
      </c>
      <c r="AY49" s="6" t="s">
        <v>51</v>
      </c>
      <c r="AZ49" s="6" t="s">
        <v>51</v>
      </c>
      <c r="BA49" s="6" t="s">
        <v>51</v>
      </c>
      <c r="BB49" s="6" t="s">
        <v>51</v>
      </c>
      <c r="BC49" s="6" t="s">
        <v>51</v>
      </c>
      <c r="BD49" s="6" t="s">
        <v>51</v>
      </c>
      <c r="BE49" s="6" t="s">
        <v>51</v>
      </c>
      <c r="BF49" s="6" t="s">
        <v>51</v>
      </c>
      <c r="BG49" s="6" t="s">
        <v>51</v>
      </c>
      <c r="BH49" s="6" t="s">
        <v>51</v>
      </c>
      <c r="BI49">
        <v>1</v>
      </c>
      <c r="BJ49">
        <v>1304</v>
      </c>
      <c r="BK49">
        <v>2</v>
      </c>
      <c r="BL49">
        <v>30</v>
      </c>
      <c r="BM49">
        <v>1</v>
      </c>
      <c r="BN49">
        <v>0</v>
      </c>
      <c r="BO49">
        <v>0</v>
      </c>
    </row>
    <row r="50" spans="1:67" s="9" customFormat="1" ht="15.75" customHeight="1" x14ac:dyDescent="0.2">
      <c r="A50" s="3">
        <f t="shared" si="0"/>
        <v>2048</v>
      </c>
      <c r="B50" s="7" t="s">
        <v>89</v>
      </c>
      <c r="C50" s="7" t="s">
        <v>89</v>
      </c>
      <c r="D50" s="11" t="s">
        <v>90</v>
      </c>
      <c r="E50" s="11" t="s">
        <v>1013</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92</v>
      </c>
      <c r="AN50" s="7" t="s">
        <v>2011</v>
      </c>
      <c r="AO50" s="7" t="s">
        <v>1861</v>
      </c>
      <c r="AP50" s="7">
        <v>30</v>
      </c>
      <c r="AQ50" s="7">
        <v>1</v>
      </c>
      <c r="AR50" s="9">
        <v>1200</v>
      </c>
      <c r="AS50" s="7">
        <v>10</v>
      </c>
      <c r="AT50" s="10" t="s">
        <v>151</v>
      </c>
      <c r="AU50" s="10" t="s">
        <v>151</v>
      </c>
      <c r="AV50" s="10" t="s">
        <v>151</v>
      </c>
      <c r="AW50" s="10" t="s">
        <v>151</v>
      </c>
      <c r="AX50" s="10" t="s">
        <v>151</v>
      </c>
      <c r="AY50" s="10" t="s">
        <v>151</v>
      </c>
      <c r="AZ50" s="10" t="s">
        <v>151</v>
      </c>
      <c r="BA50" s="10" t="s">
        <v>151</v>
      </c>
      <c r="BB50" s="10" t="s">
        <v>151</v>
      </c>
      <c r="BC50" s="10" t="s">
        <v>151</v>
      </c>
      <c r="BD50" s="10" t="s">
        <v>51</v>
      </c>
      <c r="BE50" s="10" t="s">
        <v>51</v>
      </c>
      <c r="BF50" s="10" t="s">
        <v>51</v>
      </c>
      <c r="BG50" s="10" t="s">
        <v>51</v>
      </c>
      <c r="BH50" s="10" t="s">
        <v>51</v>
      </c>
      <c r="BI50" s="9">
        <v>0</v>
      </c>
      <c r="BJ50" s="9">
        <v>500</v>
      </c>
      <c r="BK50" s="9">
        <v>1</v>
      </c>
      <c r="BL50" s="9">
        <v>30</v>
      </c>
      <c r="BM50">
        <v>0</v>
      </c>
      <c r="BN50">
        <v>0</v>
      </c>
      <c r="BO50" s="9">
        <v>0</v>
      </c>
    </row>
    <row r="51" spans="1:67" s="37" customFormat="1" ht="15.75" customHeight="1" x14ac:dyDescent="0.2">
      <c r="A51" s="34">
        <f>ROW()+1998</f>
        <v>2049</v>
      </c>
      <c r="B51" s="34" t="s">
        <v>2809</v>
      </c>
      <c r="C51" s="34" t="s">
        <v>2809</v>
      </c>
      <c r="D51" s="39" t="s">
        <v>2808</v>
      </c>
      <c r="E51" s="40" t="s">
        <v>2810</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158</v>
      </c>
      <c r="AM51" s="34" t="s">
        <v>2811</v>
      </c>
      <c r="AN51" s="34" t="s">
        <v>2011</v>
      </c>
      <c r="AO51" s="34" t="s">
        <v>52</v>
      </c>
      <c r="AP51" s="34">
        <v>30</v>
      </c>
      <c r="AQ51" s="34">
        <v>1</v>
      </c>
      <c r="AR51" s="37">
        <v>50</v>
      </c>
      <c r="AS51" s="37">
        <v>10</v>
      </c>
      <c r="AT51" s="38" t="s">
        <v>51</v>
      </c>
      <c r="AU51" s="38" t="s">
        <v>51</v>
      </c>
      <c r="AV51" s="38" t="s">
        <v>51</v>
      </c>
      <c r="AW51" s="38" t="s">
        <v>51</v>
      </c>
      <c r="AX51" s="38" t="s">
        <v>51</v>
      </c>
      <c r="AY51" s="38" t="s">
        <v>51</v>
      </c>
      <c r="AZ51" s="38" t="s">
        <v>51</v>
      </c>
      <c r="BA51" s="38" t="s">
        <v>51</v>
      </c>
      <c r="BB51" s="38" t="s">
        <v>51</v>
      </c>
      <c r="BC51" s="38" t="s">
        <v>51</v>
      </c>
      <c r="BD51" s="38" t="s">
        <v>51</v>
      </c>
      <c r="BE51" s="38" t="s">
        <v>51</v>
      </c>
      <c r="BF51" s="38" t="s">
        <v>51</v>
      </c>
      <c r="BG51" s="38" t="s">
        <v>51</v>
      </c>
      <c r="BH51" s="38" t="s">
        <v>51</v>
      </c>
      <c r="BI51" s="37">
        <v>1</v>
      </c>
      <c r="BJ51" s="37">
        <v>2</v>
      </c>
      <c r="BK51" s="37">
        <v>1</v>
      </c>
      <c r="BL51" s="37">
        <v>30</v>
      </c>
      <c r="BM51" s="37">
        <v>0</v>
      </c>
      <c r="BN51" s="37">
        <v>0</v>
      </c>
      <c r="BO51" s="37">
        <v>0</v>
      </c>
    </row>
    <row r="52" spans="1:67" s="37" customFormat="1" ht="15.75" customHeight="1" x14ac:dyDescent="0.2">
      <c r="A52" s="34">
        <f t="shared" si="0"/>
        <v>2050</v>
      </c>
      <c r="B52" s="34" t="s">
        <v>2832</v>
      </c>
      <c r="C52" s="34" t="s">
        <v>2832</v>
      </c>
      <c r="D52" s="36" t="s">
        <v>2781</v>
      </c>
      <c r="E52" s="36" t="s">
        <v>2782</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91</v>
      </c>
      <c r="AN52" s="34" t="s">
        <v>2011</v>
      </c>
      <c r="AO52" s="34" t="s">
        <v>51</v>
      </c>
      <c r="AP52" s="34">
        <v>30</v>
      </c>
      <c r="AQ52" s="34">
        <v>1.4</v>
      </c>
      <c r="AR52" s="37">
        <v>1200</v>
      </c>
      <c r="AS52" s="34">
        <v>10</v>
      </c>
      <c r="AT52" s="38" t="s">
        <v>51</v>
      </c>
      <c r="AU52" s="38" t="s">
        <v>51</v>
      </c>
      <c r="AV52" s="38" t="s">
        <v>51</v>
      </c>
      <c r="AW52" s="38" t="s">
        <v>51</v>
      </c>
      <c r="AX52" s="38" t="s">
        <v>51</v>
      </c>
      <c r="AY52" s="38" t="s">
        <v>51</v>
      </c>
      <c r="AZ52" s="38" t="s">
        <v>51</v>
      </c>
      <c r="BA52" s="38" t="s">
        <v>51</v>
      </c>
      <c r="BB52" s="38" t="s">
        <v>51</v>
      </c>
      <c r="BC52" s="38" t="s">
        <v>51</v>
      </c>
      <c r="BD52" s="38" t="s">
        <v>51</v>
      </c>
      <c r="BE52" s="38" t="s">
        <v>51</v>
      </c>
      <c r="BF52" s="38" t="s">
        <v>51</v>
      </c>
      <c r="BG52" s="38" t="s">
        <v>51</v>
      </c>
      <c r="BH52" s="38" t="s">
        <v>51</v>
      </c>
      <c r="BI52" s="37">
        <v>1</v>
      </c>
      <c r="BJ52" s="37">
        <v>500</v>
      </c>
      <c r="BK52" s="37">
        <v>1</v>
      </c>
      <c r="BL52" s="37">
        <v>30</v>
      </c>
      <c r="BM52" s="37">
        <v>0</v>
      </c>
      <c r="BN52" s="37">
        <v>0</v>
      </c>
      <c r="BO52" s="37">
        <v>0</v>
      </c>
    </row>
    <row r="53" spans="1:67" s="37" customFormat="1" ht="15.75" customHeight="1" x14ac:dyDescent="0.2">
      <c r="A53" s="34">
        <f t="shared" si="0"/>
        <v>2051</v>
      </c>
      <c r="B53" s="34" t="s">
        <v>2833</v>
      </c>
      <c r="C53" s="34" t="s">
        <v>2833</v>
      </c>
      <c r="D53" s="36" t="s">
        <v>2831</v>
      </c>
      <c r="E53" s="36" t="s">
        <v>2834</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2811</v>
      </c>
      <c r="AN53" s="34" t="s">
        <v>2011</v>
      </c>
      <c r="AO53" s="34" t="s">
        <v>52</v>
      </c>
      <c r="AP53" s="34">
        <v>30</v>
      </c>
      <c r="AQ53" s="34">
        <v>1</v>
      </c>
      <c r="AR53" s="37">
        <v>1200</v>
      </c>
      <c r="AS53" s="34">
        <v>10</v>
      </c>
      <c r="AT53" s="38" t="s">
        <v>51</v>
      </c>
      <c r="AU53" s="38" t="s">
        <v>51</v>
      </c>
      <c r="AV53" s="38" t="s">
        <v>51</v>
      </c>
      <c r="AW53" s="38" t="s">
        <v>51</v>
      </c>
      <c r="AX53" s="38" t="s">
        <v>51</v>
      </c>
      <c r="AY53" s="38" t="s">
        <v>51</v>
      </c>
      <c r="AZ53" s="38" t="s">
        <v>51</v>
      </c>
      <c r="BA53" s="38" t="s">
        <v>51</v>
      </c>
      <c r="BB53" s="38" t="s">
        <v>51</v>
      </c>
      <c r="BC53" s="38" t="s">
        <v>51</v>
      </c>
      <c r="BD53" s="38" t="s">
        <v>51</v>
      </c>
      <c r="BE53" s="38" t="s">
        <v>51</v>
      </c>
      <c r="BF53" s="38" t="s">
        <v>51</v>
      </c>
      <c r="BG53" s="38" t="s">
        <v>51</v>
      </c>
      <c r="BH53" s="38" t="s">
        <v>51</v>
      </c>
      <c r="BI53" s="37">
        <v>1</v>
      </c>
      <c r="BJ53" s="37">
        <v>500</v>
      </c>
      <c r="BK53" s="37">
        <v>1</v>
      </c>
      <c r="BL53" s="37">
        <v>30</v>
      </c>
      <c r="BM53" s="37">
        <v>0</v>
      </c>
      <c r="BN53" s="37">
        <v>0</v>
      </c>
      <c r="BO53" s="37">
        <v>0</v>
      </c>
    </row>
    <row r="54" spans="1:67" s="37" customFormat="1" ht="15.75" customHeight="1" x14ac:dyDescent="0.2">
      <c r="A54" s="34">
        <f t="shared" ref="A54:A60" si="1">ROW()+1998</f>
        <v>2052</v>
      </c>
      <c r="B54" s="34" t="s">
        <v>2951</v>
      </c>
      <c r="C54" s="34" t="s">
        <v>2951</v>
      </c>
      <c r="D54" s="36" t="s">
        <v>2948</v>
      </c>
      <c r="E54" s="36" t="s">
        <v>2949</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2811</v>
      </c>
      <c r="AN54" s="34" t="s">
        <v>2960</v>
      </c>
      <c r="AO54" s="34" t="s">
        <v>52</v>
      </c>
      <c r="AP54" s="34">
        <v>30</v>
      </c>
      <c r="AQ54" s="34">
        <v>1</v>
      </c>
      <c r="AR54" s="37">
        <v>2000</v>
      </c>
      <c r="AS54" s="37">
        <v>10000</v>
      </c>
      <c r="AT54" s="38" t="s">
        <v>51</v>
      </c>
      <c r="AU54" s="38" t="s">
        <v>51</v>
      </c>
      <c r="AV54" s="38" t="s">
        <v>51</v>
      </c>
      <c r="AW54" s="38" t="s">
        <v>51</v>
      </c>
      <c r="AX54" s="38" t="s">
        <v>51</v>
      </c>
      <c r="AY54" s="38" t="s">
        <v>51</v>
      </c>
      <c r="AZ54" s="38" t="s">
        <v>51</v>
      </c>
      <c r="BA54" s="38" t="s">
        <v>51</v>
      </c>
      <c r="BB54" s="38" t="s">
        <v>51</v>
      </c>
      <c r="BC54" s="38" t="s">
        <v>51</v>
      </c>
      <c r="BD54" s="38" t="s">
        <v>51</v>
      </c>
      <c r="BE54" s="38" t="s">
        <v>51</v>
      </c>
      <c r="BF54" s="38" t="s">
        <v>51</v>
      </c>
      <c r="BG54" s="38" t="s">
        <v>51</v>
      </c>
      <c r="BH54" s="38" t="s">
        <v>51</v>
      </c>
      <c r="BI54" s="37">
        <v>1</v>
      </c>
      <c r="BJ54" s="37">
        <v>0</v>
      </c>
      <c r="BK54" s="37">
        <v>1</v>
      </c>
      <c r="BL54" s="37">
        <v>30</v>
      </c>
      <c r="BM54" s="37">
        <v>0</v>
      </c>
      <c r="BN54" s="37">
        <v>0</v>
      </c>
      <c r="BO54" s="37">
        <v>0</v>
      </c>
    </row>
    <row r="55" spans="1:67" s="37" customFormat="1" ht="15.75" customHeight="1" x14ac:dyDescent="0.2">
      <c r="A55" s="34">
        <f t="shared" si="1"/>
        <v>2053</v>
      </c>
      <c r="B55" s="34" t="s">
        <v>2950</v>
      </c>
      <c r="C55" s="34" t="s">
        <v>2950</v>
      </c>
      <c r="D55" s="36" t="s">
        <v>2961</v>
      </c>
      <c r="E55" s="36" t="s">
        <v>2952</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2811</v>
      </c>
      <c r="AN55" s="34" t="s">
        <v>2960</v>
      </c>
      <c r="AO55" s="34" t="s">
        <v>52</v>
      </c>
      <c r="AP55" s="34">
        <v>30</v>
      </c>
      <c r="AQ55" s="34">
        <v>1</v>
      </c>
      <c r="AR55" s="37">
        <v>2000</v>
      </c>
      <c r="AS55" s="37">
        <v>10000</v>
      </c>
      <c r="AT55" s="38" t="s">
        <v>51</v>
      </c>
      <c r="AU55" s="38" t="s">
        <v>51</v>
      </c>
      <c r="AV55" s="38" t="s">
        <v>51</v>
      </c>
      <c r="AW55" s="38" t="s">
        <v>51</v>
      </c>
      <c r="AX55" s="38" t="s">
        <v>51</v>
      </c>
      <c r="AY55" s="38" t="s">
        <v>51</v>
      </c>
      <c r="AZ55" s="38" t="s">
        <v>51</v>
      </c>
      <c r="BA55" s="38" t="s">
        <v>51</v>
      </c>
      <c r="BB55" s="38" t="s">
        <v>51</v>
      </c>
      <c r="BC55" s="38" t="s">
        <v>51</v>
      </c>
      <c r="BD55" s="38" t="s">
        <v>51</v>
      </c>
      <c r="BE55" s="38" t="s">
        <v>51</v>
      </c>
      <c r="BF55" s="38" t="s">
        <v>51</v>
      </c>
      <c r="BG55" s="38" t="s">
        <v>51</v>
      </c>
      <c r="BH55" s="38" t="s">
        <v>51</v>
      </c>
      <c r="BI55" s="37">
        <v>1</v>
      </c>
      <c r="BJ55" s="37">
        <v>0</v>
      </c>
      <c r="BK55" s="37">
        <v>1</v>
      </c>
      <c r="BL55" s="37">
        <v>30</v>
      </c>
      <c r="BM55" s="37">
        <v>0</v>
      </c>
      <c r="BN55" s="37">
        <v>0</v>
      </c>
      <c r="BO55" s="37">
        <v>0</v>
      </c>
    </row>
    <row r="56" spans="1:67" s="37" customFormat="1" ht="15.75" customHeight="1" x14ac:dyDescent="0.2">
      <c r="A56" s="34">
        <f t="shared" si="1"/>
        <v>2054</v>
      </c>
      <c r="B56" s="34" t="s">
        <v>2954</v>
      </c>
      <c r="C56" s="34" t="s">
        <v>2954</v>
      </c>
      <c r="D56" s="36" t="s">
        <v>2953</v>
      </c>
      <c r="E56" s="36" t="s">
        <v>3435</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2811</v>
      </c>
      <c r="AN56" s="34" t="s">
        <v>2960</v>
      </c>
      <c r="AO56" s="34" t="s">
        <v>52</v>
      </c>
      <c r="AP56" s="34">
        <v>30</v>
      </c>
      <c r="AQ56" s="34">
        <v>1</v>
      </c>
      <c r="AR56" s="37">
        <v>2000</v>
      </c>
      <c r="AS56" s="37">
        <v>10000</v>
      </c>
      <c r="AT56" s="38" t="s">
        <v>51</v>
      </c>
      <c r="AU56" s="38" t="s">
        <v>51</v>
      </c>
      <c r="AV56" s="38" t="s">
        <v>51</v>
      </c>
      <c r="AW56" s="38" t="s">
        <v>51</v>
      </c>
      <c r="AX56" s="38" t="s">
        <v>51</v>
      </c>
      <c r="AY56" s="38" t="s">
        <v>51</v>
      </c>
      <c r="AZ56" s="38" t="s">
        <v>51</v>
      </c>
      <c r="BA56" s="38" t="s">
        <v>51</v>
      </c>
      <c r="BB56" s="38" t="s">
        <v>51</v>
      </c>
      <c r="BC56" s="38" t="s">
        <v>51</v>
      </c>
      <c r="BD56" s="38" t="s">
        <v>51</v>
      </c>
      <c r="BE56" s="38" t="s">
        <v>51</v>
      </c>
      <c r="BF56" s="38" t="s">
        <v>51</v>
      </c>
      <c r="BG56" s="38" t="s">
        <v>51</v>
      </c>
      <c r="BH56" s="38" t="s">
        <v>51</v>
      </c>
      <c r="BI56" s="37">
        <v>1</v>
      </c>
      <c r="BJ56" s="37">
        <v>0</v>
      </c>
      <c r="BK56" s="37">
        <v>1</v>
      </c>
      <c r="BL56" s="37">
        <v>30</v>
      </c>
      <c r="BM56" s="37">
        <v>0</v>
      </c>
      <c r="BN56" s="37">
        <v>0</v>
      </c>
      <c r="BO56" s="37">
        <v>0</v>
      </c>
    </row>
    <row r="57" spans="1:67" s="37" customFormat="1" ht="15.75" customHeight="1" x14ac:dyDescent="0.2">
      <c r="A57" s="34">
        <f t="shared" si="1"/>
        <v>2055</v>
      </c>
      <c r="B57" s="34" t="s">
        <v>252</v>
      </c>
      <c r="C57" s="34" t="s">
        <v>252</v>
      </c>
      <c r="D57" s="36" t="s">
        <v>195</v>
      </c>
      <c r="E57" s="36" t="s">
        <v>2792</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91</v>
      </c>
      <c r="AN57" s="34" t="s">
        <v>2965</v>
      </c>
      <c r="AO57" s="34" t="s">
        <v>1861</v>
      </c>
      <c r="AP57" s="34">
        <v>30</v>
      </c>
      <c r="AQ57" s="34">
        <v>2.5</v>
      </c>
      <c r="AR57" s="37">
        <v>2000</v>
      </c>
      <c r="AS57" s="37">
        <v>10000</v>
      </c>
      <c r="AT57" s="38" t="s">
        <v>51</v>
      </c>
      <c r="AU57" s="38" t="s">
        <v>51</v>
      </c>
      <c r="AV57" s="38" t="s">
        <v>51</v>
      </c>
      <c r="AW57" s="38" t="s">
        <v>51</v>
      </c>
      <c r="AX57" s="38" t="s">
        <v>51</v>
      </c>
      <c r="AY57" s="38" t="s">
        <v>51</v>
      </c>
      <c r="AZ57" s="38" t="s">
        <v>51</v>
      </c>
      <c r="BA57" s="38" t="s">
        <v>51</v>
      </c>
      <c r="BB57" s="38" t="s">
        <v>51</v>
      </c>
      <c r="BC57" s="38" t="s">
        <v>51</v>
      </c>
      <c r="BD57" s="38" t="s">
        <v>51</v>
      </c>
      <c r="BE57" s="38" t="s">
        <v>51</v>
      </c>
      <c r="BF57" s="38" t="s">
        <v>51</v>
      </c>
      <c r="BG57" s="38" t="s">
        <v>51</v>
      </c>
      <c r="BH57" s="38" t="s">
        <v>51</v>
      </c>
      <c r="BI57" s="37">
        <v>1</v>
      </c>
      <c r="BJ57" s="37">
        <v>0</v>
      </c>
      <c r="BK57" s="37">
        <v>1</v>
      </c>
      <c r="BL57" s="37">
        <v>30</v>
      </c>
      <c r="BM57" s="37">
        <v>0</v>
      </c>
      <c r="BN57" s="37">
        <v>0</v>
      </c>
      <c r="BO57" s="37">
        <v>0</v>
      </c>
    </row>
    <row r="58" spans="1:67" s="37" customFormat="1" ht="15.75" customHeight="1" x14ac:dyDescent="0.2">
      <c r="A58" s="34">
        <f t="shared" si="1"/>
        <v>2056</v>
      </c>
      <c r="B58" s="34" t="s">
        <v>3139</v>
      </c>
      <c r="C58" s="34" t="s">
        <v>3139</v>
      </c>
      <c r="D58" s="36" t="s">
        <v>3140</v>
      </c>
      <c r="E58" s="36" t="s">
        <v>3138</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91</v>
      </c>
      <c r="AN58" s="34" t="s">
        <v>2965</v>
      </c>
      <c r="AO58" s="34" t="s">
        <v>51</v>
      </c>
      <c r="AP58" s="34">
        <v>30</v>
      </c>
      <c r="AQ58" s="34">
        <v>2.5</v>
      </c>
      <c r="AR58" s="37">
        <v>2000</v>
      </c>
      <c r="AS58" s="37">
        <v>10000</v>
      </c>
      <c r="AT58" s="38" t="s">
        <v>51</v>
      </c>
      <c r="AU58" s="38" t="s">
        <v>51</v>
      </c>
      <c r="AV58" s="38" t="s">
        <v>51</v>
      </c>
      <c r="AW58" s="38" t="s">
        <v>51</v>
      </c>
      <c r="AX58" s="38" t="s">
        <v>51</v>
      </c>
      <c r="AY58" s="38" t="s">
        <v>51</v>
      </c>
      <c r="AZ58" s="38" t="s">
        <v>51</v>
      </c>
      <c r="BA58" s="38" t="s">
        <v>51</v>
      </c>
      <c r="BB58" s="38" t="s">
        <v>51</v>
      </c>
      <c r="BC58" s="38" t="s">
        <v>51</v>
      </c>
      <c r="BD58" s="38" t="s">
        <v>51</v>
      </c>
      <c r="BE58" s="38" t="s">
        <v>51</v>
      </c>
      <c r="BF58" s="38" t="s">
        <v>51</v>
      </c>
      <c r="BG58" s="38" t="s">
        <v>51</v>
      </c>
      <c r="BH58" s="38" t="s">
        <v>51</v>
      </c>
      <c r="BI58" s="37">
        <v>1</v>
      </c>
      <c r="BJ58" s="37">
        <v>0</v>
      </c>
      <c r="BK58" s="37">
        <v>1</v>
      </c>
      <c r="BL58" s="37">
        <v>30</v>
      </c>
      <c r="BM58" s="37">
        <v>0</v>
      </c>
      <c r="BN58" s="37">
        <v>0</v>
      </c>
      <c r="BO58" s="37">
        <v>0</v>
      </c>
    </row>
    <row r="59" spans="1:67" s="37" customFormat="1" ht="15.75" customHeight="1" x14ac:dyDescent="0.2">
      <c r="A59" s="34">
        <f t="shared" si="1"/>
        <v>2057</v>
      </c>
      <c r="B59" s="34" t="s">
        <v>252</v>
      </c>
      <c r="C59" s="34" t="s">
        <v>3141</v>
      </c>
      <c r="D59" s="36" t="s">
        <v>3086</v>
      </c>
      <c r="E59" s="36" t="s">
        <v>3142</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91</v>
      </c>
      <c r="AN59" s="34" t="s">
        <v>2965</v>
      </c>
      <c r="AO59" s="34" t="s">
        <v>51</v>
      </c>
      <c r="AP59" s="34">
        <v>30</v>
      </c>
      <c r="AQ59" s="34">
        <v>2.5</v>
      </c>
      <c r="AR59" s="37">
        <v>2000</v>
      </c>
      <c r="AS59" s="37">
        <v>10000</v>
      </c>
      <c r="AT59" s="38" t="s">
        <v>51</v>
      </c>
      <c r="AU59" s="38" t="s">
        <v>51</v>
      </c>
      <c r="AV59" s="38" t="s">
        <v>51</v>
      </c>
      <c r="AW59" s="38" t="s">
        <v>51</v>
      </c>
      <c r="AX59" s="38" t="s">
        <v>51</v>
      </c>
      <c r="AY59" s="38" t="s">
        <v>51</v>
      </c>
      <c r="AZ59" s="38" t="s">
        <v>51</v>
      </c>
      <c r="BA59" s="38" t="s">
        <v>51</v>
      </c>
      <c r="BB59" s="38" t="s">
        <v>51</v>
      </c>
      <c r="BC59" s="38" t="s">
        <v>51</v>
      </c>
      <c r="BD59" s="38" t="s">
        <v>51</v>
      </c>
      <c r="BE59" s="38" t="s">
        <v>51</v>
      </c>
      <c r="BF59" s="38" t="s">
        <v>51</v>
      </c>
      <c r="BG59" s="38" t="s">
        <v>51</v>
      </c>
      <c r="BH59" s="38" t="s">
        <v>51</v>
      </c>
      <c r="BI59" s="37">
        <v>1</v>
      </c>
      <c r="BJ59" s="37">
        <v>0</v>
      </c>
      <c r="BK59" s="37">
        <v>1</v>
      </c>
      <c r="BL59" s="37">
        <v>30</v>
      </c>
      <c r="BM59" s="37">
        <v>0</v>
      </c>
      <c r="BN59" s="37">
        <v>0</v>
      </c>
      <c r="BO59" s="37">
        <v>0</v>
      </c>
    </row>
    <row r="60" spans="1:67" s="37" customFormat="1" ht="15.75" customHeight="1" x14ac:dyDescent="0.2">
      <c r="A60" s="34">
        <f t="shared" si="1"/>
        <v>2058</v>
      </c>
      <c r="B60" s="34" t="s">
        <v>252</v>
      </c>
      <c r="C60" s="34" t="s">
        <v>3085</v>
      </c>
      <c r="D60" s="36" t="s">
        <v>3083</v>
      </c>
      <c r="E60" s="36" t="s">
        <v>3084</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91</v>
      </c>
      <c r="AN60" s="34" t="s">
        <v>2965</v>
      </c>
      <c r="AO60" s="34" t="s">
        <v>51</v>
      </c>
      <c r="AP60" s="34">
        <v>30</v>
      </c>
      <c r="AQ60" s="34">
        <v>2.5</v>
      </c>
      <c r="AR60" s="37">
        <v>2000</v>
      </c>
      <c r="AS60" s="37">
        <v>10000</v>
      </c>
      <c r="AT60" s="38" t="s">
        <v>51</v>
      </c>
      <c r="AU60" s="38" t="s">
        <v>51</v>
      </c>
      <c r="AV60" s="38" t="s">
        <v>51</v>
      </c>
      <c r="AW60" s="38" t="s">
        <v>51</v>
      </c>
      <c r="AX60" s="38" t="s">
        <v>51</v>
      </c>
      <c r="AY60" s="38" t="s">
        <v>51</v>
      </c>
      <c r="AZ60" s="38" t="s">
        <v>51</v>
      </c>
      <c r="BA60" s="38" t="s">
        <v>51</v>
      </c>
      <c r="BB60" s="38" t="s">
        <v>51</v>
      </c>
      <c r="BC60" s="38" t="s">
        <v>51</v>
      </c>
      <c r="BD60" s="38" t="s">
        <v>51</v>
      </c>
      <c r="BE60" s="38" t="s">
        <v>51</v>
      </c>
      <c r="BF60" s="38" t="s">
        <v>51</v>
      </c>
      <c r="BG60" s="38" t="s">
        <v>51</v>
      </c>
      <c r="BH60" s="38" t="s">
        <v>51</v>
      </c>
      <c r="BI60" s="37">
        <v>1</v>
      </c>
      <c r="BJ60" s="37">
        <v>0</v>
      </c>
      <c r="BK60" s="37">
        <v>1</v>
      </c>
      <c r="BL60" s="37">
        <v>30</v>
      </c>
      <c r="BM60" s="37">
        <v>0</v>
      </c>
      <c r="BN60" s="37">
        <v>0</v>
      </c>
      <c r="BO60" s="37">
        <v>0</v>
      </c>
    </row>
    <row r="61" spans="1:67" s="37" customFormat="1" ht="15.75" customHeight="1" x14ac:dyDescent="0.2">
      <c r="A61" s="34">
        <f t="shared" si="0"/>
        <v>2059</v>
      </c>
      <c r="B61" s="34" t="s">
        <v>3152</v>
      </c>
      <c r="C61" s="34" t="s">
        <v>1927</v>
      </c>
      <c r="D61" s="39" t="s">
        <v>1928</v>
      </c>
      <c r="E61" s="40" t="s">
        <v>1929</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158</v>
      </c>
      <c r="AM61" s="34" t="s">
        <v>91</v>
      </c>
      <c r="AN61" s="34" t="s">
        <v>2011</v>
      </c>
      <c r="AO61" s="34" t="s">
        <v>51</v>
      </c>
      <c r="AP61" s="34">
        <v>30</v>
      </c>
      <c r="AQ61" s="34">
        <v>0.5</v>
      </c>
      <c r="AR61" s="37">
        <v>50</v>
      </c>
      <c r="AS61" s="37">
        <v>10</v>
      </c>
      <c r="AT61" s="38" t="s">
        <v>51</v>
      </c>
      <c r="AU61" s="38" t="s">
        <v>51</v>
      </c>
      <c r="AV61" s="38" t="s">
        <v>51</v>
      </c>
      <c r="AW61" s="38" t="s">
        <v>51</v>
      </c>
      <c r="AX61" s="38" t="s">
        <v>51</v>
      </c>
      <c r="AY61" s="38" t="s">
        <v>51</v>
      </c>
      <c r="AZ61" s="38" t="s">
        <v>51</v>
      </c>
      <c r="BA61" s="38" t="s">
        <v>51</v>
      </c>
      <c r="BB61" s="38" t="s">
        <v>51</v>
      </c>
      <c r="BC61" s="38" t="s">
        <v>51</v>
      </c>
      <c r="BD61" s="38" t="s">
        <v>51</v>
      </c>
      <c r="BE61" s="38" t="s">
        <v>51</v>
      </c>
      <c r="BF61" s="38" t="s">
        <v>51</v>
      </c>
      <c r="BG61" s="38" t="s">
        <v>51</v>
      </c>
      <c r="BH61" s="38" t="s">
        <v>51</v>
      </c>
      <c r="BI61" s="37">
        <v>1</v>
      </c>
      <c r="BJ61" s="37">
        <v>2</v>
      </c>
      <c r="BK61" s="37">
        <v>1</v>
      </c>
      <c r="BL61" s="37">
        <v>30</v>
      </c>
      <c r="BM61" s="37">
        <v>0</v>
      </c>
      <c r="BN61" s="37">
        <v>0</v>
      </c>
      <c r="BO61" s="37">
        <v>0</v>
      </c>
    </row>
    <row r="62" spans="1:67" s="23" customFormat="1" ht="15.75" customHeight="1" x14ac:dyDescent="0.2">
      <c r="A62" s="21">
        <f t="shared" si="0"/>
        <v>2060</v>
      </c>
      <c r="B62" s="21" t="s">
        <v>307</v>
      </c>
      <c r="C62" s="21" t="s">
        <v>2358</v>
      </c>
      <c r="D62" s="22" t="s">
        <v>2359</v>
      </c>
      <c r="E62" s="22" t="s">
        <v>2305</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1864</v>
      </c>
      <c r="AN62" s="21" t="s">
        <v>2029</v>
      </c>
      <c r="AO62" s="21" t="s">
        <v>51</v>
      </c>
      <c r="AP62" s="21">
        <v>30</v>
      </c>
      <c r="AQ62" s="21">
        <v>20</v>
      </c>
      <c r="AR62" s="23">
        <v>1500</v>
      </c>
      <c r="AS62" s="23">
        <v>1200</v>
      </c>
      <c r="AT62" s="24" t="s">
        <v>51</v>
      </c>
      <c r="AU62" s="24" t="s">
        <v>51</v>
      </c>
      <c r="AV62" s="24" t="s">
        <v>51</v>
      </c>
      <c r="AW62" s="24" t="s">
        <v>51</v>
      </c>
      <c r="AX62" s="24" t="s">
        <v>51</v>
      </c>
      <c r="AY62" s="24" t="s">
        <v>51</v>
      </c>
      <c r="AZ62" s="24" t="s">
        <v>51</v>
      </c>
      <c r="BA62" s="24" t="s">
        <v>51</v>
      </c>
      <c r="BB62" s="24" t="s">
        <v>51</v>
      </c>
      <c r="BC62" s="24" t="s">
        <v>51</v>
      </c>
      <c r="BD62" s="24" t="s">
        <v>51</v>
      </c>
      <c r="BE62" s="24" t="s">
        <v>51</v>
      </c>
      <c r="BF62" s="24" t="s">
        <v>51</v>
      </c>
      <c r="BG62" s="24" t="s">
        <v>51</v>
      </c>
      <c r="BH62" s="24" t="s">
        <v>51</v>
      </c>
      <c r="BI62" s="23">
        <v>0</v>
      </c>
      <c r="BJ62" s="23">
        <v>0</v>
      </c>
      <c r="BK62" s="23">
        <v>1</v>
      </c>
      <c r="BL62" s="23">
        <v>30</v>
      </c>
      <c r="BM62">
        <v>0</v>
      </c>
      <c r="BN62">
        <v>0</v>
      </c>
      <c r="BO62" s="23">
        <v>0</v>
      </c>
    </row>
    <row r="63" spans="1:67" ht="15.75" customHeight="1" x14ac:dyDescent="0.2">
      <c r="A63" s="3">
        <f t="shared" si="0"/>
        <v>2061</v>
      </c>
      <c r="B63" s="3" t="s">
        <v>375</v>
      </c>
      <c r="C63" s="3" t="s">
        <v>375</v>
      </c>
      <c r="D63" s="27" t="s">
        <v>373</v>
      </c>
      <c r="E63" s="5" t="s">
        <v>374</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576</v>
      </c>
      <c r="AN63" s="3" t="s">
        <v>2013</v>
      </c>
      <c r="AO63" s="3" t="s">
        <v>1861</v>
      </c>
      <c r="AP63" s="3">
        <v>30</v>
      </c>
      <c r="AQ63" s="3">
        <v>1.3</v>
      </c>
      <c r="AR63">
        <v>60</v>
      </c>
      <c r="AS63">
        <v>10</v>
      </c>
      <c r="AT63" s="6" t="s">
        <v>51</v>
      </c>
      <c r="AU63" s="6" t="s">
        <v>51</v>
      </c>
      <c r="AV63" s="6" t="s">
        <v>51</v>
      </c>
      <c r="AW63" s="6" t="s">
        <v>51</v>
      </c>
      <c r="AX63" s="6" t="s">
        <v>51</v>
      </c>
      <c r="AY63" s="6" t="s">
        <v>51</v>
      </c>
      <c r="AZ63" s="6" t="s">
        <v>51</v>
      </c>
      <c r="BA63" s="6" t="s">
        <v>51</v>
      </c>
      <c r="BB63" s="6" t="s">
        <v>51</v>
      </c>
      <c r="BC63" s="6" t="s">
        <v>51</v>
      </c>
      <c r="BD63" s="6" t="s">
        <v>51</v>
      </c>
      <c r="BE63" s="6" t="s">
        <v>51</v>
      </c>
      <c r="BF63" s="6" t="s">
        <v>51</v>
      </c>
      <c r="BG63" s="6" t="s">
        <v>51</v>
      </c>
      <c r="BH63" s="6" t="s">
        <v>51</v>
      </c>
      <c r="BI63">
        <v>1</v>
      </c>
      <c r="BJ63">
        <v>30</v>
      </c>
      <c r="BK63">
        <v>1</v>
      </c>
      <c r="BL63">
        <v>20</v>
      </c>
      <c r="BM63">
        <v>0</v>
      </c>
      <c r="BN63">
        <v>0</v>
      </c>
      <c r="BO63">
        <v>0</v>
      </c>
    </row>
    <row r="64" spans="1:67" ht="15.75" customHeight="1" x14ac:dyDescent="0.2">
      <c r="A64" s="3">
        <f t="shared" si="0"/>
        <v>2062</v>
      </c>
      <c r="B64" s="3" t="s">
        <v>577</v>
      </c>
      <c r="C64" s="3" t="s">
        <v>577</v>
      </c>
      <c r="D64" s="27" t="s">
        <v>373</v>
      </c>
      <c r="E64" s="5" t="s">
        <v>374</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576</v>
      </c>
      <c r="AN64" s="3" t="s">
        <v>2013</v>
      </c>
      <c r="AO64" s="3" t="s">
        <v>1861</v>
      </c>
      <c r="AP64" s="3">
        <v>30</v>
      </c>
      <c r="AQ64" s="3">
        <v>1.5</v>
      </c>
      <c r="AR64">
        <v>60</v>
      </c>
      <c r="AS64">
        <v>10</v>
      </c>
      <c r="AT64" s="6" t="s">
        <v>51</v>
      </c>
      <c r="AU64" s="6" t="s">
        <v>51</v>
      </c>
      <c r="AV64" s="6" t="s">
        <v>51</v>
      </c>
      <c r="AW64" s="6" t="s">
        <v>51</v>
      </c>
      <c r="AX64" s="6" t="s">
        <v>51</v>
      </c>
      <c r="AY64" s="6" t="s">
        <v>51</v>
      </c>
      <c r="AZ64" s="6" t="s">
        <v>51</v>
      </c>
      <c r="BA64" s="6" t="s">
        <v>51</v>
      </c>
      <c r="BB64" s="6" t="s">
        <v>51</v>
      </c>
      <c r="BC64" s="6" t="s">
        <v>51</v>
      </c>
      <c r="BD64" s="6" t="s">
        <v>51</v>
      </c>
      <c r="BE64" s="6" t="s">
        <v>51</v>
      </c>
      <c r="BF64" s="6" t="s">
        <v>51</v>
      </c>
      <c r="BG64" s="6" t="s">
        <v>51</v>
      </c>
      <c r="BH64" s="6" t="s">
        <v>51</v>
      </c>
      <c r="BI64">
        <v>1</v>
      </c>
      <c r="BJ64">
        <v>531</v>
      </c>
      <c r="BK64">
        <v>1</v>
      </c>
      <c r="BL64">
        <v>20</v>
      </c>
      <c r="BM64">
        <v>0</v>
      </c>
      <c r="BN64">
        <v>0</v>
      </c>
      <c r="BO64">
        <v>0</v>
      </c>
    </row>
    <row r="65" spans="1:67" ht="15.75" customHeight="1" x14ac:dyDescent="0.2">
      <c r="A65" s="3">
        <f t="shared" si="0"/>
        <v>2063</v>
      </c>
      <c r="B65" s="3" t="s">
        <v>1137</v>
      </c>
      <c r="C65" s="3" t="s">
        <v>1074</v>
      </c>
      <c r="D65" s="27" t="s">
        <v>1075</v>
      </c>
      <c r="E65" s="5" t="s">
        <v>1076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576</v>
      </c>
      <c r="AN65" s="3" t="s">
        <v>2013</v>
      </c>
      <c r="AO65" s="3" t="s">
        <v>1861</v>
      </c>
      <c r="AP65" s="3">
        <v>30</v>
      </c>
      <c r="AQ65" s="3">
        <v>1.5</v>
      </c>
      <c r="AR65">
        <v>60</v>
      </c>
      <c r="AS65">
        <v>10</v>
      </c>
      <c r="AT65" s="6" t="s">
        <v>51</v>
      </c>
      <c r="AU65" s="6" t="s">
        <v>51</v>
      </c>
      <c r="AV65" s="6" t="s">
        <v>51</v>
      </c>
      <c r="AW65" s="6" t="s">
        <v>51</v>
      </c>
      <c r="AX65" s="6" t="s">
        <v>51</v>
      </c>
      <c r="AY65" s="6" t="s">
        <v>51</v>
      </c>
      <c r="AZ65" s="6" t="s">
        <v>51</v>
      </c>
      <c r="BA65" s="6" t="s">
        <v>51</v>
      </c>
      <c r="BB65" s="6" t="s">
        <v>51</v>
      </c>
      <c r="BC65" s="6" t="s">
        <v>51</v>
      </c>
      <c r="BD65" s="6" t="s">
        <v>51</v>
      </c>
      <c r="BE65" s="6" t="s">
        <v>51</v>
      </c>
      <c r="BF65" s="6" t="s">
        <v>51</v>
      </c>
      <c r="BG65" s="6" t="s">
        <v>51</v>
      </c>
      <c r="BH65" s="6" t="s">
        <v>51</v>
      </c>
      <c r="BI65">
        <v>1</v>
      </c>
      <c r="BJ65">
        <v>534</v>
      </c>
      <c r="BK65">
        <v>1</v>
      </c>
      <c r="BL65">
        <v>20</v>
      </c>
      <c r="BM65">
        <v>0</v>
      </c>
      <c r="BN65">
        <v>0</v>
      </c>
      <c r="BO65">
        <v>0</v>
      </c>
    </row>
    <row r="66" spans="1:67" ht="15.75" customHeight="1" x14ac:dyDescent="0.2">
      <c r="A66" s="3">
        <f t="shared" si="0"/>
        <v>2064</v>
      </c>
      <c r="B66" s="3" t="s">
        <v>1139</v>
      </c>
      <c r="C66" s="3" t="s">
        <v>489</v>
      </c>
      <c r="D66" s="27" t="s">
        <v>490</v>
      </c>
      <c r="E66" s="5" t="s">
        <v>875</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576</v>
      </c>
      <c r="AN66" s="3" t="s">
        <v>2013</v>
      </c>
      <c r="AO66" s="3" t="s">
        <v>1861</v>
      </c>
      <c r="AP66" s="3">
        <v>30</v>
      </c>
      <c r="AQ66" s="3">
        <v>1.5</v>
      </c>
      <c r="AR66">
        <v>60</v>
      </c>
      <c r="AS66">
        <v>10</v>
      </c>
      <c r="AT66" s="6" t="s">
        <v>51</v>
      </c>
      <c r="AU66" s="6" t="s">
        <v>51</v>
      </c>
      <c r="AV66" s="6" t="s">
        <v>51</v>
      </c>
      <c r="AW66" s="6" t="s">
        <v>51</v>
      </c>
      <c r="AX66" s="6" t="s">
        <v>51</v>
      </c>
      <c r="AY66" s="6" t="s">
        <v>51</v>
      </c>
      <c r="AZ66" s="6" t="s">
        <v>51</v>
      </c>
      <c r="BA66" s="6" t="s">
        <v>51</v>
      </c>
      <c r="BB66" s="6" t="s">
        <v>51</v>
      </c>
      <c r="BC66" s="6" t="s">
        <v>51</v>
      </c>
      <c r="BD66" s="6" t="s">
        <v>51</v>
      </c>
      <c r="BE66" s="6" t="s">
        <v>51</v>
      </c>
      <c r="BF66" s="6" t="s">
        <v>51</v>
      </c>
      <c r="BG66" s="6" t="s">
        <v>51</v>
      </c>
      <c r="BH66" s="6" t="s">
        <v>51</v>
      </c>
      <c r="BI66">
        <v>1</v>
      </c>
      <c r="BJ66">
        <v>532</v>
      </c>
      <c r="BK66">
        <v>1</v>
      </c>
      <c r="BL66">
        <v>20</v>
      </c>
      <c r="BM66">
        <v>0</v>
      </c>
      <c r="BN66">
        <v>0</v>
      </c>
      <c r="BO66">
        <v>0</v>
      </c>
    </row>
    <row r="67" spans="1:67" ht="15.75" customHeight="1" x14ac:dyDescent="0.2">
      <c r="A67" s="3">
        <f t="shared" si="0"/>
        <v>2065</v>
      </c>
      <c r="B67" s="3" t="s">
        <v>1321</v>
      </c>
      <c r="C67" s="3" t="s">
        <v>1317</v>
      </c>
      <c r="D67" s="27" t="s">
        <v>1320</v>
      </c>
      <c r="E67" s="5" t="s">
        <v>1318</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576</v>
      </c>
      <c r="AN67" s="3" t="s">
        <v>2013</v>
      </c>
      <c r="AO67" s="3" t="s">
        <v>1861</v>
      </c>
      <c r="AP67" s="3">
        <v>30</v>
      </c>
      <c r="AQ67" s="3">
        <v>1.5</v>
      </c>
      <c r="AR67">
        <v>60</v>
      </c>
      <c r="AS67">
        <v>10</v>
      </c>
      <c r="AT67" s="6" t="s">
        <v>51</v>
      </c>
      <c r="AU67" s="6" t="s">
        <v>51</v>
      </c>
      <c r="AV67" s="6" t="s">
        <v>51</v>
      </c>
      <c r="AW67" s="6" t="s">
        <v>51</v>
      </c>
      <c r="AX67" s="6" t="s">
        <v>51</v>
      </c>
      <c r="AY67" s="6" t="s">
        <v>51</v>
      </c>
      <c r="AZ67" s="6" t="s">
        <v>51</v>
      </c>
      <c r="BA67" s="6" t="s">
        <v>51</v>
      </c>
      <c r="BB67" s="6" t="s">
        <v>51</v>
      </c>
      <c r="BC67" s="6" t="s">
        <v>51</v>
      </c>
      <c r="BD67" s="6" t="s">
        <v>51</v>
      </c>
      <c r="BE67" s="6" t="s">
        <v>51</v>
      </c>
      <c r="BF67" s="6" t="s">
        <v>51</v>
      </c>
      <c r="BG67" s="6" t="s">
        <v>51</v>
      </c>
      <c r="BH67" s="6" t="s">
        <v>51</v>
      </c>
      <c r="BI67">
        <v>1</v>
      </c>
      <c r="BJ67">
        <v>538</v>
      </c>
      <c r="BK67">
        <v>1</v>
      </c>
      <c r="BL67">
        <v>20</v>
      </c>
      <c r="BM67">
        <v>0</v>
      </c>
      <c r="BN67">
        <v>0</v>
      </c>
      <c r="BO67">
        <v>0</v>
      </c>
    </row>
    <row r="68" spans="1:67" ht="15.75" customHeight="1" x14ac:dyDescent="0.2">
      <c r="A68" s="3">
        <f t="shared" si="0"/>
        <v>2066</v>
      </c>
      <c r="B68" s="3" t="s">
        <v>1138</v>
      </c>
      <c r="C68" s="3" t="s">
        <v>876</v>
      </c>
      <c r="D68" s="27" t="s">
        <v>877</v>
      </c>
      <c r="E68" s="5" t="s">
        <v>878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576</v>
      </c>
      <c r="AN68" s="3" t="s">
        <v>2013</v>
      </c>
      <c r="AO68" s="3" t="s">
        <v>1861</v>
      </c>
      <c r="AP68" s="3">
        <v>30</v>
      </c>
      <c r="AQ68" s="3">
        <v>1.5</v>
      </c>
      <c r="AR68">
        <v>60</v>
      </c>
      <c r="AS68">
        <v>10</v>
      </c>
      <c r="AT68" s="6" t="s">
        <v>51</v>
      </c>
      <c r="AU68" s="6" t="s">
        <v>51</v>
      </c>
      <c r="AV68" s="6" t="s">
        <v>51</v>
      </c>
      <c r="AW68" s="6" t="s">
        <v>51</v>
      </c>
      <c r="AX68" s="6" t="s">
        <v>51</v>
      </c>
      <c r="AY68" s="6" t="s">
        <v>51</v>
      </c>
      <c r="AZ68" s="6" t="s">
        <v>51</v>
      </c>
      <c r="BA68" s="6" t="s">
        <v>51</v>
      </c>
      <c r="BB68" s="6" t="s">
        <v>51</v>
      </c>
      <c r="BC68" s="6" t="s">
        <v>51</v>
      </c>
      <c r="BD68" s="6" t="s">
        <v>51</v>
      </c>
      <c r="BE68" s="6" t="s">
        <v>51</v>
      </c>
      <c r="BF68" s="6" t="s">
        <v>51</v>
      </c>
      <c r="BG68" s="6" t="s">
        <v>51</v>
      </c>
      <c r="BH68" s="6" t="s">
        <v>51</v>
      </c>
      <c r="BI68">
        <v>1</v>
      </c>
      <c r="BJ68">
        <v>533</v>
      </c>
      <c r="BK68">
        <v>1</v>
      </c>
      <c r="BL68">
        <v>20</v>
      </c>
      <c r="BM68">
        <v>0</v>
      </c>
      <c r="BN68">
        <v>0</v>
      </c>
      <c r="BO68">
        <v>0</v>
      </c>
    </row>
    <row r="69" spans="1:67" ht="15.75" customHeight="1" x14ac:dyDescent="0.2">
      <c r="A69" s="3">
        <f t="shared" si="0"/>
        <v>2067</v>
      </c>
      <c r="B69" s="3" t="s">
        <v>1140</v>
      </c>
      <c r="C69" s="3" t="s">
        <v>1231</v>
      </c>
      <c r="D69" s="27" t="s">
        <v>1232</v>
      </c>
      <c r="E69" s="5" t="s">
        <v>1233</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576</v>
      </c>
      <c r="AN69" s="3" t="s">
        <v>2013</v>
      </c>
      <c r="AO69" s="3" t="s">
        <v>1861</v>
      </c>
      <c r="AP69" s="3">
        <v>30</v>
      </c>
      <c r="AQ69" s="3">
        <v>1.5</v>
      </c>
      <c r="AR69">
        <v>60</v>
      </c>
      <c r="AS69">
        <v>10</v>
      </c>
      <c r="AT69" s="6" t="s">
        <v>51</v>
      </c>
      <c r="AU69" s="6" t="s">
        <v>51</v>
      </c>
      <c r="AV69" s="6" t="s">
        <v>51</v>
      </c>
      <c r="AW69" s="6" t="s">
        <v>51</v>
      </c>
      <c r="AX69" s="6" t="s">
        <v>51</v>
      </c>
      <c r="AY69" s="6" t="s">
        <v>51</v>
      </c>
      <c r="AZ69" s="6" t="s">
        <v>51</v>
      </c>
      <c r="BA69" s="6" t="s">
        <v>51</v>
      </c>
      <c r="BB69" s="6" t="s">
        <v>51</v>
      </c>
      <c r="BC69" s="6" t="s">
        <v>51</v>
      </c>
      <c r="BD69" s="6" t="s">
        <v>51</v>
      </c>
      <c r="BE69" s="6" t="s">
        <v>51</v>
      </c>
      <c r="BF69" s="6" t="s">
        <v>51</v>
      </c>
      <c r="BG69" s="6" t="s">
        <v>51</v>
      </c>
      <c r="BH69" s="6" t="s">
        <v>51</v>
      </c>
      <c r="BI69">
        <v>1</v>
      </c>
      <c r="BJ69">
        <v>535</v>
      </c>
      <c r="BK69">
        <v>1</v>
      </c>
      <c r="BL69">
        <v>20</v>
      </c>
      <c r="BM69">
        <v>0</v>
      </c>
      <c r="BN69">
        <v>0</v>
      </c>
      <c r="BO69">
        <v>0</v>
      </c>
    </row>
    <row r="70" spans="1:67" ht="15.75" customHeight="1" x14ac:dyDescent="0.2">
      <c r="A70" s="3">
        <f t="shared" si="0"/>
        <v>2068</v>
      </c>
      <c r="B70" s="3" t="s">
        <v>1304</v>
      </c>
      <c r="C70" s="3" t="s">
        <v>1225</v>
      </c>
      <c r="D70" s="27" t="s">
        <v>1223</v>
      </c>
      <c r="E70" s="5" t="s">
        <v>1224</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576</v>
      </c>
      <c r="AN70" s="3" t="s">
        <v>2013</v>
      </c>
      <c r="AO70" s="3" t="s">
        <v>1861</v>
      </c>
      <c r="AP70" s="3">
        <v>30</v>
      </c>
      <c r="AQ70" s="3">
        <v>1.5</v>
      </c>
      <c r="AR70">
        <v>60</v>
      </c>
      <c r="AS70">
        <v>10</v>
      </c>
      <c r="AT70" s="6" t="s">
        <v>51</v>
      </c>
      <c r="AU70" s="6" t="s">
        <v>51</v>
      </c>
      <c r="AV70" s="6" t="s">
        <v>51</v>
      </c>
      <c r="AW70" s="6" t="s">
        <v>51</v>
      </c>
      <c r="AX70" s="6" t="s">
        <v>51</v>
      </c>
      <c r="AY70" s="6" t="s">
        <v>51</v>
      </c>
      <c r="AZ70" s="6" t="s">
        <v>51</v>
      </c>
      <c r="BA70" s="6" t="s">
        <v>51</v>
      </c>
      <c r="BB70" s="6" t="s">
        <v>51</v>
      </c>
      <c r="BC70" s="6" t="s">
        <v>51</v>
      </c>
      <c r="BD70" s="6" t="s">
        <v>51</v>
      </c>
      <c r="BE70" s="6" t="s">
        <v>51</v>
      </c>
      <c r="BF70" s="6" t="s">
        <v>51</v>
      </c>
      <c r="BG70" s="6" t="s">
        <v>51</v>
      </c>
      <c r="BH70" s="6" t="s">
        <v>51</v>
      </c>
      <c r="BI70">
        <v>1</v>
      </c>
      <c r="BJ70">
        <v>536</v>
      </c>
      <c r="BK70">
        <v>1</v>
      </c>
      <c r="BL70">
        <v>20</v>
      </c>
      <c r="BM70">
        <v>0</v>
      </c>
      <c r="BN70">
        <v>0</v>
      </c>
      <c r="BO70">
        <v>0</v>
      </c>
    </row>
    <row r="71" spans="1:67" ht="15.75" customHeight="1" x14ac:dyDescent="0.2">
      <c r="A71" s="3">
        <f t="shared" si="0"/>
        <v>2069</v>
      </c>
      <c r="B71" s="3" t="s">
        <v>1184</v>
      </c>
      <c r="C71" s="3" t="s">
        <v>1163</v>
      </c>
      <c r="D71" s="27" t="s">
        <v>1161</v>
      </c>
      <c r="E71" s="5" t="s">
        <v>1162</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576</v>
      </c>
      <c r="AN71" s="3" t="s">
        <v>2013</v>
      </c>
      <c r="AO71" s="3" t="s">
        <v>1861</v>
      </c>
      <c r="AP71" s="3">
        <v>30</v>
      </c>
      <c r="AQ71" s="3">
        <v>1.5</v>
      </c>
      <c r="AR71">
        <v>60</v>
      </c>
      <c r="AS71">
        <v>10</v>
      </c>
      <c r="AT71" s="6" t="s">
        <v>51</v>
      </c>
      <c r="AU71" s="6" t="s">
        <v>51</v>
      </c>
      <c r="AV71" s="6" t="s">
        <v>51</v>
      </c>
      <c r="AW71" s="6" t="s">
        <v>51</v>
      </c>
      <c r="AX71" s="6" t="s">
        <v>51</v>
      </c>
      <c r="AY71" s="6" t="s">
        <v>51</v>
      </c>
      <c r="AZ71" s="6" t="s">
        <v>51</v>
      </c>
      <c r="BA71" s="6" t="s">
        <v>51</v>
      </c>
      <c r="BB71" s="6" t="s">
        <v>51</v>
      </c>
      <c r="BC71" s="6" t="s">
        <v>51</v>
      </c>
      <c r="BD71" s="6" t="s">
        <v>51</v>
      </c>
      <c r="BE71" s="6" t="s">
        <v>51</v>
      </c>
      <c r="BF71" s="6" t="s">
        <v>51</v>
      </c>
      <c r="BG71" s="6" t="s">
        <v>51</v>
      </c>
      <c r="BH71" s="6" t="s">
        <v>51</v>
      </c>
      <c r="BI71">
        <v>1</v>
      </c>
      <c r="BJ71">
        <v>537</v>
      </c>
      <c r="BK71">
        <v>1</v>
      </c>
      <c r="BL71">
        <v>20</v>
      </c>
      <c r="BM71">
        <v>0</v>
      </c>
      <c r="BN71">
        <v>0</v>
      </c>
      <c r="BO71">
        <v>0</v>
      </c>
    </row>
    <row r="72" spans="1:67" ht="15.75" customHeight="1" x14ac:dyDescent="0.2">
      <c r="A72" s="3">
        <f t="shared" si="0"/>
        <v>2070</v>
      </c>
      <c r="B72" s="3" t="s">
        <v>3118</v>
      </c>
      <c r="C72" s="3" t="s">
        <v>3118</v>
      </c>
      <c r="D72" s="27" t="s">
        <v>3119</v>
      </c>
      <c r="E72" s="5" t="s">
        <v>3160</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576</v>
      </c>
      <c r="AN72" s="3" t="s">
        <v>3153</v>
      </c>
      <c r="AO72" s="3" t="s">
        <v>51</v>
      </c>
      <c r="AP72" s="3">
        <v>30</v>
      </c>
      <c r="AQ72" s="3">
        <v>1.5</v>
      </c>
      <c r="AR72">
        <v>60</v>
      </c>
      <c r="AS72">
        <v>10</v>
      </c>
      <c r="AT72" s="6" t="s">
        <v>51</v>
      </c>
      <c r="AU72" s="6" t="s">
        <v>51</v>
      </c>
      <c r="AV72" s="6" t="s">
        <v>51</v>
      </c>
      <c r="AW72" s="6" t="s">
        <v>51</v>
      </c>
      <c r="AX72" s="6" t="s">
        <v>51</v>
      </c>
      <c r="AY72" s="6" t="s">
        <v>51</v>
      </c>
      <c r="AZ72" s="6" t="s">
        <v>51</v>
      </c>
      <c r="BA72" s="6" t="s">
        <v>51</v>
      </c>
      <c r="BB72" s="6" t="s">
        <v>51</v>
      </c>
      <c r="BC72" s="6" t="s">
        <v>51</v>
      </c>
      <c r="BD72" s="6" t="s">
        <v>51</v>
      </c>
      <c r="BE72" s="6" t="s">
        <v>51</v>
      </c>
      <c r="BF72" s="6" t="s">
        <v>51</v>
      </c>
      <c r="BG72" s="6" t="s">
        <v>51</v>
      </c>
      <c r="BH72" s="6" t="s">
        <v>51</v>
      </c>
      <c r="BI72">
        <v>1</v>
      </c>
      <c r="BJ72">
        <v>1320</v>
      </c>
      <c r="BK72">
        <v>1</v>
      </c>
      <c r="BL72">
        <v>20</v>
      </c>
      <c r="BM72">
        <v>1</v>
      </c>
      <c r="BN72">
        <v>0</v>
      </c>
      <c r="BO72">
        <v>0</v>
      </c>
    </row>
    <row r="73" spans="1:67" ht="15.75" customHeight="1" x14ac:dyDescent="0.2">
      <c r="A73" s="3">
        <f t="shared" si="0"/>
        <v>2071</v>
      </c>
      <c r="B73" s="3" t="s">
        <v>3120</v>
      </c>
      <c r="C73" s="3" t="s">
        <v>3120</v>
      </c>
      <c r="D73" s="27" t="s">
        <v>3121</v>
      </c>
      <c r="E73" s="5" t="s">
        <v>3122</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576</v>
      </c>
      <c r="AN73" s="3" t="s">
        <v>3153</v>
      </c>
      <c r="AO73" s="3" t="s">
        <v>51</v>
      </c>
      <c r="AP73" s="3">
        <v>30</v>
      </c>
      <c r="AQ73" s="3">
        <v>1.5</v>
      </c>
      <c r="AR73">
        <v>60</v>
      </c>
      <c r="AS73">
        <v>10</v>
      </c>
      <c r="AT73" s="6" t="s">
        <v>51</v>
      </c>
      <c r="AU73" s="6" t="s">
        <v>51</v>
      </c>
      <c r="AV73" s="6" t="s">
        <v>51</v>
      </c>
      <c r="AW73" s="6" t="s">
        <v>51</v>
      </c>
      <c r="AX73" s="6" t="s">
        <v>51</v>
      </c>
      <c r="AY73" s="6" t="s">
        <v>51</v>
      </c>
      <c r="AZ73" s="6" t="s">
        <v>51</v>
      </c>
      <c r="BA73" s="6" t="s">
        <v>51</v>
      </c>
      <c r="BB73" s="6" t="s">
        <v>51</v>
      </c>
      <c r="BC73" s="6" t="s">
        <v>51</v>
      </c>
      <c r="BD73" s="6" t="s">
        <v>51</v>
      </c>
      <c r="BE73" s="6" t="s">
        <v>51</v>
      </c>
      <c r="BF73" s="6" t="s">
        <v>51</v>
      </c>
      <c r="BG73" s="6" t="s">
        <v>51</v>
      </c>
      <c r="BH73" s="6" t="s">
        <v>51</v>
      </c>
      <c r="BI73">
        <v>1</v>
      </c>
      <c r="BJ73">
        <v>1321</v>
      </c>
      <c r="BK73">
        <v>1</v>
      </c>
      <c r="BL73">
        <v>20</v>
      </c>
      <c r="BM73">
        <v>1</v>
      </c>
      <c r="BN73">
        <v>0</v>
      </c>
      <c r="BO73">
        <v>0</v>
      </c>
    </row>
    <row r="74" spans="1:67" ht="15.75" customHeight="1" x14ac:dyDescent="0.2">
      <c r="A74" s="3">
        <f t="shared" si="0"/>
        <v>2072</v>
      </c>
      <c r="B74" s="3" t="s">
        <v>3123</v>
      </c>
      <c r="C74" s="3" t="s">
        <v>3123</v>
      </c>
      <c r="D74" s="27" t="s">
        <v>3124</v>
      </c>
      <c r="E74" s="5" t="s">
        <v>3125</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576</v>
      </c>
      <c r="AN74" s="3" t="s">
        <v>3153</v>
      </c>
      <c r="AO74" s="3" t="s">
        <v>51</v>
      </c>
      <c r="AP74" s="3">
        <v>30</v>
      </c>
      <c r="AQ74" s="3">
        <v>1.5</v>
      </c>
      <c r="AR74">
        <v>60</v>
      </c>
      <c r="AS74">
        <v>10</v>
      </c>
      <c r="AT74" s="6" t="s">
        <v>51</v>
      </c>
      <c r="AU74" s="6" t="s">
        <v>51</v>
      </c>
      <c r="AV74" s="6" t="s">
        <v>51</v>
      </c>
      <c r="AW74" s="6" t="s">
        <v>51</v>
      </c>
      <c r="AX74" s="6" t="s">
        <v>51</v>
      </c>
      <c r="AY74" s="6" t="s">
        <v>51</v>
      </c>
      <c r="AZ74" s="6" t="s">
        <v>51</v>
      </c>
      <c r="BA74" s="6" t="s">
        <v>51</v>
      </c>
      <c r="BB74" s="6" t="s">
        <v>51</v>
      </c>
      <c r="BC74" s="6" t="s">
        <v>51</v>
      </c>
      <c r="BD74" s="6" t="s">
        <v>51</v>
      </c>
      <c r="BE74" s="6" t="s">
        <v>51</v>
      </c>
      <c r="BF74" s="6" t="s">
        <v>51</v>
      </c>
      <c r="BG74" s="6" t="s">
        <v>51</v>
      </c>
      <c r="BH74" s="6" t="s">
        <v>51</v>
      </c>
      <c r="BI74">
        <v>1</v>
      </c>
      <c r="BJ74">
        <v>1322</v>
      </c>
      <c r="BK74">
        <v>1</v>
      </c>
      <c r="BL74">
        <v>20</v>
      </c>
      <c r="BM74">
        <v>1</v>
      </c>
      <c r="BN74">
        <v>0</v>
      </c>
      <c r="BO74">
        <v>0</v>
      </c>
    </row>
    <row r="75" spans="1:67" s="23" customFormat="1" ht="15.75" customHeight="1" x14ac:dyDescent="0.2">
      <c r="A75" s="21">
        <f t="shared" si="0"/>
        <v>2073</v>
      </c>
      <c r="B75" s="21" t="s">
        <v>307</v>
      </c>
      <c r="C75" s="21" t="s">
        <v>2354</v>
      </c>
      <c r="D75" s="22" t="s">
        <v>2355</v>
      </c>
      <c r="E75" s="22" t="s">
        <v>2305</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1864</v>
      </c>
      <c r="AN75" s="21" t="s">
        <v>2029</v>
      </c>
      <c r="AO75" s="21" t="s">
        <v>51</v>
      </c>
      <c r="AP75" s="21">
        <v>30</v>
      </c>
      <c r="AQ75" s="21">
        <v>20</v>
      </c>
      <c r="AR75" s="23">
        <v>1500</v>
      </c>
      <c r="AS75" s="23">
        <v>1200</v>
      </c>
      <c r="AT75" s="24" t="s">
        <v>51</v>
      </c>
      <c r="AU75" s="24" t="s">
        <v>51</v>
      </c>
      <c r="AV75" s="24" t="s">
        <v>51</v>
      </c>
      <c r="AW75" s="24" t="s">
        <v>51</v>
      </c>
      <c r="AX75" s="24" t="s">
        <v>51</v>
      </c>
      <c r="AY75" s="24" t="s">
        <v>51</v>
      </c>
      <c r="AZ75" s="24" t="s">
        <v>51</v>
      </c>
      <c r="BA75" s="24" t="s">
        <v>51</v>
      </c>
      <c r="BB75" s="24" t="s">
        <v>51</v>
      </c>
      <c r="BC75" s="24" t="s">
        <v>51</v>
      </c>
      <c r="BD75" s="24" t="s">
        <v>51</v>
      </c>
      <c r="BE75" s="24" t="s">
        <v>51</v>
      </c>
      <c r="BF75" s="24" t="s">
        <v>51</v>
      </c>
      <c r="BG75" s="24" t="s">
        <v>51</v>
      </c>
      <c r="BH75" s="24" t="s">
        <v>51</v>
      </c>
      <c r="BI75" s="23">
        <v>0</v>
      </c>
      <c r="BJ75" s="23">
        <v>0</v>
      </c>
      <c r="BK75" s="23">
        <v>1</v>
      </c>
      <c r="BL75" s="23">
        <v>30</v>
      </c>
      <c r="BM75">
        <v>0</v>
      </c>
      <c r="BN75">
        <v>0</v>
      </c>
      <c r="BO75" s="23">
        <v>0</v>
      </c>
    </row>
    <row r="76" spans="1:67" ht="15.75" customHeight="1" x14ac:dyDescent="0.2">
      <c r="A76" s="3">
        <f t="shared" si="0"/>
        <v>2074</v>
      </c>
      <c r="B76" s="3" t="s">
        <v>947</v>
      </c>
      <c r="C76" s="3" t="s">
        <v>443</v>
      </c>
      <c r="D76" s="27" t="s">
        <v>718</v>
      </c>
      <c r="E76" s="5" t="s">
        <v>749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1865</v>
      </c>
      <c r="AN76" s="3" t="s">
        <v>2014</v>
      </c>
      <c r="AO76" s="3" t="s">
        <v>52</v>
      </c>
      <c r="AP76" s="3">
        <v>30</v>
      </c>
      <c r="AQ76" s="3">
        <v>1</v>
      </c>
      <c r="AR76">
        <v>300</v>
      </c>
      <c r="AS76">
        <v>10</v>
      </c>
      <c r="AT76" s="6" t="s">
        <v>51</v>
      </c>
      <c r="AU76" s="6" t="s">
        <v>51</v>
      </c>
      <c r="AV76" s="6" t="s">
        <v>51</v>
      </c>
      <c r="AW76" s="6" t="s">
        <v>51</v>
      </c>
      <c r="AX76" s="6" t="s">
        <v>51</v>
      </c>
      <c r="AY76" s="6" t="s">
        <v>51</v>
      </c>
      <c r="AZ76" s="6" t="s">
        <v>51</v>
      </c>
      <c r="BA76" s="6" t="s">
        <v>51</v>
      </c>
      <c r="BB76" s="6" t="s">
        <v>51</v>
      </c>
      <c r="BC76" s="6" t="s">
        <v>51</v>
      </c>
      <c r="BD76" s="6" t="s">
        <v>51</v>
      </c>
      <c r="BE76" s="6" t="s">
        <v>51</v>
      </c>
      <c r="BF76" s="6" t="s">
        <v>51</v>
      </c>
      <c r="BG76" s="6" t="s">
        <v>51</v>
      </c>
      <c r="BH76" s="6" t="s">
        <v>51</v>
      </c>
      <c r="BI76">
        <v>1</v>
      </c>
      <c r="BJ76">
        <v>561</v>
      </c>
      <c r="BK76">
        <v>1</v>
      </c>
      <c r="BL76">
        <v>20</v>
      </c>
      <c r="BM76">
        <v>0</v>
      </c>
      <c r="BN76">
        <v>0</v>
      </c>
      <c r="BO76">
        <v>0</v>
      </c>
    </row>
    <row r="77" spans="1:67" ht="15.75" customHeight="1" x14ac:dyDescent="0.2">
      <c r="A77" s="3">
        <f t="shared" si="0"/>
        <v>2075</v>
      </c>
      <c r="B77" s="3" t="s">
        <v>443</v>
      </c>
      <c r="C77" s="3" t="s">
        <v>650</v>
      </c>
      <c r="D77" s="27" t="s">
        <v>948</v>
      </c>
      <c r="E77" s="5" t="s">
        <v>750</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578</v>
      </c>
      <c r="AN77" s="3" t="s">
        <v>2015</v>
      </c>
      <c r="AO77" s="3" t="s">
        <v>1861</v>
      </c>
      <c r="AP77" s="3">
        <v>30</v>
      </c>
      <c r="AQ77" s="3">
        <v>1.3</v>
      </c>
      <c r="AR77">
        <v>300</v>
      </c>
      <c r="AS77">
        <v>10</v>
      </c>
      <c r="AT77" s="6" t="s">
        <v>51</v>
      </c>
      <c r="AU77" s="6" t="s">
        <v>51</v>
      </c>
      <c r="AV77" s="6" t="s">
        <v>51</v>
      </c>
      <c r="AW77" s="6" t="s">
        <v>51</v>
      </c>
      <c r="AX77" s="6" t="s">
        <v>51</v>
      </c>
      <c r="AY77" s="6" t="s">
        <v>51</v>
      </c>
      <c r="AZ77" s="6" t="s">
        <v>51</v>
      </c>
      <c r="BA77" s="6" t="s">
        <v>51</v>
      </c>
      <c r="BB77" s="6" t="s">
        <v>51</v>
      </c>
      <c r="BC77" s="6" t="s">
        <v>51</v>
      </c>
      <c r="BD77" s="6" t="s">
        <v>51</v>
      </c>
      <c r="BE77" s="6" t="s">
        <v>51</v>
      </c>
      <c r="BF77" s="6" t="s">
        <v>51</v>
      </c>
      <c r="BG77" s="6" t="s">
        <v>51</v>
      </c>
      <c r="BH77" s="6" t="s">
        <v>51</v>
      </c>
      <c r="BI77">
        <v>1</v>
      </c>
      <c r="BJ77">
        <v>60</v>
      </c>
      <c r="BK77">
        <v>1</v>
      </c>
      <c r="BL77">
        <v>50</v>
      </c>
      <c r="BM77">
        <v>0</v>
      </c>
      <c r="BN77">
        <v>0</v>
      </c>
      <c r="BO77">
        <v>0</v>
      </c>
    </row>
    <row r="78" spans="1:67" s="9" customFormat="1" ht="15.75" customHeight="1" x14ac:dyDescent="0.2">
      <c r="A78" s="3">
        <f t="shared" si="0"/>
        <v>2076</v>
      </c>
      <c r="B78" s="7" t="s">
        <v>1159</v>
      </c>
      <c r="C78" s="7" t="s">
        <v>1157</v>
      </c>
      <c r="D78" s="28" t="s">
        <v>1156</v>
      </c>
      <c r="E78" s="8" t="s">
        <v>1158</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578</v>
      </c>
      <c r="AN78" s="7" t="s">
        <v>2015</v>
      </c>
      <c r="AO78" s="7" t="s">
        <v>1861</v>
      </c>
      <c r="AP78" s="7">
        <v>30</v>
      </c>
      <c r="AQ78" s="7">
        <v>1.5</v>
      </c>
      <c r="AR78" s="9">
        <v>300</v>
      </c>
      <c r="AS78" s="9">
        <v>10</v>
      </c>
      <c r="AT78" s="10" t="s">
        <v>51</v>
      </c>
      <c r="AU78" s="10" t="s">
        <v>51</v>
      </c>
      <c r="AV78" s="10" t="s">
        <v>51</v>
      </c>
      <c r="AW78" s="10" t="s">
        <v>51</v>
      </c>
      <c r="AX78" s="10" t="s">
        <v>51</v>
      </c>
      <c r="AY78" s="10" t="s">
        <v>51</v>
      </c>
      <c r="AZ78" s="10" t="s">
        <v>51</v>
      </c>
      <c r="BA78" s="10" t="s">
        <v>51</v>
      </c>
      <c r="BB78" s="10" t="s">
        <v>51</v>
      </c>
      <c r="BC78" s="10" t="s">
        <v>51</v>
      </c>
      <c r="BD78" s="10" t="s">
        <v>51</v>
      </c>
      <c r="BE78" s="10" t="s">
        <v>51</v>
      </c>
      <c r="BF78" s="10" t="s">
        <v>51</v>
      </c>
      <c r="BG78" s="10" t="s">
        <v>51</v>
      </c>
      <c r="BH78" s="10" t="s">
        <v>51</v>
      </c>
      <c r="BI78" s="9">
        <v>0</v>
      </c>
      <c r="BJ78" s="9">
        <v>60</v>
      </c>
      <c r="BK78" s="9">
        <v>1</v>
      </c>
      <c r="BL78" s="9">
        <v>50</v>
      </c>
      <c r="BM78">
        <v>0</v>
      </c>
      <c r="BN78">
        <v>0</v>
      </c>
      <c r="BO78" s="9">
        <v>0</v>
      </c>
    </row>
    <row r="79" spans="1:67" ht="15.75" customHeight="1" x14ac:dyDescent="0.2">
      <c r="A79" s="3">
        <f t="shared" si="0"/>
        <v>2077</v>
      </c>
      <c r="B79" s="3" t="s">
        <v>1123</v>
      </c>
      <c r="C79" s="3" t="s">
        <v>727</v>
      </c>
      <c r="D79" s="27" t="s">
        <v>729</v>
      </c>
      <c r="E79" s="5" t="s">
        <v>735</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578</v>
      </c>
      <c r="AN79" s="3" t="s">
        <v>2015</v>
      </c>
      <c r="AO79" s="3" t="s">
        <v>1861</v>
      </c>
      <c r="AP79" s="3">
        <v>30</v>
      </c>
      <c r="AQ79" s="3">
        <v>1.5</v>
      </c>
      <c r="AR79">
        <v>300</v>
      </c>
      <c r="AS79">
        <v>10</v>
      </c>
      <c r="AT79" s="6" t="s">
        <v>51</v>
      </c>
      <c r="AU79" s="6" t="s">
        <v>51</v>
      </c>
      <c r="AV79" s="6" t="s">
        <v>51</v>
      </c>
      <c r="AW79" s="6" t="s">
        <v>51</v>
      </c>
      <c r="AX79" s="6" t="s">
        <v>51</v>
      </c>
      <c r="AY79" s="6" t="s">
        <v>51</v>
      </c>
      <c r="AZ79" s="6" t="s">
        <v>51</v>
      </c>
      <c r="BA79" s="6" t="s">
        <v>51</v>
      </c>
      <c r="BB79" s="6" t="s">
        <v>51</v>
      </c>
      <c r="BC79" s="6" t="s">
        <v>51</v>
      </c>
      <c r="BD79" s="6" t="s">
        <v>51</v>
      </c>
      <c r="BE79" s="6" t="s">
        <v>51</v>
      </c>
      <c r="BF79" s="6" t="s">
        <v>51</v>
      </c>
      <c r="BG79" s="6" t="s">
        <v>51</v>
      </c>
      <c r="BH79" s="6" t="s">
        <v>51</v>
      </c>
      <c r="BI79">
        <v>1</v>
      </c>
      <c r="BJ79">
        <v>562</v>
      </c>
      <c r="BK79">
        <v>1</v>
      </c>
      <c r="BL79">
        <v>50</v>
      </c>
      <c r="BM79">
        <v>0</v>
      </c>
      <c r="BN79">
        <v>0</v>
      </c>
      <c r="BO79">
        <v>0</v>
      </c>
    </row>
    <row r="80" spans="1:67" ht="15.75" customHeight="1" x14ac:dyDescent="0.2">
      <c r="A80" s="3">
        <f t="shared" si="0"/>
        <v>2078</v>
      </c>
      <c r="B80" s="3" t="s">
        <v>1180</v>
      </c>
      <c r="C80" s="3" t="s">
        <v>733</v>
      </c>
      <c r="D80" s="27" t="s">
        <v>732</v>
      </c>
      <c r="E80" s="5" t="s">
        <v>734</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578</v>
      </c>
      <c r="AN80" s="3" t="s">
        <v>2015</v>
      </c>
      <c r="AO80" s="3" t="s">
        <v>1861</v>
      </c>
      <c r="AP80" s="3">
        <v>30</v>
      </c>
      <c r="AQ80" s="3">
        <v>1.5</v>
      </c>
      <c r="AR80">
        <v>300</v>
      </c>
      <c r="AS80">
        <v>10</v>
      </c>
      <c r="AT80" s="6" t="s">
        <v>51</v>
      </c>
      <c r="AU80" s="6" t="s">
        <v>51</v>
      </c>
      <c r="AV80" s="6" t="s">
        <v>51</v>
      </c>
      <c r="AW80" s="6" t="s">
        <v>51</v>
      </c>
      <c r="AX80" s="6" t="s">
        <v>51</v>
      </c>
      <c r="AY80" s="6" t="s">
        <v>51</v>
      </c>
      <c r="AZ80" s="6" t="s">
        <v>51</v>
      </c>
      <c r="BA80" s="6" t="s">
        <v>51</v>
      </c>
      <c r="BB80" s="6" t="s">
        <v>51</v>
      </c>
      <c r="BC80" s="6" t="s">
        <v>51</v>
      </c>
      <c r="BD80" s="6" t="s">
        <v>51</v>
      </c>
      <c r="BE80" s="6" t="s">
        <v>51</v>
      </c>
      <c r="BF80" s="6" t="s">
        <v>51</v>
      </c>
      <c r="BG80" s="6" t="s">
        <v>51</v>
      </c>
      <c r="BH80" s="6" t="s">
        <v>51</v>
      </c>
      <c r="BI80">
        <v>1</v>
      </c>
      <c r="BJ80">
        <v>563</v>
      </c>
      <c r="BK80">
        <v>1</v>
      </c>
      <c r="BL80">
        <v>50</v>
      </c>
      <c r="BM80">
        <v>0</v>
      </c>
      <c r="BN80">
        <v>0</v>
      </c>
      <c r="BO80">
        <v>0</v>
      </c>
    </row>
    <row r="81" spans="1:67" ht="15.75" customHeight="1" x14ac:dyDescent="0.2">
      <c r="A81" s="3">
        <f t="shared" si="0"/>
        <v>2079</v>
      </c>
      <c r="B81" s="3" t="s">
        <v>1122</v>
      </c>
      <c r="C81" s="3" t="s">
        <v>721</v>
      </c>
      <c r="D81" s="27" t="s">
        <v>858</v>
      </c>
      <c r="E81" s="5" t="s">
        <v>724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578</v>
      </c>
      <c r="AN81" s="3" t="s">
        <v>2015</v>
      </c>
      <c r="AO81" s="3" t="s">
        <v>1861</v>
      </c>
      <c r="AP81" s="3">
        <v>30</v>
      </c>
      <c r="AQ81" s="3">
        <v>1.5</v>
      </c>
      <c r="AR81">
        <v>300</v>
      </c>
      <c r="AS81">
        <v>10</v>
      </c>
      <c r="AT81" s="6" t="s">
        <v>51</v>
      </c>
      <c r="AU81" s="6" t="s">
        <v>51</v>
      </c>
      <c r="AV81" s="6" t="s">
        <v>51</v>
      </c>
      <c r="AW81" s="6" t="s">
        <v>51</v>
      </c>
      <c r="AX81" s="6" t="s">
        <v>51</v>
      </c>
      <c r="AY81" s="6" t="s">
        <v>51</v>
      </c>
      <c r="AZ81" s="6" t="s">
        <v>51</v>
      </c>
      <c r="BA81" s="6" t="s">
        <v>51</v>
      </c>
      <c r="BB81" s="6" t="s">
        <v>51</v>
      </c>
      <c r="BC81" s="6" t="s">
        <v>51</v>
      </c>
      <c r="BD81" s="6" t="s">
        <v>51</v>
      </c>
      <c r="BE81" s="6" t="s">
        <v>51</v>
      </c>
      <c r="BF81" s="6" t="s">
        <v>51</v>
      </c>
      <c r="BG81" s="6" t="s">
        <v>51</v>
      </c>
      <c r="BH81" s="6" t="s">
        <v>51</v>
      </c>
      <c r="BI81">
        <v>1</v>
      </c>
      <c r="BJ81">
        <v>564</v>
      </c>
      <c r="BK81">
        <v>2</v>
      </c>
      <c r="BL81">
        <v>50</v>
      </c>
      <c r="BM81">
        <v>0</v>
      </c>
      <c r="BN81">
        <v>0</v>
      </c>
      <c r="BO81">
        <v>0</v>
      </c>
    </row>
    <row r="82" spans="1:67" ht="15.75" customHeight="1" x14ac:dyDescent="0.2">
      <c r="A82" s="3">
        <f t="shared" si="0"/>
        <v>2080</v>
      </c>
      <c r="B82" s="3" t="s">
        <v>1124</v>
      </c>
      <c r="C82" s="3" t="s">
        <v>726</v>
      </c>
      <c r="D82" s="27" t="s">
        <v>725</v>
      </c>
      <c r="E82" s="5" t="s">
        <v>730</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578</v>
      </c>
      <c r="AN82" s="3" t="s">
        <v>2015</v>
      </c>
      <c r="AO82" s="3" t="s">
        <v>1861</v>
      </c>
      <c r="AP82" s="3">
        <v>30</v>
      </c>
      <c r="AQ82" s="3">
        <v>1.5</v>
      </c>
      <c r="AR82">
        <v>300</v>
      </c>
      <c r="AS82">
        <v>10</v>
      </c>
      <c r="AT82" s="6" t="s">
        <v>51</v>
      </c>
      <c r="AU82" s="6" t="s">
        <v>51</v>
      </c>
      <c r="AV82" s="6" t="s">
        <v>51</v>
      </c>
      <c r="AW82" s="6" t="s">
        <v>51</v>
      </c>
      <c r="AX82" s="6" t="s">
        <v>51</v>
      </c>
      <c r="AY82" s="6" t="s">
        <v>51</v>
      </c>
      <c r="AZ82" s="6" t="s">
        <v>51</v>
      </c>
      <c r="BA82" s="6" t="s">
        <v>51</v>
      </c>
      <c r="BB82" s="6" t="s">
        <v>51</v>
      </c>
      <c r="BC82" s="6" t="s">
        <v>51</v>
      </c>
      <c r="BD82" s="6" t="s">
        <v>51</v>
      </c>
      <c r="BE82" s="6" t="s">
        <v>51</v>
      </c>
      <c r="BF82" s="6" t="s">
        <v>51</v>
      </c>
      <c r="BG82" s="6" t="s">
        <v>51</v>
      </c>
      <c r="BH82" s="6" t="s">
        <v>51</v>
      </c>
      <c r="BI82">
        <v>1</v>
      </c>
      <c r="BJ82">
        <v>565</v>
      </c>
      <c r="BK82">
        <v>2</v>
      </c>
      <c r="BL82">
        <v>50</v>
      </c>
      <c r="BM82">
        <v>0</v>
      </c>
      <c r="BN82">
        <v>0</v>
      </c>
      <c r="BO82">
        <v>0</v>
      </c>
    </row>
    <row r="83" spans="1:67" ht="15.75" customHeight="1" x14ac:dyDescent="0.2">
      <c r="A83" s="3">
        <f t="shared" si="0"/>
        <v>2081</v>
      </c>
      <c r="B83" s="3" t="s">
        <v>1102</v>
      </c>
      <c r="C83" s="3" t="s">
        <v>1100</v>
      </c>
      <c r="D83" s="27" t="s">
        <v>1365</v>
      </c>
      <c r="E83" s="5" t="s">
        <v>1101</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578</v>
      </c>
      <c r="AN83" s="3" t="s">
        <v>2015</v>
      </c>
      <c r="AO83" s="3" t="s">
        <v>1861</v>
      </c>
      <c r="AP83" s="3">
        <v>30</v>
      </c>
      <c r="AQ83" s="3">
        <v>1.8</v>
      </c>
      <c r="AR83">
        <v>700</v>
      </c>
      <c r="AS83">
        <v>10</v>
      </c>
      <c r="AT83" s="6" t="s">
        <v>51</v>
      </c>
      <c r="AU83" s="6" t="s">
        <v>51</v>
      </c>
      <c r="AV83" s="6" t="s">
        <v>51</v>
      </c>
      <c r="AW83" s="6" t="s">
        <v>51</v>
      </c>
      <c r="AX83" s="6" t="s">
        <v>51</v>
      </c>
      <c r="AY83" s="6" t="s">
        <v>51</v>
      </c>
      <c r="AZ83" s="6" t="s">
        <v>51</v>
      </c>
      <c r="BA83" s="6" t="s">
        <v>51</v>
      </c>
      <c r="BB83" s="6" t="s">
        <v>51</v>
      </c>
      <c r="BC83" s="6" t="s">
        <v>51</v>
      </c>
      <c r="BD83" s="6" t="s">
        <v>51</v>
      </c>
      <c r="BE83" s="6" t="s">
        <v>51</v>
      </c>
      <c r="BF83" s="6" t="s">
        <v>51</v>
      </c>
      <c r="BG83" s="6" t="s">
        <v>51</v>
      </c>
      <c r="BH83" s="6" t="s">
        <v>51</v>
      </c>
      <c r="BI83">
        <v>1</v>
      </c>
      <c r="BJ83">
        <v>566</v>
      </c>
      <c r="BK83">
        <v>3</v>
      </c>
      <c r="BL83">
        <v>50</v>
      </c>
      <c r="BM83">
        <v>0</v>
      </c>
      <c r="BN83">
        <v>0</v>
      </c>
      <c r="BO83">
        <v>0</v>
      </c>
    </row>
    <row r="84" spans="1:67" ht="15.75" customHeight="1" x14ac:dyDescent="0.2">
      <c r="A84" s="3">
        <f t="shared" si="0"/>
        <v>2082</v>
      </c>
      <c r="B84" s="3" t="s">
        <v>1125</v>
      </c>
      <c r="C84" s="3" t="s">
        <v>1045</v>
      </c>
      <c r="D84" s="27" t="s">
        <v>1044</v>
      </c>
      <c r="E84" s="5" t="s">
        <v>1046</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578</v>
      </c>
      <c r="AN84" s="3" t="s">
        <v>2015</v>
      </c>
      <c r="AO84" s="3" t="s">
        <v>1861</v>
      </c>
      <c r="AP84" s="3">
        <v>30</v>
      </c>
      <c r="AQ84" s="3">
        <v>1.5</v>
      </c>
      <c r="AR84">
        <v>300</v>
      </c>
      <c r="AS84">
        <v>10</v>
      </c>
      <c r="AT84" s="6" t="s">
        <v>51</v>
      </c>
      <c r="AU84" s="6" t="s">
        <v>51</v>
      </c>
      <c r="AV84" s="6" t="s">
        <v>51</v>
      </c>
      <c r="AW84" s="6" t="s">
        <v>51</v>
      </c>
      <c r="AX84" s="6" t="s">
        <v>51</v>
      </c>
      <c r="AY84" s="6" t="s">
        <v>51</v>
      </c>
      <c r="AZ84" s="6" t="s">
        <v>51</v>
      </c>
      <c r="BA84" s="6" t="s">
        <v>51</v>
      </c>
      <c r="BB84" s="6" t="s">
        <v>51</v>
      </c>
      <c r="BC84" s="6" t="s">
        <v>51</v>
      </c>
      <c r="BD84" s="6" t="s">
        <v>51</v>
      </c>
      <c r="BE84" s="6" t="s">
        <v>51</v>
      </c>
      <c r="BF84" s="6" t="s">
        <v>51</v>
      </c>
      <c r="BG84" s="6" t="s">
        <v>51</v>
      </c>
      <c r="BH84" s="6" t="s">
        <v>51</v>
      </c>
      <c r="BI84">
        <v>1</v>
      </c>
      <c r="BJ84">
        <v>567</v>
      </c>
      <c r="BK84">
        <v>2</v>
      </c>
      <c r="BL84">
        <v>50</v>
      </c>
      <c r="BM84">
        <v>0</v>
      </c>
      <c r="BN84">
        <v>0</v>
      </c>
      <c r="BO84">
        <v>0</v>
      </c>
    </row>
    <row r="85" spans="1:67" ht="15.75" customHeight="1" x14ac:dyDescent="0.2">
      <c r="A85" s="3">
        <f t="shared" si="0"/>
        <v>2083</v>
      </c>
      <c r="B85" s="3" t="s">
        <v>1185</v>
      </c>
      <c r="C85" s="3" t="s">
        <v>1047</v>
      </c>
      <c r="D85" s="27" t="s">
        <v>728</v>
      </c>
      <c r="E85" s="5" t="s">
        <v>1048</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578</v>
      </c>
      <c r="AN85" s="3" t="s">
        <v>2015</v>
      </c>
      <c r="AO85" s="3" t="s">
        <v>1861</v>
      </c>
      <c r="AP85" s="3">
        <v>30</v>
      </c>
      <c r="AQ85" s="3">
        <v>1.8</v>
      </c>
      <c r="AR85">
        <v>450</v>
      </c>
      <c r="AS85">
        <v>10</v>
      </c>
      <c r="AT85" s="6" t="s">
        <v>51</v>
      </c>
      <c r="AU85" s="6" t="s">
        <v>51</v>
      </c>
      <c r="AV85" s="6" t="s">
        <v>51</v>
      </c>
      <c r="AW85" s="6" t="s">
        <v>51</v>
      </c>
      <c r="AX85" s="6" t="s">
        <v>51</v>
      </c>
      <c r="AY85" s="6" t="s">
        <v>51</v>
      </c>
      <c r="AZ85" s="6" t="s">
        <v>51</v>
      </c>
      <c r="BA85" s="6" t="s">
        <v>51</v>
      </c>
      <c r="BB85" s="6" t="s">
        <v>51</v>
      </c>
      <c r="BC85" s="6" t="s">
        <v>51</v>
      </c>
      <c r="BD85" s="6" t="s">
        <v>51</v>
      </c>
      <c r="BE85" s="6" t="s">
        <v>51</v>
      </c>
      <c r="BF85" s="6" t="s">
        <v>51</v>
      </c>
      <c r="BG85" s="6" t="s">
        <v>51</v>
      </c>
      <c r="BH85" s="6" t="s">
        <v>51</v>
      </c>
      <c r="BI85">
        <v>1</v>
      </c>
      <c r="BJ85">
        <v>568</v>
      </c>
      <c r="BK85">
        <v>2</v>
      </c>
      <c r="BL85">
        <v>50</v>
      </c>
      <c r="BM85">
        <v>0</v>
      </c>
      <c r="BN85">
        <v>0</v>
      </c>
      <c r="BO85">
        <v>0</v>
      </c>
    </row>
    <row r="86" spans="1:67" s="9" customFormat="1" ht="15.75" customHeight="1" x14ac:dyDescent="0.2">
      <c r="A86" s="3">
        <f t="shared" si="0"/>
        <v>2084</v>
      </c>
      <c r="B86" s="7" t="s">
        <v>443</v>
      </c>
      <c r="C86" s="7" t="s">
        <v>737</v>
      </c>
      <c r="D86" s="28" t="s">
        <v>736</v>
      </c>
      <c r="E86" s="8" t="s">
        <v>738</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578</v>
      </c>
      <c r="AN86" s="7" t="s">
        <v>2015</v>
      </c>
      <c r="AO86" s="7" t="s">
        <v>1861</v>
      </c>
      <c r="AP86" s="7">
        <v>30</v>
      </c>
      <c r="AQ86" s="7">
        <v>1.5</v>
      </c>
      <c r="AR86" s="9">
        <v>300</v>
      </c>
      <c r="AS86" s="9">
        <v>10</v>
      </c>
      <c r="AT86" s="10" t="s">
        <v>51</v>
      </c>
      <c r="AU86" s="10" t="s">
        <v>51</v>
      </c>
      <c r="AV86" s="10" t="s">
        <v>51</v>
      </c>
      <c r="AW86" s="10" t="s">
        <v>51</v>
      </c>
      <c r="AX86" s="10" t="s">
        <v>51</v>
      </c>
      <c r="AY86" s="10" t="s">
        <v>51</v>
      </c>
      <c r="AZ86" s="10" t="s">
        <v>51</v>
      </c>
      <c r="BA86" s="10" t="s">
        <v>51</v>
      </c>
      <c r="BB86" s="10" t="s">
        <v>51</v>
      </c>
      <c r="BC86" s="10" t="s">
        <v>51</v>
      </c>
      <c r="BD86" s="10" t="s">
        <v>51</v>
      </c>
      <c r="BE86" s="10" t="s">
        <v>51</v>
      </c>
      <c r="BF86" s="10" t="s">
        <v>51</v>
      </c>
      <c r="BG86" s="10" t="s">
        <v>51</v>
      </c>
      <c r="BH86" s="10" t="s">
        <v>51</v>
      </c>
      <c r="BI86" s="9">
        <v>0</v>
      </c>
      <c r="BJ86" s="9">
        <v>60</v>
      </c>
      <c r="BK86" s="9">
        <v>1</v>
      </c>
      <c r="BL86" s="9">
        <v>50</v>
      </c>
      <c r="BM86">
        <v>0</v>
      </c>
      <c r="BN86">
        <v>0</v>
      </c>
      <c r="BO86" s="9">
        <v>0</v>
      </c>
    </row>
    <row r="87" spans="1:67" ht="15.75" customHeight="1" x14ac:dyDescent="0.2">
      <c r="A87" s="3">
        <f t="shared" si="0"/>
        <v>2085</v>
      </c>
      <c r="B87" s="3" t="s">
        <v>1281</v>
      </c>
      <c r="C87" s="3" t="s">
        <v>722</v>
      </c>
      <c r="D87" s="27" t="s">
        <v>723</v>
      </c>
      <c r="E87" s="5" t="s">
        <v>748</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578</v>
      </c>
      <c r="AN87" s="3" t="s">
        <v>2015</v>
      </c>
      <c r="AO87" s="3" t="s">
        <v>1861</v>
      </c>
      <c r="AP87" s="3">
        <v>30</v>
      </c>
      <c r="AQ87" s="3">
        <v>1.5</v>
      </c>
      <c r="AR87">
        <v>500</v>
      </c>
      <c r="AS87">
        <v>10</v>
      </c>
      <c r="AT87" s="6" t="s">
        <v>51</v>
      </c>
      <c r="AU87" s="6" t="s">
        <v>51</v>
      </c>
      <c r="AV87" s="6" t="s">
        <v>51</v>
      </c>
      <c r="AW87" s="6" t="s">
        <v>51</v>
      </c>
      <c r="AX87" s="6" t="s">
        <v>51</v>
      </c>
      <c r="AY87" s="6" t="s">
        <v>51</v>
      </c>
      <c r="AZ87" s="6" t="s">
        <v>51</v>
      </c>
      <c r="BA87" s="6" t="s">
        <v>51</v>
      </c>
      <c r="BB87" s="6" t="s">
        <v>51</v>
      </c>
      <c r="BC87" s="6" t="s">
        <v>51</v>
      </c>
      <c r="BD87" s="6" t="s">
        <v>51</v>
      </c>
      <c r="BE87" s="6" t="s">
        <v>51</v>
      </c>
      <c r="BF87" s="6" t="s">
        <v>51</v>
      </c>
      <c r="BG87" s="6" t="s">
        <v>51</v>
      </c>
      <c r="BH87" s="6" t="s">
        <v>51</v>
      </c>
      <c r="BI87">
        <v>1</v>
      </c>
      <c r="BJ87">
        <v>569</v>
      </c>
      <c r="BK87">
        <v>2</v>
      </c>
      <c r="BL87">
        <v>50</v>
      </c>
      <c r="BM87">
        <v>0</v>
      </c>
      <c r="BN87">
        <v>0</v>
      </c>
      <c r="BO87">
        <v>0</v>
      </c>
    </row>
    <row r="88" spans="1:67" s="9" customFormat="1" ht="15.75" customHeight="1" x14ac:dyDescent="0.2">
      <c r="A88" s="3">
        <f t="shared" si="0"/>
        <v>2086</v>
      </c>
      <c r="B88" s="7" t="s">
        <v>443</v>
      </c>
      <c r="C88" s="7" t="s">
        <v>719</v>
      </c>
      <c r="D88" s="28" t="s">
        <v>720</v>
      </c>
      <c r="E88" s="8" t="s">
        <v>731</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578</v>
      </c>
      <c r="AN88" s="7" t="s">
        <v>2015</v>
      </c>
      <c r="AO88" s="7" t="s">
        <v>1861</v>
      </c>
      <c r="AP88" s="7">
        <v>30</v>
      </c>
      <c r="AQ88" s="7">
        <v>1.5</v>
      </c>
      <c r="AR88" s="9">
        <v>300</v>
      </c>
      <c r="AS88" s="9">
        <v>10</v>
      </c>
      <c r="AT88" s="10" t="s">
        <v>51</v>
      </c>
      <c r="AU88" s="10" t="s">
        <v>51</v>
      </c>
      <c r="AV88" s="10" t="s">
        <v>51</v>
      </c>
      <c r="AW88" s="10" t="s">
        <v>51</v>
      </c>
      <c r="AX88" s="10" t="s">
        <v>51</v>
      </c>
      <c r="AY88" s="10" t="s">
        <v>51</v>
      </c>
      <c r="AZ88" s="10" t="s">
        <v>51</v>
      </c>
      <c r="BA88" s="10" t="s">
        <v>51</v>
      </c>
      <c r="BB88" s="10" t="s">
        <v>51</v>
      </c>
      <c r="BC88" s="10" t="s">
        <v>51</v>
      </c>
      <c r="BD88" s="10" t="s">
        <v>51</v>
      </c>
      <c r="BE88" s="10" t="s">
        <v>51</v>
      </c>
      <c r="BF88" s="10" t="s">
        <v>51</v>
      </c>
      <c r="BG88" s="10" t="s">
        <v>51</v>
      </c>
      <c r="BH88" s="10" t="s">
        <v>51</v>
      </c>
      <c r="BI88" s="9">
        <v>0</v>
      </c>
      <c r="BJ88" s="9">
        <v>61</v>
      </c>
      <c r="BK88" s="9">
        <v>1</v>
      </c>
      <c r="BL88" s="9">
        <v>50</v>
      </c>
      <c r="BM88">
        <v>0</v>
      </c>
      <c r="BN88">
        <v>0</v>
      </c>
      <c r="BO88" s="9">
        <v>0</v>
      </c>
    </row>
    <row r="89" spans="1:67" s="9" customFormat="1" ht="15.75" customHeight="1" x14ac:dyDescent="0.2">
      <c r="A89" s="3">
        <f t="shared" si="0"/>
        <v>2087</v>
      </c>
      <c r="B89" s="7" t="s">
        <v>443</v>
      </c>
      <c r="C89" s="7" t="s">
        <v>811</v>
      </c>
      <c r="D89" s="28" t="s">
        <v>810</v>
      </c>
      <c r="E89" s="8" t="s">
        <v>814</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578</v>
      </c>
      <c r="AN89" s="7" t="s">
        <v>2015</v>
      </c>
      <c r="AO89" s="7" t="s">
        <v>1861</v>
      </c>
      <c r="AP89" s="7">
        <v>30</v>
      </c>
      <c r="AQ89" s="7">
        <v>1.5</v>
      </c>
      <c r="AR89" s="9">
        <v>300</v>
      </c>
      <c r="AS89" s="9">
        <v>10</v>
      </c>
      <c r="AT89" s="10" t="s">
        <v>51</v>
      </c>
      <c r="AU89" s="10" t="s">
        <v>51</v>
      </c>
      <c r="AV89" s="10" t="s">
        <v>51</v>
      </c>
      <c r="AW89" s="10" t="s">
        <v>51</v>
      </c>
      <c r="AX89" s="10" t="s">
        <v>51</v>
      </c>
      <c r="AY89" s="10" t="s">
        <v>51</v>
      </c>
      <c r="AZ89" s="10" t="s">
        <v>51</v>
      </c>
      <c r="BA89" s="10" t="s">
        <v>51</v>
      </c>
      <c r="BB89" s="10" t="s">
        <v>51</v>
      </c>
      <c r="BC89" s="10" t="s">
        <v>51</v>
      </c>
      <c r="BD89" s="10" t="s">
        <v>51</v>
      </c>
      <c r="BE89" s="10" t="s">
        <v>51</v>
      </c>
      <c r="BF89" s="10" t="s">
        <v>51</v>
      </c>
      <c r="BG89" s="10" t="s">
        <v>51</v>
      </c>
      <c r="BH89" s="10" t="s">
        <v>51</v>
      </c>
      <c r="BI89" s="9">
        <v>0</v>
      </c>
      <c r="BJ89" s="9">
        <v>61</v>
      </c>
      <c r="BK89" s="9">
        <v>1</v>
      </c>
      <c r="BL89" s="9">
        <v>50</v>
      </c>
      <c r="BM89">
        <v>0</v>
      </c>
      <c r="BN89">
        <v>0</v>
      </c>
      <c r="BO89" s="9">
        <v>0</v>
      </c>
    </row>
    <row r="90" spans="1:67" s="9" customFormat="1" ht="15.75" customHeight="1" x14ac:dyDescent="0.2">
      <c r="A90" s="3">
        <f t="shared" si="0"/>
        <v>2088</v>
      </c>
      <c r="B90" s="7" t="s">
        <v>443</v>
      </c>
      <c r="C90" s="7" t="s">
        <v>742</v>
      </c>
      <c r="D90" s="28" t="s">
        <v>741</v>
      </c>
      <c r="E90" s="8" t="s">
        <v>743</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578</v>
      </c>
      <c r="AN90" s="7" t="s">
        <v>2015</v>
      </c>
      <c r="AO90" s="7" t="s">
        <v>1861</v>
      </c>
      <c r="AP90" s="7">
        <v>30</v>
      </c>
      <c r="AQ90" s="7">
        <v>1.5</v>
      </c>
      <c r="AR90" s="9">
        <v>300</v>
      </c>
      <c r="AS90" s="9">
        <v>10</v>
      </c>
      <c r="AT90" s="10" t="s">
        <v>51</v>
      </c>
      <c r="AU90" s="10" t="s">
        <v>51</v>
      </c>
      <c r="AV90" s="10" t="s">
        <v>51</v>
      </c>
      <c r="AW90" s="10" t="s">
        <v>51</v>
      </c>
      <c r="AX90" s="10" t="s">
        <v>51</v>
      </c>
      <c r="AY90" s="10" t="s">
        <v>51</v>
      </c>
      <c r="AZ90" s="10" t="s">
        <v>51</v>
      </c>
      <c r="BA90" s="10" t="s">
        <v>51</v>
      </c>
      <c r="BB90" s="10" t="s">
        <v>51</v>
      </c>
      <c r="BC90" s="10" t="s">
        <v>51</v>
      </c>
      <c r="BD90" s="10" t="s">
        <v>51</v>
      </c>
      <c r="BE90" s="10" t="s">
        <v>51</v>
      </c>
      <c r="BF90" s="10" t="s">
        <v>51</v>
      </c>
      <c r="BG90" s="10" t="s">
        <v>51</v>
      </c>
      <c r="BH90" s="10" t="s">
        <v>51</v>
      </c>
      <c r="BI90" s="9">
        <v>0</v>
      </c>
      <c r="BJ90" s="9">
        <v>61</v>
      </c>
      <c r="BK90" s="9">
        <v>1</v>
      </c>
      <c r="BL90" s="9">
        <v>50</v>
      </c>
      <c r="BM90">
        <v>0</v>
      </c>
      <c r="BN90">
        <v>0</v>
      </c>
      <c r="BO90" s="9">
        <v>0</v>
      </c>
    </row>
    <row r="91" spans="1:67" s="9" customFormat="1" ht="15.75" customHeight="1" x14ac:dyDescent="0.2">
      <c r="A91" s="3">
        <f t="shared" si="0"/>
        <v>2089</v>
      </c>
      <c r="B91" s="7" t="s">
        <v>443</v>
      </c>
      <c r="C91" s="7" t="s">
        <v>813</v>
      </c>
      <c r="D91" s="28" t="s">
        <v>812</v>
      </c>
      <c r="E91" s="8" t="s">
        <v>815</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578</v>
      </c>
      <c r="AN91" s="7" t="s">
        <v>2015</v>
      </c>
      <c r="AO91" s="7" t="s">
        <v>1861</v>
      </c>
      <c r="AP91" s="7">
        <v>30</v>
      </c>
      <c r="AQ91" s="7">
        <v>1.5</v>
      </c>
      <c r="AR91" s="9">
        <v>300</v>
      </c>
      <c r="AS91" s="9">
        <v>10</v>
      </c>
      <c r="AT91" s="10" t="s">
        <v>51</v>
      </c>
      <c r="AU91" s="10" t="s">
        <v>51</v>
      </c>
      <c r="AV91" s="10" t="s">
        <v>51</v>
      </c>
      <c r="AW91" s="10" t="s">
        <v>51</v>
      </c>
      <c r="AX91" s="10" t="s">
        <v>51</v>
      </c>
      <c r="AY91" s="10" t="s">
        <v>51</v>
      </c>
      <c r="AZ91" s="10" t="s">
        <v>51</v>
      </c>
      <c r="BA91" s="10" t="s">
        <v>51</v>
      </c>
      <c r="BB91" s="10" t="s">
        <v>51</v>
      </c>
      <c r="BC91" s="10" t="s">
        <v>51</v>
      </c>
      <c r="BD91" s="10" t="s">
        <v>51</v>
      </c>
      <c r="BE91" s="10" t="s">
        <v>51</v>
      </c>
      <c r="BF91" s="10" t="s">
        <v>51</v>
      </c>
      <c r="BG91" s="10" t="s">
        <v>51</v>
      </c>
      <c r="BH91" s="10" t="s">
        <v>51</v>
      </c>
      <c r="BI91" s="9">
        <v>0</v>
      </c>
      <c r="BJ91" s="9">
        <v>61</v>
      </c>
      <c r="BK91" s="9">
        <v>1</v>
      </c>
      <c r="BL91" s="9">
        <v>50</v>
      </c>
      <c r="BM91">
        <v>0</v>
      </c>
      <c r="BN91">
        <v>0</v>
      </c>
      <c r="BO91" s="9">
        <v>0</v>
      </c>
    </row>
    <row r="92" spans="1:67" ht="15.75" customHeight="1" x14ac:dyDescent="0.2">
      <c r="A92" s="3">
        <f t="shared" si="0"/>
        <v>2090</v>
      </c>
      <c r="B92" s="3" t="s">
        <v>1181</v>
      </c>
      <c r="C92" s="3" t="s">
        <v>793</v>
      </c>
      <c r="D92" s="27" t="s">
        <v>745</v>
      </c>
      <c r="E92" s="5" t="s">
        <v>746</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578</v>
      </c>
      <c r="AN92" s="3" t="s">
        <v>2015</v>
      </c>
      <c r="AO92" s="3" t="s">
        <v>1861</v>
      </c>
      <c r="AP92" s="3">
        <v>30</v>
      </c>
      <c r="AQ92" s="3">
        <v>1.5</v>
      </c>
      <c r="AR92">
        <v>300</v>
      </c>
      <c r="AS92">
        <v>10</v>
      </c>
      <c r="AT92" s="6" t="s">
        <v>51</v>
      </c>
      <c r="AU92" s="6" t="s">
        <v>51</v>
      </c>
      <c r="AV92" s="6" t="s">
        <v>51</v>
      </c>
      <c r="AW92" s="6" t="s">
        <v>51</v>
      </c>
      <c r="AX92" s="6" t="s">
        <v>51</v>
      </c>
      <c r="AY92" s="6" t="s">
        <v>51</v>
      </c>
      <c r="AZ92" s="6" t="s">
        <v>51</v>
      </c>
      <c r="BA92" s="6" t="s">
        <v>51</v>
      </c>
      <c r="BB92" s="6" t="s">
        <v>51</v>
      </c>
      <c r="BC92" s="6" t="s">
        <v>51</v>
      </c>
      <c r="BD92" s="6" t="s">
        <v>51</v>
      </c>
      <c r="BE92" s="6" t="s">
        <v>51</v>
      </c>
      <c r="BF92" s="6" t="s">
        <v>51</v>
      </c>
      <c r="BG92" s="6" t="s">
        <v>51</v>
      </c>
      <c r="BH92" s="6" t="s">
        <v>51</v>
      </c>
      <c r="BI92">
        <v>1</v>
      </c>
      <c r="BJ92">
        <v>570</v>
      </c>
      <c r="BK92">
        <v>2</v>
      </c>
      <c r="BL92">
        <v>50</v>
      </c>
      <c r="BM92">
        <v>0</v>
      </c>
      <c r="BN92">
        <v>0</v>
      </c>
      <c r="BO92">
        <v>0</v>
      </c>
    </row>
    <row r="93" spans="1:67" s="9" customFormat="1" ht="15.75" customHeight="1" x14ac:dyDescent="0.2">
      <c r="A93" s="3">
        <f t="shared" si="0"/>
        <v>2091</v>
      </c>
      <c r="B93" s="7" t="s">
        <v>443</v>
      </c>
      <c r="C93" s="7" t="s">
        <v>794</v>
      </c>
      <c r="D93" s="28" t="s">
        <v>747</v>
      </c>
      <c r="E93" s="8" t="s">
        <v>819</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578</v>
      </c>
      <c r="AN93" s="7" t="s">
        <v>2015</v>
      </c>
      <c r="AO93" s="7" t="s">
        <v>1861</v>
      </c>
      <c r="AP93" s="7">
        <v>30</v>
      </c>
      <c r="AQ93" s="7">
        <v>1.5</v>
      </c>
      <c r="AR93" s="9">
        <v>300</v>
      </c>
      <c r="AS93" s="9">
        <v>10</v>
      </c>
      <c r="AT93" s="10" t="s">
        <v>51</v>
      </c>
      <c r="AU93" s="10" t="s">
        <v>51</v>
      </c>
      <c r="AV93" s="10" t="s">
        <v>51</v>
      </c>
      <c r="AW93" s="10" t="s">
        <v>51</v>
      </c>
      <c r="AX93" s="10" t="s">
        <v>51</v>
      </c>
      <c r="AY93" s="10" t="s">
        <v>51</v>
      </c>
      <c r="AZ93" s="10" t="s">
        <v>51</v>
      </c>
      <c r="BA93" s="10" t="s">
        <v>51</v>
      </c>
      <c r="BB93" s="10" t="s">
        <v>51</v>
      </c>
      <c r="BC93" s="10" t="s">
        <v>51</v>
      </c>
      <c r="BD93" s="10" t="s">
        <v>51</v>
      </c>
      <c r="BE93" s="10" t="s">
        <v>51</v>
      </c>
      <c r="BF93" s="10" t="s">
        <v>51</v>
      </c>
      <c r="BG93" s="10" t="s">
        <v>51</v>
      </c>
      <c r="BH93" s="10" t="s">
        <v>51</v>
      </c>
      <c r="BI93" s="9">
        <v>0</v>
      </c>
      <c r="BJ93" s="9">
        <v>60</v>
      </c>
      <c r="BK93" s="9">
        <v>1</v>
      </c>
      <c r="BL93" s="9">
        <v>50</v>
      </c>
      <c r="BM93">
        <v>0</v>
      </c>
      <c r="BN93">
        <v>0</v>
      </c>
      <c r="BO93" s="9">
        <v>0</v>
      </c>
    </row>
    <row r="94" spans="1:67" ht="15.75" customHeight="1" x14ac:dyDescent="0.2">
      <c r="A94" s="3">
        <f t="shared" ref="A94:A179" si="2">ROW()+1998</f>
        <v>2092</v>
      </c>
      <c r="B94" s="3" t="s">
        <v>1131</v>
      </c>
      <c r="C94" s="3" t="s">
        <v>763</v>
      </c>
      <c r="D94" s="27" t="s">
        <v>762</v>
      </c>
      <c r="E94" s="5" t="s">
        <v>764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578</v>
      </c>
      <c r="AN94" s="3" t="s">
        <v>2015</v>
      </c>
      <c r="AO94" s="3" t="s">
        <v>1861</v>
      </c>
      <c r="AP94" s="3">
        <v>30</v>
      </c>
      <c r="AQ94" s="3">
        <v>1.5</v>
      </c>
      <c r="AR94">
        <v>300</v>
      </c>
      <c r="AS94">
        <v>10</v>
      </c>
      <c r="AT94" s="6" t="s">
        <v>51</v>
      </c>
      <c r="AU94" s="6" t="s">
        <v>51</v>
      </c>
      <c r="AV94" s="6" t="s">
        <v>51</v>
      </c>
      <c r="AW94" s="6" t="s">
        <v>51</v>
      </c>
      <c r="AX94" s="6" t="s">
        <v>51</v>
      </c>
      <c r="AY94" s="6" t="s">
        <v>51</v>
      </c>
      <c r="AZ94" s="6" t="s">
        <v>51</v>
      </c>
      <c r="BA94" s="6" t="s">
        <v>51</v>
      </c>
      <c r="BB94" s="6" t="s">
        <v>51</v>
      </c>
      <c r="BC94" s="6" t="s">
        <v>51</v>
      </c>
      <c r="BD94" s="6" t="s">
        <v>51</v>
      </c>
      <c r="BE94" s="6" t="s">
        <v>51</v>
      </c>
      <c r="BF94" s="6" t="s">
        <v>51</v>
      </c>
      <c r="BG94" s="6" t="s">
        <v>51</v>
      </c>
      <c r="BH94" s="6" t="s">
        <v>51</v>
      </c>
      <c r="BI94">
        <v>1</v>
      </c>
      <c r="BJ94">
        <v>571</v>
      </c>
      <c r="BK94">
        <v>2</v>
      </c>
      <c r="BL94">
        <v>50</v>
      </c>
      <c r="BM94">
        <v>0</v>
      </c>
      <c r="BN94">
        <v>0</v>
      </c>
      <c r="BO94">
        <v>0</v>
      </c>
    </row>
    <row r="95" spans="1:67" s="9" customFormat="1" ht="15.75" customHeight="1" x14ac:dyDescent="0.2">
      <c r="A95" s="3">
        <f t="shared" si="2"/>
        <v>2093</v>
      </c>
      <c r="B95" s="7" t="s">
        <v>443</v>
      </c>
      <c r="C95" s="7" t="s">
        <v>817</v>
      </c>
      <c r="D95" s="28" t="s">
        <v>816</v>
      </c>
      <c r="E95" s="8" t="s">
        <v>818</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578</v>
      </c>
      <c r="AN95" s="7" t="s">
        <v>2015</v>
      </c>
      <c r="AO95" s="7" t="s">
        <v>1861</v>
      </c>
      <c r="AP95" s="7">
        <v>30</v>
      </c>
      <c r="AQ95" s="7">
        <v>1.5</v>
      </c>
      <c r="AR95" s="9">
        <v>300</v>
      </c>
      <c r="AS95" s="9">
        <v>10</v>
      </c>
      <c r="AT95" s="10" t="s">
        <v>51</v>
      </c>
      <c r="AU95" s="10" t="s">
        <v>51</v>
      </c>
      <c r="AV95" s="10" t="s">
        <v>51</v>
      </c>
      <c r="AW95" s="10" t="s">
        <v>51</v>
      </c>
      <c r="AX95" s="10" t="s">
        <v>51</v>
      </c>
      <c r="AY95" s="10" t="s">
        <v>51</v>
      </c>
      <c r="AZ95" s="10" t="s">
        <v>51</v>
      </c>
      <c r="BA95" s="10" t="s">
        <v>51</v>
      </c>
      <c r="BB95" s="10" t="s">
        <v>51</v>
      </c>
      <c r="BC95" s="10" t="s">
        <v>51</v>
      </c>
      <c r="BD95" s="10" t="s">
        <v>51</v>
      </c>
      <c r="BE95" s="10" t="s">
        <v>51</v>
      </c>
      <c r="BF95" s="10" t="s">
        <v>51</v>
      </c>
      <c r="BG95" s="10" t="s">
        <v>51</v>
      </c>
      <c r="BH95" s="10" t="s">
        <v>51</v>
      </c>
      <c r="BI95" s="9">
        <v>0</v>
      </c>
      <c r="BJ95" s="9">
        <v>60</v>
      </c>
      <c r="BK95" s="9">
        <v>1</v>
      </c>
      <c r="BL95" s="9">
        <v>50</v>
      </c>
      <c r="BM95">
        <v>0</v>
      </c>
      <c r="BN95">
        <v>0</v>
      </c>
      <c r="BO95" s="9">
        <v>0</v>
      </c>
    </row>
    <row r="96" spans="1:67" s="9" customFormat="1" ht="15.75" customHeight="1" x14ac:dyDescent="0.2">
      <c r="A96" s="3">
        <f t="shared" si="2"/>
        <v>2094</v>
      </c>
      <c r="B96" s="7" t="s">
        <v>443</v>
      </c>
      <c r="C96" s="7" t="s">
        <v>767</v>
      </c>
      <c r="D96" s="28" t="s">
        <v>765</v>
      </c>
      <c r="E96" s="8" t="s">
        <v>766</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578</v>
      </c>
      <c r="AN96" s="7" t="s">
        <v>2015</v>
      </c>
      <c r="AO96" s="7" t="s">
        <v>1861</v>
      </c>
      <c r="AP96" s="7">
        <v>30</v>
      </c>
      <c r="AQ96" s="7">
        <v>1.5</v>
      </c>
      <c r="AR96" s="9">
        <v>300</v>
      </c>
      <c r="AS96" s="9">
        <v>10</v>
      </c>
      <c r="AT96" s="10" t="s">
        <v>51</v>
      </c>
      <c r="AU96" s="10" t="s">
        <v>51</v>
      </c>
      <c r="AV96" s="10" t="s">
        <v>51</v>
      </c>
      <c r="AW96" s="10" t="s">
        <v>51</v>
      </c>
      <c r="AX96" s="10" t="s">
        <v>51</v>
      </c>
      <c r="AY96" s="10" t="s">
        <v>51</v>
      </c>
      <c r="AZ96" s="10" t="s">
        <v>51</v>
      </c>
      <c r="BA96" s="10" t="s">
        <v>51</v>
      </c>
      <c r="BB96" s="10" t="s">
        <v>51</v>
      </c>
      <c r="BC96" s="10" t="s">
        <v>51</v>
      </c>
      <c r="BD96" s="10" t="s">
        <v>51</v>
      </c>
      <c r="BE96" s="10" t="s">
        <v>51</v>
      </c>
      <c r="BF96" s="10" t="s">
        <v>51</v>
      </c>
      <c r="BG96" s="10" t="s">
        <v>51</v>
      </c>
      <c r="BH96" s="10" t="s">
        <v>51</v>
      </c>
      <c r="BI96" s="9">
        <v>0</v>
      </c>
      <c r="BJ96" s="9">
        <v>60</v>
      </c>
      <c r="BK96" s="9">
        <v>1</v>
      </c>
      <c r="BL96" s="9">
        <v>50</v>
      </c>
      <c r="BM96">
        <v>0</v>
      </c>
      <c r="BN96">
        <v>0</v>
      </c>
      <c r="BO96" s="9">
        <v>0</v>
      </c>
    </row>
    <row r="97" spans="1:67" s="9" customFormat="1" ht="15.75" customHeight="1" x14ac:dyDescent="0.2">
      <c r="A97" s="3">
        <f t="shared" si="2"/>
        <v>2095</v>
      </c>
      <c r="B97" s="7" t="s">
        <v>443</v>
      </c>
      <c r="C97" s="7" t="s">
        <v>769</v>
      </c>
      <c r="D97" s="28" t="s">
        <v>768</v>
      </c>
      <c r="E97" s="8" t="s">
        <v>770</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578</v>
      </c>
      <c r="AN97" s="7" t="s">
        <v>2015</v>
      </c>
      <c r="AO97" s="7" t="s">
        <v>1861</v>
      </c>
      <c r="AP97" s="7">
        <v>30</v>
      </c>
      <c r="AQ97" s="7">
        <v>1.5</v>
      </c>
      <c r="AR97" s="9">
        <v>300</v>
      </c>
      <c r="AS97" s="9">
        <v>10</v>
      </c>
      <c r="AT97" s="10" t="s">
        <v>51</v>
      </c>
      <c r="AU97" s="10" t="s">
        <v>51</v>
      </c>
      <c r="AV97" s="10" t="s">
        <v>51</v>
      </c>
      <c r="AW97" s="10" t="s">
        <v>51</v>
      </c>
      <c r="AX97" s="10" t="s">
        <v>51</v>
      </c>
      <c r="AY97" s="10" t="s">
        <v>51</v>
      </c>
      <c r="AZ97" s="10" t="s">
        <v>51</v>
      </c>
      <c r="BA97" s="10" t="s">
        <v>51</v>
      </c>
      <c r="BB97" s="10" t="s">
        <v>51</v>
      </c>
      <c r="BC97" s="10" t="s">
        <v>51</v>
      </c>
      <c r="BD97" s="10" t="s">
        <v>51</v>
      </c>
      <c r="BE97" s="10" t="s">
        <v>51</v>
      </c>
      <c r="BF97" s="10" t="s">
        <v>51</v>
      </c>
      <c r="BG97" s="10" t="s">
        <v>51</v>
      </c>
      <c r="BH97" s="10" t="s">
        <v>51</v>
      </c>
      <c r="BI97" s="9">
        <v>0</v>
      </c>
      <c r="BJ97" s="9">
        <v>60</v>
      </c>
      <c r="BK97" s="9">
        <v>1</v>
      </c>
      <c r="BL97" s="9">
        <v>50</v>
      </c>
      <c r="BM97">
        <v>0</v>
      </c>
      <c r="BN97">
        <v>0</v>
      </c>
      <c r="BO97" s="9">
        <v>0</v>
      </c>
    </row>
    <row r="98" spans="1:67" ht="15.75" customHeight="1" x14ac:dyDescent="0.2">
      <c r="A98" s="3">
        <f t="shared" si="2"/>
        <v>2096</v>
      </c>
      <c r="B98" s="3" t="s">
        <v>1126</v>
      </c>
      <c r="C98" s="3" t="s">
        <v>772</v>
      </c>
      <c r="D98" s="27" t="s">
        <v>771</v>
      </c>
      <c r="E98" s="5" t="s">
        <v>820</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578</v>
      </c>
      <c r="AN98" s="3" t="s">
        <v>2015</v>
      </c>
      <c r="AO98" s="3" t="s">
        <v>1861</v>
      </c>
      <c r="AP98" s="3">
        <v>30</v>
      </c>
      <c r="AQ98" s="3">
        <v>1.5</v>
      </c>
      <c r="AR98">
        <v>300</v>
      </c>
      <c r="AS98">
        <v>10</v>
      </c>
      <c r="AT98" s="6" t="s">
        <v>51</v>
      </c>
      <c r="AU98" s="6" t="s">
        <v>51</v>
      </c>
      <c r="AV98" s="6" t="s">
        <v>51</v>
      </c>
      <c r="AW98" s="6" t="s">
        <v>51</v>
      </c>
      <c r="AX98" s="6" t="s">
        <v>51</v>
      </c>
      <c r="AY98" s="6" t="s">
        <v>51</v>
      </c>
      <c r="AZ98" s="6" t="s">
        <v>51</v>
      </c>
      <c r="BA98" s="6" t="s">
        <v>51</v>
      </c>
      <c r="BB98" s="6" t="s">
        <v>51</v>
      </c>
      <c r="BC98" s="6" t="s">
        <v>51</v>
      </c>
      <c r="BD98" s="6" t="s">
        <v>51</v>
      </c>
      <c r="BE98" s="6" t="s">
        <v>51</v>
      </c>
      <c r="BF98" s="6" t="s">
        <v>51</v>
      </c>
      <c r="BG98" s="6" t="s">
        <v>51</v>
      </c>
      <c r="BH98" s="6" t="s">
        <v>51</v>
      </c>
      <c r="BI98">
        <v>1</v>
      </c>
      <c r="BJ98">
        <v>572</v>
      </c>
      <c r="BK98">
        <v>2</v>
      </c>
      <c r="BL98">
        <v>50</v>
      </c>
      <c r="BM98">
        <v>0</v>
      </c>
      <c r="BN98">
        <v>0</v>
      </c>
      <c r="BO98">
        <v>0</v>
      </c>
    </row>
    <row r="99" spans="1:67" s="9" customFormat="1" ht="15.75" customHeight="1" x14ac:dyDescent="0.2">
      <c r="A99" s="3">
        <f t="shared" si="2"/>
        <v>2097</v>
      </c>
      <c r="B99" s="7" t="s">
        <v>443</v>
      </c>
      <c r="C99" s="7" t="s">
        <v>774</v>
      </c>
      <c r="D99" s="28" t="s">
        <v>773</v>
      </c>
      <c r="E99" s="8" t="s">
        <v>821</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578</v>
      </c>
      <c r="AN99" s="7" t="s">
        <v>2015</v>
      </c>
      <c r="AO99" s="7" t="s">
        <v>1861</v>
      </c>
      <c r="AP99" s="7">
        <v>30</v>
      </c>
      <c r="AQ99" s="7">
        <v>1.5</v>
      </c>
      <c r="AR99" s="9">
        <v>300</v>
      </c>
      <c r="AS99" s="9">
        <v>10</v>
      </c>
      <c r="AT99" s="10" t="s">
        <v>51</v>
      </c>
      <c r="AU99" s="10" t="s">
        <v>51</v>
      </c>
      <c r="AV99" s="10" t="s">
        <v>51</v>
      </c>
      <c r="AW99" s="10" t="s">
        <v>51</v>
      </c>
      <c r="AX99" s="10" t="s">
        <v>51</v>
      </c>
      <c r="AY99" s="10" t="s">
        <v>51</v>
      </c>
      <c r="AZ99" s="10" t="s">
        <v>51</v>
      </c>
      <c r="BA99" s="10" t="s">
        <v>51</v>
      </c>
      <c r="BB99" s="10" t="s">
        <v>51</v>
      </c>
      <c r="BC99" s="10" t="s">
        <v>51</v>
      </c>
      <c r="BD99" s="10" t="s">
        <v>51</v>
      </c>
      <c r="BE99" s="10" t="s">
        <v>51</v>
      </c>
      <c r="BF99" s="10" t="s">
        <v>51</v>
      </c>
      <c r="BG99" s="10" t="s">
        <v>51</v>
      </c>
      <c r="BH99" s="10" t="s">
        <v>51</v>
      </c>
      <c r="BI99" s="9">
        <v>0</v>
      </c>
      <c r="BJ99" s="9">
        <v>60</v>
      </c>
      <c r="BK99" s="9">
        <v>1</v>
      </c>
      <c r="BL99" s="9">
        <v>50</v>
      </c>
      <c r="BM99">
        <v>0</v>
      </c>
      <c r="BN99">
        <v>0</v>
      </c>
      <c r="BO99" s="9">
        <v>0</v>
      </c>
    </row>
    <row r="100" spans="1:67" s="9" customFormat="1" ht="15.75" customHeight="1" x14ac:dyDescent="0.2">
      <c r="A100" s="3">
        <f t="shared" si="2"/>
        <v>2098</v>
      </c>
      <c r="B100" s="7" t="s">
        <v>443</v>
      </c>
      <c r="C100" s="7" t="s">
        <v>776</v>
      </c>
      <c r="D100" s="28" t="s">
        <v>775</v>
      </c>
      <c r="E100" s="8" t="s">
        <v>777</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578</v>
      </c>
      <c r="AN100" s="7" t="s">
        <v>2015</v>
      </c>
      <c r="AO100" s="7" t="s">
        <v>1861</v>
      </c>
      <c r="AP100" s="7">
        <v>30</v>
      </c>
      <c r="AQ100" s="7">
        <v>1.5</v>
      </c>
      <c r="AR100" s="9">
        <v>300</v>
      </c>
      <c r="AS100" s="9">
        <v>10</v>
      </c>
      <c r="AT100" s="10" t="s">
        <v>51</v>
      </c>
      <c r="AU100" s="10" t="s">
        <v>51</v>
      </c>
      <c r="AV100" s="10" t="s">
        <v>51</v>
      </c>
      <c r="AW100" s="10" t="s">
        <v>51</v>
      </c>
      <c r="AX100" s="10" t="s">
        <v>51</v>
      </c>
      <c r="AY100" s="10" t="s">
        <v>51</v>
      </c>
      <c r="AZ100" s="10" t="s">
        <v>51</v>
      </c>
      <c r="BA100" s="10" t="s">
        <v>51</v>
      </c>
      <c r="BB100" s="10" t="s">
        <v>51</v>
      </c>
      <c r="BC100" s="10" t="s">
        <v>51</v>
      </c>
      <c r="BD100" s="10" t="s">
        <v>51</v>
      </c>
      <c r="BE100" s="10" t="s">
        <v>51</v>
      </c>
      <c r="BF100" s="10" t="s">
        <v>51</v>
      </c>
      <c r="BG100" s="10" t="s">
        <v>51</v>
      </c>
      <c r="BH100" s="10" t="s">
        <v>51</v>
      </c>
      <c r="BI100" s="9">
        <v>0</v>
      </c>
      <c r="BJ100" s="9">
        <v>60</v>
      </c>
      <c r="BK100" s="9">
        <v>1</v>
      </c>
      <c r="BL100" s="9">
        <v>50</v>
      </c>
      <c r="BM100">
        <v>0</v>
      </c>
      <c r="BN100">
        <v>0</v>
      </c>
      <c r="BO100" s="9">
        <v>0</v>
      </c>
    </row>
    <row r="101" spans="1:67" ht="15.75" customHeight="1" x14ac:dyDescent="0.2">
      <c r="A101" s="3">
        <f t="shared" si="2"/>
        <v>2099</v>
      </c>
      <c r="B101" s="3" t="s">
        <v>1182</v>
      </c>
      <c r="C101" s="3" t="s">
        <v>778</v>
      </c>
      <c r="D101" s="27" t="s">
        <v>779</v>
      </c>
      <c r="E101" s="5" t="s">
        <v>780</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578</v>
      </c>
      <c r="AN101" s="3" t="s">
        <v>2015</v>
      </c>
      <c r="AO101" s="3" t="s">
        <v>1861</v>
      </c>
      <c r="AP101" s="3">
        <v>30</v>
      </c>
      <c r="AQ101" s="3">
        <v>1.8</v>
      </c>
      <c r="AR101">
        <v>500</v>
      </c>
      <c r="AS101">
        <v>10</v>
      </c>
      <c r="AT101" s="6" t="s">
        <v>51</v>
      </c>
      <c r="AU101" s="6" t="s">
        <v>51</v>
      </c>
      <c r="AV101" s="6" t="s">
        <v>51</v>
      </c>
      <c r="AW101" s="6" t="s">
        <v>51</v>
      </c>
      <c r="AX101" s="6" t="s">
        <v>51</v>
      </c>
      <c r="AY101" s="6" t="s">
        <v>51</v>
      </c>
      <c r="AZ101" s="6" t="s">
        <v>51</v>
      </c>
      <c r="BA101" s="6" t="s">
        <v>51</v>
      </c>
      <c r="BB101" s="6" t="s">
        <v>51</v>
      </c>
      <c r="BC101" s="6" t="s">
        <v>51</v>
      </c>
      <c r="BD101" s="6" t="s">
        <v>51</v>
      </c>
      <c r="BE101" s="6" t="s">
        <v>51</v>
      </c>
      <c r="BF101" s="6" t="s">
        <v>51</v>
      </c>
      <c r="BG101" s="6" t="s">
        <v>51</v>
      </c>
      <c r="BH101" s="6" t="s">
        <v>51</v>
      </c>
      <c r="BI101">
        <v>1</v>
      </c>
      <c r="BJ101">
        <v>580</v>
      </c>
      <c r="BK101">
        <v>2</v>
      </c>
      <c r="BL101">
        <v>50</v>
      </c>
      <c r="BM101">
        <v>0</v>
      </c>
      <c r="BN101">
        <v>0</v>
      </c>
      <c r="BO101">
        <v>0</v>
      </c>
    </row>
    <row r="102" spans="1:67" s="9" customFormat="1" ht="15.75" customHeight="1" x14ac:dyDescent="0.2">
      <c r="A102" s="3">
        <f t="shared" si="2"/>
        <v>2100</v>
      </c>
      <c r="B102" s="7" t="s">
        <v>443</v>
      </c>
      <c r="C102" s="7" t="s">
        <v>782</v>
      </c>
      <c r="D102" s="28" t="s">
        <v>781</v>
      </c>
      <c r="E102" s="8" t="s">
        <v>783</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578</v>
      </c>
      <c r="AN102" s="7" t="s">
        <v>2015</v>
      </c>
      <c r="AO102" s="7" t="s">
        <v>1861</v>
      </c>
      <c r="AP102" s="7">
        <v>30</v>
      </c>
      <c r="AQ102" s="7">
        <v>1.5</v>
      </c>
      <c r="AR102" s="9">
        <v>300</v>
      </c>
      <c r="AS102" s="9">
        <v>10</v>
      </c>
      <c r="AT102" s="10" t="s">
        <v>51</v>
      </c>
      <c r="AU102" s="10" t="s">
        <v>51</v>
      </c>
      <c r="AV102" s="10" t="s">
        <v>51</v>
      </c>
      <c r="AW102" s="10" t="s">
        <v>51</v>
      </c>
      <c r="AX102" s="10" t="s">
        <v>51</v>
      </c>
      <c r="AY102" s="10" t="s">
        <v>51</v>
      </c>
      <c r="AZ102" s="10" t="s">
        <v>51</v>
      </c>
      <c r="BA102" s="10" t="s">
        <v>51</v>
      </c>
      <c r="BB102" s="10" t="s">
        <v>51</v>
      </c>
      <c r="BC102" s="10" t="s">
        <v>51</v>
      </c>
      <c r="BD102" s="10" t="s">
        <v>51</v>
      </c>
      <c r="BE102" s="10" t="s">
        <v>51</v>
      </c>
      <c r="BF102" s="10" t="s">
        <v>51</v>
      </c>
      <c r="BG102" s="10" t="s">
        <v>51</v>
      </c>
      <c r="BH102" s="10" t="s">
        <v>51</v>
      </c>
      <c r="BI102" s="9">
        <v>0</v>
      </c>
      <c r="BJ102" s="9">
        <v>62</v>
      </c>
      <c r="BK102" s="9">
        <v>1</v>
      </c>
      <c r="BL102" s="9">
        <v>50</v>
      </c>
      <c r="BM102">
        <v>0</v>
      </c>
      <c r="BN102">
        <v>0</v>
      </c>
      <c r="BO102" s="9">
        <v>0</v>
      </c>
    </row>
    <row r="103" spans="1:67" s="9" customFormat="1" ht="15.75" customHeight="1" x14ac:dyDescent="0.2">
      <c r="A103" s="3">
        <f t="shared" si="2"/>
        <v>2101</v>
      </c>
      <c r="B103" s="7" t="s">
        <v>443</v>
      </c>
      <c r="C103" s="7" t="s">
        <v>785</v>
      </c>
      <c r="D103" s="28" t="s">
        <v>784</v>
      </c>
      <c r="E103" s="8" t="s">
        <v>786</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578</v>
      </c>
      <c r="AN103" s="7" t="s">
        <v>2015</v>
      </c>
      <c r="AO103" s="7" t="s">
        <v>1861</v>
      </c>
      <c r="AP103" s="7">
        <v>30</v>
      </c>
      <c r="AQ103" s="7">
        <v>1.5</v>
      </c>
      <c r="AR103" s="9">
        <v>300</v>
      </c>
      <c r="AS103" s="9">
        <v>10</v>
      </c>
      <c r="AT103" s="10" t="s">
        <v>51</v>
      </c>
      <c r="AU103" s="10" t="s">
        <v>51</v>
      </c>
      <c r="AV103" s="10" t="s">
        <v>51</v>
      </c>
      <c r="AW103" s="10" t="s">
        <v>51</v>
      </c>
      <c r="AX103" s="10" t="s">
        <v>51</v>
      </c>
      <c r="AY103" s="10" t="s">
        <v>51</v>
      </c>
      <c r="AZ103" s="10" t="s">
        <v>51</v>
      </c>
      <c r="BA103" s="10" t="s">
        <v>51</v>
      </c>
      <c r="BB103" s="10" t="s">
        <v>51</v>
      </c>
      <c r="BC103" s="10" t="s">
        <v>51</v>
      </c>
      <c r="BD103" s="10" t="s">
        <v>51</v>
      </c>
      <c r="BE103" s="10" t="s">
        <v>51</v>
      </c>
      <c r="BF103" s="10" t="s">
        <v>51</v>
      </c>
      <c r="BG103" s="10" t="s">
        <v>51</v>
      </c>
      <c r="BH103" s="10" t="s">
        <v>51</v>
      </c>
      <c r="BI103" s="9">
        <v>0</v>
      </c>
      <c r="BJ103" s="9">
        <v>62</v>
      </c>
      <c r="BK103" s="9">
        <v>1</v>
      </c>
      <c r="BL103" s="9">
        <v>50</v>
      </c>
      <c r="BM103">
        <v>0</v>
      </c>
      <c r="BN103">
        <v>0</v>
      </c>
      <c r="BO103" s="9">
        <v>0</v>
      </c>
    </row>
    <row r="104" spans="1:67" ht="15.75" customHeight="1" x14ac:dyDescent="0.2">
      <c r="A104" s="3">
        <f t="shared" si="2"/>
        <v>2102</v>
      </c>
      <c r="B104" s="3" t="s">
        <v>1416</v>
      </c>
      <c r="C104" s="3" t="s">
        <v>1376</v>
      </c>
      <c r="D104" s="27" t="s">
        <v>1377</v>
      </c>
      <c r="E104" s="5" t="s">
        <v>1378</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578</v>
      </c>
      <c r="AN104" s="3" t="s">
        <v>2015</v>
      </c>
      <c r="AO104" s="3" t="s">
        <v>1861</v>
      </c>
      <c r="AP104" s="3">
        <v>30</v>
      </c>
      <c r="AQ104" s="3">
        <v>1.5</v>
      </c>
      <c r="AR104">
        <v>500</v>
      </c>
      <c r="AS104">
        <v>10</v>
      </c>
      <c r="AT104" s="6" t="s">
        <v>51</v>
      </c>
      <c r="AU104" s="6" t="s">
        <v>51</v>
      </c>
      <c r="AV104" s="6" t="s">
        <v>51</v>
      </c>
      <c r="AW104" s="6" t="s">
        <v>51</v>
      </c>
      <c r="AX104" s="6" t="s">
        <v>51</v>
      </c>
      <c r="AY104" s="6" t="s">
        <v>51</v>
      </c>
      <c r="AZ104" s="6" t="s">
        <v>51</v>
      </c>
      <c r="BA104" s="6" t="s">
        <v>51</v>
      </c>
      <c r="BB104" s="6" t="s">
        <v>51</v>
      </c>
      <c r="BC104" s="6" t="s">
        <v>51</v>
      </c>
      <c r="BD104" s="6" t="s">
        <v>51</v>
      </c>
      <c r="BE104" s="6" t="s">
        <v>51</v>
      </c>
      <c r="BF104" s="6" t="s">
        <v>51</v>
      </c>
      <c r="BG104" s="6" t="s">
        <v>51</v>
      </c>
      <c r="BH104" s="6" t="s">
        <v>51</v>
      </c>
      <c r="BI104">
        <v>1</v>
      </c>
      <c r="BJ104">
        <v>580</v>
      </c>
      <c r="BK104">
        <v>3</v>
      </c>
      <c r="BL104">
        <v>50</v>
      </c>
      <c r="BM104">
        <v>0</v>
      </c>
      <c r="BN104">
        <v>0</v>
      </c>
      <c r="BO104">
        <v>0</v>
      </c>
    </row>
    <row r="105" spans="1:67" ht="15.75" customHeight="1" x14ac:dyDescent="0.2">
      <c r="A105" s="3">
        <f t="shared" si="2"/>
        <v>2103</v>
      </c>
      <c r="B105" s="3" t="s">
        <v>1277</v>
      </c>
      <c r="C105" s="3" t="s">
        <v>739</v>
      </c>
      <c r="D105" s="27" t="s">
        <v>1370</v>
      </c>
      <c r="E105" s="5" t="s">
        <v>1371</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578</v>
      </c>
      <c r="AN105" s="3" t="s">
        <v>2015</v>
      </c>
      <c r="AO105" s="3" t="s">
        <v>1861</v>
      </c>
      <c r="AP105" s="3">
        <v>30</v>
      </c>
      <c r="AQ105" s="3">
        <v>1.7</v>
      </c>
      <c r="AR105">
        <v>300</v>
      </c>
      <c r="AS105">
        <v>10</v>
      </c>
      <c r="AT105" s="6" t="s">
        <v>51</v>
      </c>
      <c r="AU105" s="6" t="s">
        <v>51</v>
      </c>
      <c r="AV105" s="6" t="s">
        <v>51</v>
      </c>
      <c r="AW105" s="6" t="s">
        <v>51</v>
      </c>
      <c r="AX105" s="6" t="s">
        <v>51</v>
      </c>
      <c r="AY105" s="6" t="s">
        <v>51</v>
      </c>
      <c r="AZ105" s="6" t="s">
        <v>51</v>
      </c>
      <c r="BA105" s="6" t="s">
        <v>51</v>
      </c>
      <c r="BB105" s="6" t="s">
        <v>51</v>
      </c>
      <c r="BC105" s="6" t="s">
        <v>51</v>
      </c>
      <c r="BD105" s="6" t="s">
        <v>51</v>
      </c>
      <c r="BE105" s="6" t="s">
        <v>51</v>
      </c>
      <c r="BF105" s="6" t="s">
        <v>51</v>
      </c>
      <c r="BG105" s="6" t="s">
        <v>51</v>
      </c>
      <c r="BH105" s="6" t="s">
        <v>51</v>
      </c>
      <c r="BI105">
        <v>1</v>
      </c>
      <c r="BJ105">
        <v>573</v>
      </c>
      <c r="BK105">
        <v>2</v>
      </c>
      <c r="BL105">
        <v>50</v>
      </c>
      <c r="BM105">
        <v>0</v>
      </c>
      <c r="BN105">
        <v>0</v>
      </c>
      <c r="BO105">
        <v>0</v>
      </c>
    </row>
    <row r="106" spans="1:67" ht="15.75" customHeight="1" x14ac:dyDescent="0.2">
      <c r="A106" s="3">
        <f t="shared" si="2"/>
        <v>2104</v>
      </c>
      <c r="B106" s="3" t="s">
        <v>1278</v>
      </c>
      <c r="C106" s="3" t="s">
        <v>822</v>
      </c>
      <c r="D106" s="27" t="s">
        <v>823</v>
      </c>
      <c r="E106" s="5" t="s">
        <v>824</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578</v>
      </c>
      <c r="AN106" s="3" t="s">
        <v>2015</v>
      </c>
      <c r="AO106" s="3" t="s">
        <v>1861</v>
      </c>
      <c r="AP106" s="3">
        <v>30</v>
      </c>
      <c r="AQ106" s="3">
        <v>1.8</v>
      </c>
      <c r="AR106">
        <v>400</v>
      </c>
      <c r="AS106">
        <v>10</v>
      </c>
      <c r="AT106" s="6" t="s">
        <v>51</v>
      </c>
      <c r="AU106" s="6" t="s">
        <v>51</v>
      </c>
      <c r="AV106" s="6" t="s">
        <v>51</v>
      </c>
      <c r="AW106" s="6" t="s">
        <v>51</v>
      </c>
      <c r="AX106" s="6" t="s">
        <v>51</v>
      </c>
      <c r="AY106" s="6" t="s">
        <v>51</v>
      </c>
      <c r="AZ106" s="6" t="s">
        <v>51</v>
      </c>
      <c r="BA106" s="6" t="s">
        <v>51</v>
      </c>
      <c r="BB106" s="6" t="s">
        <v>51</v>
      </c>
      <c r="BC106" s="6" t="s">
        <v>51</v>
      </c>
      <c r="BD106" s="6" t="s">
        <v>51</v>
      </c>
      <c r="BE106" s="6" t="s">
        <v>51</v>
      </c>
      <c r="BF106" s="6" t="s">
        <v>51</v>
      </c>
      <c r="BG106" s="6" t="s">
        <v>51</v>
      </c>
      <c r="BH106" s="6" t="s">
        <v>51</v>
      </c>
      <c r="BI106">
        <v>1</v>
      </c>
      <c r="BJ106">
        <v>574</v>
      </c>
      <c r="BK106">
        <v>2</v>
      </c>
      <c r="BL106">
        <v>50</v>
      </c>
      <c r="BM106">
        <v>0</v>
      </c>
      <c r="BN106">
        <v>0</v>
      </c>
      <c r="BO106">
        <v>0</v>
      </c>
    </row>
    <row r="107" spans="1:67" ht="15.75" customHeight="1" x14ac:dyDescent="0.2">
      <c r="A107" s="3">
        <f t="shared" si="2"/>
        <v>2105</v>
      </c>
      <c r="B107" s="3" t="s">
        <v>1279</v>
      </c>
      <c r="C107" s="3" t="s">
        <v>740</v>
      </c>
      <c r="D107" s="27" t="s">
        <v>1369</v>
      </c>
      <c r="E107" s="5" t="s">
        <v>1372</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578</v>
      </c>
      <c r="AN107" s="3" t="s">
        <v>2015</v>
      </c>
      <c r="AO107" s="3" t="s">
        <v>1861</v>
      </c>
      <c r="AP107" s="3">
        <v>30</v>
      </c>
      <c r="AQ107" s="3">
        <v>1.7</v>
      </c>
      <c r="AR107">
        <v>300</v>
      </c>
      <c r="AS107">
        <v>10</v>
      </c>
      <c r="AT107" s="6" t="s">
        <v>51</v>
      </c>
      <c r="AU107" s="6" t="s">
        <v>51</v>
      </c>
      <c r="AV107" s="6" t="s">
        <v>51</v>
      </c>
      <c r="AW107" s="6" t="s">
        <v>51</v>
      </c>
      <c r="AX107" s="6" t="s">
        <v>51</v>
      </c>
      <c r="AY107" s="6" t="s">
        <v>51</v>
      </c>
      <c r="AZ107" s="6" t="s">
        <v>51</v>
      </c>
      <c r="BA107" s="6" t="s">
        <v>51</v>
      </c>
      <c r="BB107" s="6" t="s">
        <v>51</v>
      </c>
      <c r="BC107" s="6" t="s">
        <v>51</v>
      </c>
      <c r="BD107" s="6" t="s">
        <v>51</v>
      </c>
      <c r="BE107" s="6" t="s">
        <v>51</v>
      </c>
      <c r="BF107" s="6" t="s">
        <v>51</v>
      </c>
      <c r="BG107" s="6" t="s">
        <v>51</v>
      </c>
      <c r="BH107" s="6" t="s">
        <v>51</v>
      </c>
      <c r="BI107">
        <v>1</v>
      </c>
      <c r="BJ107">
        <v>575</v>
      </c>
      <c r="BK107">
        <v>2</v>
      </c>
      <c r="BL107">
        <v>50</v>
      </c>
      <c r="BM107">
        <v>0</v>
      </c>
      <c r="BN107">
        <v>0</v>
      </c>
      <c r="BO107">
        <v>0</v>
      </c>
    </row>
    <row r="108" spans="1:67" ht="15.75" customHeight="1" x14ac:dyDescent="0.2">
      <c r="A108" s="3">
        <f t="shared" si="2"/>
        <v>2106</v>
      </c>
      <c r="B108" s="3" t="s">
        <v>1280</v>
      </c>
      <c r="C108" s="3" t="s">
        <v>825</v>
      </c>
      <c r="D108" s="27" t="s">
        <v>826</v>
      </c>
      <c r="E108" s="5" t="s">
        <v>827</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578</v>
      </c>
      <c r="AN108" s="3" t="s">
        <v>2015</v>
      </c>
      <c r="AO108" s="3" t="s">
        <v>1861</v>
      </c>
      <c r="AP108" s="3">
        <v>30</v>
      </c>
      <c r="AQ108" s="3">
        <v>1.8</v>
      </c>
      <c r="AR108">
        <v>400</v>
      </c>
      <c r="AS108">
        <v>10</v>
      </c>
      <c r="AT108" s="6" t="s">
        <v>51</v>
      </c>
      <c r="AU108" s="6" t="s">
        <v>51</v>
      </c>
      <c r="AV108" s="6" t="s">
        <v>51</v>
      </c>
      <c r="AW108" s="6" t="s">
        <v>51</v>
      </c>
      <c r="AX108" s="6" t="s">
        <v>51</v>
      </c>
      <c r="AY108" s="6" t="s">
        <v>51</v>
      </c>
      <c r="AZ108" s="6" t="s">
        <v>51</v>
      </c>
      <c r="BA108" s="6" t="s">
        <v>51</v>
      </c>
      <c r="BB108" s="6" t="s">
        <v>51</v>
      </c>
      <c r="BC108" s="6" t="s">
        <v>51</v>
      </c>
      <c r="BD108" s="6" t="s">
        <v>51</v>
      </c>
      <c r="BE108" s="6" t="s">
        <v>51</v>
      </c>
      <c r="BF108" s="6" t="s">
        <v>51</v>
      </c>
      <c r="BG108" s="6" t="s">
        <v>51</v>
      </c>
      <c r="BH108" s="6" t="s">
        <v>51</v>
      </c>
      <c r="BI108">
        <v>1</v>
      </c>
      <c r="BJ108">
        <v>576</v>
      </c>
      <c r="BK108">
        <v>2</v>
      </c>
      <c r="BL108">
        <v>50</v>
      </c>
      <c r="BM108">
        <v>0</v>
      </c>
      <c r="BN108">
        <v>0</v>
      </c>
      <c r="BO108">
        <v>0</v>
      </c>
    </row>
    <row r="109" spans="1:67" ht="15.75" customHeight="1" x14ac:dyDescent="0.2">
      <c r="A109" s="3">
        <f t="shared" si="2"/>
        <v>2107</v>
      </c>
      <c r="B109" s="3" t="s">
        <v>1183</v>
      </c>
      <c r="C109" s="3" t="s">
        <v>757</v>
      </c>
      <c r="D109" s="27" t="s">
        <v>756</v>
      </c>
      <c r="E109" s="5" t="s">
        <v>758</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578</v>
      </c>
      <c r="AN109" s="3" t="s">
        <v>2015</v>
      </c>
      <c r="AO109" s="3" t="s">
        <v>1861</v>
      </c>
      <c r="AP109" s="3">
        <v>30</v>
      </c>
      <c r="AQ109" s="3">
        <v>1</v>
      </c>
      <c r="AR109">
        <v>300</v>
      </c>
      <c r="AS109">
        <v>10</v>
      </c>
      <c r="AT109" s="6" t="s">
        <v>51</v>
      </c>
      <c r="AU109" s="6" t="s">
        <v>51</v>
      </c>
      <c r="AV109" s="6" t="s">
        <v>51</v>
      </c>
      <c r="AW109" s="6" t="s">
        <v>51</v>
      </c>
      <c r="AX109" s="6" t="s">
        <v>51</v>
      </c>
      <c r="AY109" s="6" t="s">
        <v>51</v>
      </c>
      <c r="AZ109" s="6" t="s">
        <v>51</v>
      </c>
      <c r="BA109" s="6" t="s">
        <v>51</v>
      </c>
      <c r="BB109" s="6" t="s">
        <v>51</v>
      </c>
      <c r="BC109" s="6" t="s">
        <v>51</v>
      </c>
      <c r="BD109" s="6" t="s">
        <v>51</v>
      </c>
      <c r="BE109" s="6" t="s">
        <v>51</v>
      </c>
      <c r="BF109" s="6" t="s">
        <v>51</v>
      </c>
      <c r="BG109" s="6" t="s">
        <v>51</v>
      </c>
      <c r="BH109" s="6" t="s">
        <v>51</v>
      </c>
      <c r="BI109">
        <v>1</v>
      </c>
      <c r="BJ109">
        <v>577</v>
      </c>
      <c r="BK109">
        <v>2</v>
      </c>
      <c r="BL109">
        <v>50</v>
      </c>
      <c r="BM109">
        <v>0</v>
      </c>
      <c r="BN109">
        <v>0</v>
      </c>
      <c r="BO109">
        <v>0</v>
      </c>
    </row>
    <row r="110" spans="1:67" s="9" customFormat="1" ht="15.75" customHeight="1" x14ac:dyDescent="0.2">
      <c r="A110" s="3">
        <f t="shared" si="2"/>
        <v>2108</v>
      </c>
      <c r="B110" s="7" t="s">
        <v>443</v>
      </c>
      <c r="C110" s="7" t="s">
        <v>759</v>
      </c>
      <c r="D110" s="28" t="s">
        <v>760</v>
      </c>
      <c r="E110" s="8" t="s">
        <v>761</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578</v>
      </c>
      <c r="AN110" s="7" t="s">
        <v>2015</v>
      </c>
      <c r="AO110" s="7" t="s">
        <v>1861</v>
      </c>
      <c r="AP110" s="7">
        <v>30</v>
      </c>
      <c r="AQ110" s="7">
        <v>1.5</v>
      </c>
      <c r="AR110" s="9">
        <v>300</v>
      </c>
      <c r="AS110" s="9">
        <v>10</v>
      </c>
      <c r="AT110" s="10" t="s">
        <v>51</v>
      </c>
      <c r="AU110" s="10" t="s">
        <v>51</v>
      </c>
      <c r="AV110" s="10" t="s">
        <v>51</v>
      </c>
      <c r="AW110" s="10" t="s">
        <v>51</v>
      </c>
      <c r="AX110" s="10" t="s">
        <v>51</v>
      </c>
      <c r="AY110" s="10" t="s">
        <v>51</v>
      </c>
      <c r="AZ110" s="10" t="s">
        <v>51</v>
      </c>
      <c r="BA110" s="10" t="s">
        <v>51</v>
      </c>
      <c r="BB110" s="10" t="s">
        <v>51</v>
      </c>
      <c r="BC110" s="10" t="s">
        <v>51</v>
      </c>
      <c r="BD110" s="10" t="s">
        <v>51</v>
      </c>
      <c r="BE110" s="10" t="s">
        <v>51</v>
      </c>
      <c r="BF110" s="10" t="s">
        <v>51</v>
      </c>
      <c r="BG110" s="10" t="s">
        <v>51</v>
      </c>
      <c r="BH110" s="10" t="s">
        <v>51</v>
      </c>
      <c r="BI110" s="9">
        <v>0</v>
      </c>
      <c r="BJ110" s="9">
        <v>60</v>
      </c>
      <c r="BK110" s="9">
        <v>1</v>
      </c>
      <c r="BL110" s="9">
        <v>50</v>
      </c>
      <c r="BM110">
        <v>0</v>
      </c>
      <c r="BN110">
        <v>0</v>
      </c>
      <c r="BO110" s="9">
        <v>0</v>
      </c>
    </row>
    <row r="111" spans="1:67" s="37" customFormat="1" ht="15.75" customHeight="1" x14ac:dyDescent="0.2">
      <c r="A111" s="34">
        <f t="shared" si="2"/>
        <v>2109</v>
      </c>
      <c r="B111" s="34" t="s">
        <v>1416</v>
      </c>
      <c r="C111" s="34" t="s">
        <v>3265</v>
      </c>
      <c r="D111" s="39" t="s">
        <v>3266</v>
      </c>
      <c r="E111" s="40" t="s">
        <v>3267</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578</v>
      </c>
      <c r="AN111" s="34" t="s">
        <v>2015</v>
      </c>
      <c r="AO111" s="34" t="s">
        <v>51</v>
      </c>
      <c r="AP111" s="34">
        <v>30</v>
      </c>
      <c r="AQ111" s="34">
        <v>1.5</v>
      </c>
      <c r="AR111" s="37">
        <v>500</v>
      </c>
      <c r="AS111" s="37">
        <v>10</v>
      </c>
      <c r="AT111" s="38" t="s">
        <v>51</v>
      </c>
      <c r="AU111" s="38" t="s">
        <v>51</v>
      </c>
      <c r="AV111" s="38" t="s">
        <v>51</v>
      </c>
      <c r="AW111" s="38" t="s">
        <v>51</v>
      </c>
      <c r="AX111" s="38" t="s">
        <v>51</v>
      </c>
      <c r="AY111" s="38" t="s">
        <v>51</v>
      </c>
      <c r="AZ111" s="38" t="s">
        <v>51</v>
      </c>
      <c r="BA111" s="38" t="s">
        <v>51</v>
      </c>
      <c r="BB111" s="38" t="s">
        <v>51</v>
      </c>
      <c r="BC111" s="38" t="s">
        <v>51</v>
      </c>
      <c r="BD111" s="38" t="s">
        <v>51</v>
      </c>
      <c r="BE111" s="38" t="s">
        <v>51</v>
      </c>
      <c r="BF111" s="38" t="s">
        <v>51</v>
      </c>
      <c r="BG111" s="38" t="s">
        <v>51</v>
      </c>
      <c r="BH111" s="38" t="s">
        <v>51</v>
      </c>
      <c r="BI111" s="37">
        <v>1</v>
      </c>
      <c r="BJ111" s="37">
        <v>580</v>
      </c>
      <c r="BK111" s="37">
        <v>3</v>
      </c>
      <c r="BL111" s="37">
        <v>50</v>
      </c>
      <c r="BM111" s="37">
        <v>0</v>
      </c>
      <c r="BN111" s="37">
        <v>0</v>
      </c>
      <c r="BO111" s="37">
        <v>0</v>
      </c>
    </row>
    <row r="112" spans="1:67" s="23" customFormat="1" ht="15.75" customHeight="1" x14ac:dyDescent="0.2">
      <c r="A112" s="21">
        <f t="shared" si="2"/>
        <v>2110</v>
      </c>
      <c r="B112" s="21" t="s">
        <v>307</v>
      </c>
      <c r="C112" s="21" t="s">
        <v>2356</v>
      </c>
      <c r="D112" s="22" t="s">
        <v>2357</v>
      </c>
      <c r="E112" s="22" t="s">
        <v>2305</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1864</v>
      </c>
      <c r="AN112" s="21" t="s">
        <v>2029</v>
      </c>
      <c r="AO112" s="21" t="s">
        <v>51</v>
      </c>
      <c r="AP112" s="21">
        <v>30</v>
      </c>
      <c r="AQ112" s="21">
        <v>20</v>
      </c>
      <c r="AR112" s="23">
        <v>1500</v>
      </c>
      <c r="AS112" s="23">
        <v>1200</v>
      </c>
      <c r="AT112" s="24" t="s">
        <v>51</v>
      </c>
      <c r="AU112" s="24" t="s">
        <v>51</v>
      </c>
      <c r="AV112" s="24" t="s">
        <v>51</v>
      </c>
      <c r="AW112" s="24" t="s">
        <v>51</v>
      </c>
      <c r="AX112" s="24" t="s">
        <v>51</v>
      </c>
      <c r="AY112" s="24" t="s">
        <v>51</v>
      </c>
      <c r="AZ112" s="24" t="s">
        <v>51</v>
      </c>
      <c r="BA112" s="24" t="s">
        <v>51</v>
      </c>
      <c r="BB112" s="24" t="s">
        <v>51</v>
      </c>
      <c r="BC112" s="24" t="s">
        <v>51</v>
      </c>
      <c r="BD112" s="24" t="s">
        <v>51</v>
      </c>
      <c r="BE112" s="24" t="s">
        <v>51</v>
      </c>
      <c r="BF112" s="24" t="s">
        <v>51</v>
      </c>
      <c r="BG112" s="24" t="s">
        <v>51</v>
      </c>
      <c r="BH112" s="24" t="s">
        <v>51</v>
      </c>
      <c r="BI112" s="23">
        <v>0</v>
      </c>
      <c r="BJ112" s="23">
        <v>0</v>
      </c>
      <c r="BK112" s="23">
        <v>1</v>
      </c>
      <c r="BL112" s="23">
        <v>30</v>
      </c>
      <c r="BM112">
        <v>0</v>
      </c>
      <c r="BN112">
        <v>0</v>
      </c>
      <c r="BO112" s="23">
        <v>0</v>
      </c>
    </row>
    <row r="113" spans="1:67" s="18" customFormat="1" ht="15.75" customHeight="1" x14ac:dyDescent="0.2">
      <c r="A113" s="16">
        <f t="shared" si="2"/>
        <v>2111</v>
      </c>
      <c r="B113" s="16" t="s">
        <v>1553</v>
      </c>
      <c r="C113" s="16" t="s">
        <v>1553</v>
      </c>
      <c r="D113" s="29" t="s">
        <v>1552</v>
      </c>
      <c r="E113" s="17" t="s">
        <v>1554</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1555</v>
      </c>
      <c r="AN113" s="16" t="s">
        <v>3154</v>
      </c>
      <c r="AO113" s="16" t="s">
        <v>1861</v>
      </c>
      <c r="AP113" s="16">
        <v>30</v>
      </c>
      <c r="AQ113" s="16">
        <v>2.5</v>
      </c>
      <c r="AR113" s="18">
        <v>1000</v>
      </c>
      <c r="AS113" s="18">
        <v>10</v>
      </c>
      <c r="AT113" s="19" t="s">
        <v>51</v>
      </c>
      <c r="AU113" s="19" t="s">
        <v>51</v>
      </c>
      <c r="AV113" s="19" t="s">
        <v>51</v>
      </c>
      <c r="AW113" s="19" t="s">
        <v>51</v>
      </c>
      <c r="AX113" s="19" t="s">
        <v>51</v>
      </c>
      <c r="AY113" s="19" t="s">
        <v>51</v>
      </c>
      <c r="AZ113" s="19" t="s">
        <v>51</v>
      </c>
      <c r="BA113" s="19" t="s">
        <v>51</v>
      </c>
      <c r="BB113" s="19" t="s">
        <v>51</v>
      </c>
      <c r="BC113" s="19" t="s">
        <v>51</v>
      </c>
      <c r="BD113" s="19" t="s">
        <v>51</v>
      </c>
      <c r="BE113" s="19" t="s">
        <v>51</v>
      </c>
      <c r="BF113" s="19" t="s">
        <v>51</v>
      </c>
      <c r="BG113" s="19" t="s">
        <v>51</v>
      </c>
      <c r="BH113" s="19" t="s">
        <v>51</v>
      </c>
      <c r="BI113" s="18">
        <v>1</v>
      </c>
      <c r="BJ113" s="18">
        <v>160</v>
      </c>
      <c r="BK113" s="18">
        <v>3</v>
      </c>
      <c r="BL113" s="18">
        <v>30</v>
      </c>
      <c r="BM113" s="18">
        <v>0</v>
      </c>
      <c r="BN113" s="18">
        <v>0</v>
      </c>
      <c r="BO113" s="18">
        <v>0</v>
      </c>
    </row>
    <row r="114" spans="1:67" s="23" customFormat="1" ht="15.75" customHeight="1" x14ac:dyDescent="0.2">
      <c r="A114" s="21">
        <f t="shared" si="2"/>
        <v>2112</v>
      </c>
      <c r="B114" s="21" t="s">
        <v>307</v>
      </c>
      <c r="C114" s="21" t="s">
        <v>2377</v>
      </c>
      <c r="D114" s="22" t="s">
        <v>2378</v>
      </c>
      <c r="E114" s="22" t="s">
        <v>2305</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1864</v>
      </c>
      <c r="AN114" s="21" t="s">
        <v>2029</v>
      </c>
      <c r="AO114" s="21" t="s">
        <v>51</v>
      </c>
      <c r="AP114" s="21">
        <v>30</v>
      </c>
      <c r="AQ114" s="21">
        <v>20</v>
      </c>
      <c r="AR114" s="23">
        <v>1500</v>
      </c>
      <c r="AS114" s="23">
        <v>1200</v>
      </c>
      <c r="AT114" s="24" t="s">
        <v>51</v>
      </c>
      <c r="AU114" s="24" t="s">
        <v>51</v>
      </c>
      <c r="AV114" s="24" t="s">
        <v>51</v>
      </c>
      <c r="AW114" s="24" t="s">
        <v>51</v>
      </c>
      <c r="AX114" s="24" t="s">
        <v>51</v>
      </c>
      <c r="AY114" s="24" t="s">
        <v>51</v>
      </c>
      <c r="AZ114" s="24" t="s">
        <v>51</v>
      </c>
      <c r="BA114" s="24" t="s">
        <v>51</v>
      </c>
      <c r="BB114" s="24" t="s">
        <v>51</v>
      </c>
      <c r="BC114" s="24" t="s">
        <v>51</v>
      </c>
      <c r="BD114" s="24" t="s">
        <v>51</v>
      </c>
      <c r="BE114" s="24" t="s">
        <v>51</v>
      </c>
      <c r="BF114" s="24" t="s">
        <v>51</v>
      </c>
      <c r="BG114" s="24" t="s">
        <v>51</v>
      </c>
      <c r="BH114" s="24" t="s">
        <v>51</v>
      </c>
      <c r="BI114" s="23">
        <v>0</v>
      </c>
      <c r="BJ114" s="23">
        <v>0</v>
      </c>
      <c r="BK114" s="23">
        <v>1</v>
      </c>
      <c r="BL114" s="23">
        <v>30</v>
      </c>
      <c r="BM114">
        <v>0</v>
      </c>
      <c r="BN114">
        <v>0</v>
      </c>
      <c r="BO114" s="23">
        <v>0</v>
      </c>
    </row>
    <row r="115" spans="1:67" ht="15.75" customHeight="1" x14ac:dyDescent="0.2">
      <c r="A115" s="3">
        <f t="shared" si="2"/>
        <v>2113</v>
      </c>
      <c r="B115" s="3" t="s">
        <v>1141</v>
      </c>
      <c r="C115" s="3" t="s">
        <v>1141</v>
      </c>
      <c r="D115" s="27" t="s">
        <v>1381</v>
      </c>
      <c r="E115" s="5" t="s">
        <v>1380</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1033</v>
      </c>
      <c r="AN115" s="3" t="s">
        <v>2017</v>
      </c>
      <c r="AO115" s="3" t="s">
        <v>1863</v>
      </c>
      <c r="AP115" s="3">
        <v>30</v>
      </c>
      <c r="AQ115" s="3">
        <v>1.4</v>
      </c>
      <c r="AR115">
        <v>300</v>
      </c>
      <c r="AS115">
        <v>10</v>
      </c>
      <c r="AT115" s="6" t="s">
        <v>51</v>
      </c>
      <c r="AU115" s="6" t="s">
        <v>51</v>
      </c>
      <c r="AV115" s="6" t="s">
        <v>51</v>
      </c>
      <c r="AW115" s="6" t="s">
        <v>51</v>
      </c>
      <c r="AX115" s="6" t="s">
        <v>51</v>
      </c>
      <c r="AY115" s="6" t="s">
        <v>51</v>
      </c>
      <c r="AZ115" s="6" t="s">
        <v>51</v>
      </c>
      <c r="BA115" s="6" t="s">
        <v>51</v>
      </c>
      <c r="BB115" s="6" t="s">
        <v>51</v>
      </c>
      <c r="BC115" s="6" t="s">
        <v>51</v>
      </c>
      <c r="BD115" s="6" t="s">
        <v>1358</v>
      </c>
      <c r="BE115" s="6" t="s">
        <v>51</v>
      </c>
      <c r="BF115" s="6" t="s">
        <v>51</v>
      </c>
      <c r="BG115" s="6" t="s">
        <v>51</v>
      </c>
      <c r="BH115" s="6" t="s">
        <v>51</v>
      </c>
      <c r="BI115">
        <v>1</v>
      </c>
      <c r="BJ115">
        <v>720</v>
      </c>
      <c r="BK115">
        <v>2</v>
      </c>
      <c r="BL115">
        <v>30</v>
      </c>
      <c r="BM115">
        <v>0</v>
      </c>
      <c r="BN115">
        <v>0</v>
      </c>
      <c r="BO115">
        <v>0</v>
      </c>
    </row>
    <row r="116" spans="1:67" s="37" customFormat="1" ht="15.75" customHeight="1" x14ac:dyDescent="0.2">
      <c r="A116" s="34">
        <f t="shared" si="2"/>
        <v>2114</v>
      </c>
      <c r="B116" s="34" t="s">
        <v>1141</v>
      </c>
      <c r="C116" s="34" t="s">
        <v>2976</v>
      </c>
      <c r="D116" s="39" t="s">
        <v>3175</v>
      </c>
      <c r="E116" s="40" t="s">
        <v>2977</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1033</v>
      </c>
      <c r="AN116" s="34" t="s">
        <v>3155</v>
      </c>
      <c r="AO116" s="34" t="s">
        <v>1041</v>
      </c>
      <c r="AP116" s="34">
        <v>30</v>
      </c>
      <c r="AQ116" s="34">
        <v>1.4</v>
      </c>
      <c r="AR116" s="37">
        <v>300</v>
      </c>
      <c r="AS116" s="37">
        <v>10</v>
      </c>
      <c r="AT116" s="38" t="s">
        <v>51</v>
      </c>
      <c r="AU116" s="38" t="s">
        <v>51</v>
      </c>
      <c r="AV116" s="38" t="s">
        <v>51</v>
      </c>
      <c r="AW116" s="38" t="s">
        <v>51</v>
      </c>
      <c r="AX116" s="38" t="s">
        <v>51</v>
      </c>
      <c r="AY116" s="38" t="s">
        <v>51</v>
      </c>
      <c r="AZ116" s="38" t="s">
        <v>51</v>
      </c>
      <c r="BA116" s="38" t="s">
        <v>51</v>
      </c>
      <c r="BB116" s="38" t="s">
        <v>51</v>
      </c>
      <c r="BC116" s="38" t="s">
        <v>51</v>
      </c>
      <c r="BD116" s="38" t="s">
        <v>1358</v>
      </c>
      <c r="BE116" s="38" t="s">
        <v>51</v>
      </c>
      <c r="BF116" s="38" t="s">
        <v>51</v>
      </c>
      <c r="BG116" s="38" t="s">
        <v>51</v>
      </c>
      <c r="BH116" s="38" t="s">
        <v>51</v>
      </c>
      <c r="BI116" s="37">
        <v>1</v>
      </c>
      <c r="BJ116" s="37">
        <v>720</v>
      </c>
      <c r="BK116" s="37">
        <v>2</v>
      </c>
      <c r="BL116" s="37">
        <v>30</v>
      </c>
      <c r="BM116" s="37">
        <v>0</v>
      </c>
      <c r="BN116" s="37">
        <v>0</v>
      </c>
      <c r="BO116" s="37">
        <v>0</v>
      </c>
    </row>
    <row r="117" spans="1:67" ht="15.75" customHeight="1" x14ac:dyDescent="0.2">
      <c r="A117" s="3">
        <f t="shared" si="2"/>
        <v>2115</v>
      </c>
      <c r="B117" s="3" t="s">
        <v>1032</v>
      </c>
      <c r="C117" s="3" t="s">
        <v>1032</v>
      </c>
      <c r="D117" s="27" t="s">
        <v>3184</v>
      </c>
      <c r="E117" s="5" t="s">
        <v>1503</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1033</v>
      </c>
      <c r="AN117" s="3" t="s">
        <v>2017</v>
      </c>
      <c r="AO117" s="3" t="s">
        <v>51</v>
      </c>
      <c r="AP117" s="3">
        <v>30</v>
      </c>
      <c r="AQ117" s="3">
        <v>1.1000000000000001</v>
      </c>
      <c r="AR117">
        <v>800</v>
      </c>
      <c r="AS117">
        <v>10</v>
      </c>
      <c r="AT117" s="6" t="s">
        <v>51</v>
      </c>
      <c r="AU117" s="6" t="s">
        <v>51</v>
      </c>
      <c r="AV117" s="6" t="s">
        <v>51</v>
      </c>
      <c r="AW117" s="6" t="s">
        <v>51</v>
      </c>
      <c r="AX117" s="6" t="s">
        <v>51</v>
      </c>
      <c r="AY117" s="6" t="s">
        <v>51</v>
      </c>
      <c r="AZ117" s="6" t="s">
        <v>51</v>
      </c>
      <c r="BA117" s="6" t="s">
        <v>51</v>
      </c>
      <c r="BB117" s="6" t="s">
        <v>51</v>
      </c>
      <c r="BC117" s="6" t="s">
        <v>51</v>
      </c>
      <c r="BD117" s="6" t="s">
        <v>1359</v>
      </c>
      <c r="BE117" s="6" t="s">
        <v>51</v>
      </c>
      <c r="BF117" s="6" t="s">
        <v>51</v>
      </c>
      <c r="BG117" s="6" t="s">
        <v>51</v>
      </c>
      <c r="BH117" s="6" t="s">
        <v>51</v>
      </c>
      <c r="BI117">
        <v>1</v>
      </c>
      <c r="BJ117">
        <v>721</v>
      </c>
      <c r="BK117">
        <v>3</v>
      </c>
      <c r="BL117">
        <v>30</v>
      </c>
      <c r="BM117">
        <v>0</v>
      </c>
      <c r="BN117">
        <v>0</v>
      </c>
      <c r="BO117">
        <v>0</v>
      </c>
    </row>
    <row r="118" spans="1:67" s="37" customFormat="1" ht="15.75" customHeight="1" x14ac:dyDescent="0.2">
      <c r="A118" s="34">
        <f t="shared" si="2"/>
        <v>2116</v>
      </c>
      <c r="B118" s="34" t="s">
        <v>2732</v>
      </c>
      <c r="C118" s="34" t="s">
        <v>2732</v>
      </c>
      <c r="D118" s="39" t="s">
        <v>2731</v>
      </c>
      <c r="E118" s="40" t="s">
        <v>2906</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1033</v>
      </c>
      <c r="AN118" s="34" t="s">
        <v>2017</v>
      </c>
      <c r="AO118" s="34" t="s">
        <v>51</v>
      </c>
      <c r="AP118" s="34">
        <v>30</v>
      </c>
      <c r="AQ118" s="34">
        <v>1.1000000000000001</v>
      </c>
      <c r="AR118" s="37">
        <v>800</v>
      </c>
      <c r="AS118" s="37">
        <v>10</v>
      </c>
      <c r="AT118" s="38" t="s">
        <v>51</v>
      </c>
      <c r="AU118" s="38" t="s">
        <v>51</v>
      </c>
      <c r="AV118" s="38" t="s">
        <v>51</v>
      </c>
      <c r="AW118" s="38" t="s">
        <v>51</v>
      </c>
      <c r="AX118" s="38" t="s">
        <v>51</v>
      </c>
      <c r="AY118" s="38" t="s">
        <v>51</v>
      </c>
      <c r="AZ118" s="38" t="s">
        <v>51</v>
      </c>
      <c r="BA118" s="38" t="s">
        <v>51</v>
      </c>
      <c r="BB118" s="38" t="s">
        <v>51</v>
      </c>
      <c r="BC118" s="38" t="s">
        <v>51</v>
      </c>
      <c r="BD118" s="38" t="s">
        <v>51</v>
      </c>
      <c r="BE118" s="38" t="s">
        <v>51</v>
      </c>
      <c r="BF118" s="38" t="s">
        <v>51</v>
      </c>
      <c r="BG118" s="38" t="s">
        <v>51</v>
      </c>
      <c r="BH118" s="38" t="s">
        <v>51</v>
      </c>
      <c r="BI118" s="37">
        <v>1</v>
      </c>
      <c r="BJ118" s="37">
        <v>721</v>
      </c>
      <c r="BK118" s="37">
        <v>3</v>
      </c>
      <c r="BL118" s="37">
        <v>30</v>
      </c>
      <c r="BM118" s="37">
        <v>0</v>
      </c>
      <c r="BN118" s="37">
        <v>0</v>
      </c>
      <c r="BO118" s="37">
        <v>0</v>
      </c>
    </row>
    <row r="119" spans="1:67" s="37" customFormat="1" ht="15.75" customHeight="1" x14ac:dyDescent="0.2">
      <c r="A119" s="34">
        <f t="shared" si="2"/>
        <v>2117</v>
      </c>
      <c r="B119" s="34" t="s">
        <v>2732</v>
      </c>
      <c r="C119" s="34" t="s">
        <v>2913</v>
      </c>
      <c r="D119" s="39" t="s">
        <v>3176</v>
      </c>
      <c r="E119" s="40" t="s">
        <v>2914</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1033</v>
      </c>
      <c r="AN119" s="34" t="s">
        <v>3155</v>
      </c>
      <c r="AO119" s="34" t="s">
        <v>51</v>
      </c>
      <c r="AP119" s="34">
        <v>30</v>
      </c>
      <c r="AQ119" s="34">
        <v>1.4</v>
      </c>
      <c r="AR119" s="37">
        <v>800</v>
      </c>
      <c r="AS119" s="37">
        <v>10</v>
      </c>
      <c r="AT119" s="38" t="s">
        <v>51</v>
      </c>
      <c r="AU119" s="38" t="s">
        <v>51</v>
      </c>
      <c r="AV119" s="38" t="s">
        <v>51</v>
      </c>
      <c r="AW119" s="38" t="s">
        <v>51</v>
      </c>
      <c r="AX119" s="38" t="s">
        <v>51</v>
      </c>
      <c r="AY119" s="38" t="s">
        <v>51</v>
      </c>
      <c r="AZ119" s="38" t="s">
        <v>51</v>
      </c>
      <c r="BA119" s="38" t="s">
        <v>51</v>
      </c>
      <c r="BB119" s="38" t="s">
        <v>51</v>
      </c>
      <c r="BC119" s="38" t="s">
        <v>51</v>
      </c>
      <c r="BD119" s="38" t="s">
        <v>51</v>
      </c>
      <c r="BE119" s="38" t="s">
        <v>51</v>
      </c>
      <c r="BF119" s="38" t="s">
        <v>51</v>
      </c>
      <c r="BG119" s="38" t="s">
        <v>51</v>
      </c>
      <c r="BH119" s="38" t="s">
        <v>51</v>
      </c>
      <c r="BI119" s="37">
        <v>1</v>
      </c>
      <c r="BJ119" s="37">
        <v>721</v>
      </c>
      <c r="BK119" s="37">
        <v>3</v>
      </c>
      <c r="BL119" s="37">
        <v>30</v>
      </c>
      <c r="BM119" s="37">
        <v>0</v>
      </c>
      <c r="BN119" s="37">
        <v>0</v>
      </c>
      <c r="BO119" s="37">
        <v>0</v>
      </c>
    </row>
    <row r="120" spans="1:67" s="37" customFormat="1" ht="15.75" customHeight="1" x14ac:dyDescent="0.2">
      <c r="A120" s="34">
        <f t="shared" si="2"/>
        <v>2118</v>
      </c>
      <c r="B120" s="34" t="s">
        <v>1032</v>
      </c>
      <c r="C120" s="34" t="s">
        <v>2838</v>
      </c>
      <c r="D120" s="39" t="s">
        <v>2772</v>
      </c>
      <c r="E120" s="40" t="s">
        <v>2773</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1033</v>
      </c>
      <c r="AN120" s="34" t="s">
        <v>2017</v>
      </c>
      <c r="AO120" s="34" t="s">
        <v>51</v>
      </c>
      <c r="AP120" s="34">
        <v>30</v>
      </c>
      <c r="AQ120" s="34">
        <v>1.8</v>
      </c>
      <c r="AR120" s="37">
        <v>800</v>
      </c>
      <c r="AS120" s="37">
        <v>10</v>
      </c>
      <c r="AT120" s="38" t="s">
        <v>51</v>
      </c>
      <c r="AU120" s="38" t="s">
        <v>51</v>
      </c>
      <c r="AV120" s="38" t="s">
        <v>51</v>
      </c>
      <c r="AW120" s="38" t="s">
        <v>51</v>
      </c>
      <c r="AX120" s="38" t="s">
        <v>51</v>
      </c>
      <c r="AY120" s="38" t="s">
        <v>51</v>
      </c>
      <c r="AZ120" s="38" t="s">
        <v>51</v>
      </c>
      <c r="BA120" s="38" t="s">
        <v>51</v>
      </c>
      <c r="BB120" s="38" t="s">
        <v>51</v>
      </c>
      <c r="BC120" s="38" t="s">
        <v>51</v>
      </c>
      <c r="BD120" s="38" t="s">
        <v>51</v>
      </c>
      <c r="BE120" s="38" t="s">
        <v>51</v>
      </c>
      <c r="BF120" s="38" t="s">
        <v>51</v>
      </c>
      <c r="BG120" s="38" t="s">
        <v>51</v>
      </c>
      <c r="BH120" s="38" t="s">
        <v>51</v>
      </c>
      <c r="BI120" s="37">
        <v>1</v>
      </c>
      <c r="BJ120" s="37">
        <v>721</v>
      </c>
      <c r="BK120" s="37">
        <v>3</v>
      </c>
      <c r="BL120" s="37">
        <v>30</v>
      </c>
      <c r="BM120" s="37">
        <v>0</v>
      </c>
      <c r="BN120" s="37">
        <v>0</v>
      </c>
      <c r="BO120" s="37">
        <v>0</v>
      </c>
    </row>
    <row r="121" spans="1:67" s="37" customFormat="1" ht="15.75" customHeight="1" x14ac:dyDescent="0.2">
      <c r="A121" s="34">
        <f t="shared" si="2"/>
        <v>2119</v>
      </c>
      <c r="B121" s="34" t="s">
        <v>2836</v>
      </c>
      <c r="C121" s="34" t="s">
        <v>2836</v>
      </c>
      <c r="D121" s="39" t="s">
        <v>2835</v>
      </c>
      <c r="E121" s="40" t="s">
        <v>2837</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1033</v>
      </c>
      <c r="AN121" s="34" t="s">
        <v>2017</v>
      </c>
      <c r="AO121" s="34" t="s">
        <v>52</v>
      </c>
      <c r="AP121" s="34">
        <v>30</v>
      </c>
      <c r="AQ121" s="34">
        <v>1.1000000000000001</v>
      </c>
      <c r="AR121" s="37">
        <v>800</v>
      </c>
      <c r="AS121" s="37">
        <v>10</v>
      </c>
      <c r="AT121" s="38" t="s">
        <v>51</v>
      </c>
      <c r="AU121" s="38" t="s">
        <v>51</v>
      </c>
      <c r="AV121" s="38" t="s">
        <v>51</v>
      </c>
      <c r="AW121" s="38" t="s">
        <v>51</v>
      </c>
      <c r="AX121" s="38" t="s">
        <v>51</v>
      </c>
      <c r="AY121" s="38" t="s">
        <v>51</v>
      </c>
      <c r="AZ121" s="38" t="s">
        <v>51</v>
      </c>
      <c r="BA121" s="38" t="s">
        <v>51</v>
      </c>
      <c r="BB121" s="38" t="s">
        <v>51</v>
      </c>
      <c r="BC121" s="38" t="s">
        <v>51</v>
      </c>
      <c r="BD121" s="38" t="s">
        <v>51</v>
      </c>
      <c r="BE121" s="38" t="s">
        <v>51</v>
      </c>
      <c r="BF121" s="38" t="s">
        <v>51</v>
      </c>
      <c r="BG121" s="38" t="s">
        <v>51</v>
      </c>
      <c r="BH121" s="38" t="s">
        <v>51</v>
      </c>
      <c r="BI121" s="37">
        <v>1</v>
      </c>
      <c r="BJ121" s="37">
        <v>721</v>
      </c>
      <c r="BK121" s="37">
        <v>3</v>
      </c>
      <c r="BL121" s="37">
        <v>30</v>
      </c>
      <c r="BM121" s="37">
        <v>0</v>
      </c>
      <c r="BN121" s="37">
        <v>0</v>
      </c>
      <c r="BO121" s="37">
        <v>0</v>
      </c>
    </row>
    <row r="122" spans="1:67" s="23" customFormat="1" ht="15.75" customHeight="1" x14ac:dyDescent="0.2">
      <c r="A122" s="21">
        <f t="shared" si="2"/>
        <v>2120</v>
      </c>
      <c r="B122" s="21" t="s">
        <v>307</v>
      </c>
      <c r="C122" s="21" t="s">
        <v>2352</v>
      </c>
      <c r="D122" s="22" t="s">
        <v>2353</v>
      </c>
      <c r="E122" s="22" t="s">
        <v>2305</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1864</v>
      </c>
      <c r="AN122" s="21" t="s">
        <v>2029</v>
      </c>
      <c r="AO122" s="21" t="s">
        <v>51</v>
      </c>
      <c r="AP122" s="21">
        <v>30</v>
      </c>
      <c r="AQ122" s="21">
        <v>20</v>
      </c>
      <c r="AR122" s="23">
        <v>1500</v>
      </c>
      <c r="AS122" s="23">
        <v>1200</v>
      </c>
      <c r="AT122" s="24" t="s">
        <v>51</v>
      </c>
      <c r="AU122" s="24" t="s">
        <v>51</v>
      </c>
      <c r="AV122" s="24" t="s">
        <v>51</v>
      </c>
      <c r="AW122" s="24" t="s">
        <v>51</v>
      </c>
      <c r="AX122" s="24" t="s">
        <v>51</v>
      </c>
      <c r="AY122" s="24" t="s">
        <v>51</v>
      </c>
      <c r="AZ122" s="24" t="s">
        <v>51</v>
      </c>
      <c r="BA122" s="24" t="s">
        <v>51</v>
      </c>
      <c r="BB122" s="24" t="s">
        <v>51</v>
      </c>
      <c r="BC122" s="24" t="s">
        <v>51</v>
      </c>
      <c r="BD122" s="24" t="s">
        <v>51</v>
      </c>
      <c r="BE122" s="24" t="s">
        <v>51</v>
      </c>
      <c r="BF122" s="24" t="s">
        <v>51</v>
      </c>
      <c r="BG122" s="24" t="s">
        <v>51</v>
      </c>
      <c r="BH122" s="24" t="s">
        <v>51</v>
      </c>
      <c r="BI122" s="23">
        <v>0</v>
      </c>
      <c r="BJ122" s="23">
        <v>0</v>
      </c>
      <c r="BK122" s="23">
        <v>1</v>
      </c>
      <c r="BL122" s="23">
        <v>30</v>
      </c>
      <c r="BM122">
        <v>0</v>
      </c>
      <c r="BN122">
        <v>0</v>
      </c>
      <c r="BO122" s="23">
        <v>0</v>
      </c>
    </row>
    <row r="123" spans="1:67" ht="15.75" customHeight="1" x14ac:dyDescent="0.2">
      <c r="A123" s="3">
        <f t="shared" si="2"/>
        <v>2121</v>
      </c>
      <c r="B123" s="3" t="s">
        <v>505</v>
      </c>
      <c r="C123" s="3" t="s">
        <v>505</v>
      </c>
      <c r="D123" s="27" t="s">
        <v>504</v>
      </c>
      <c r="E123" s="5" t="s">
        <v>853</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668</v>
      </c>
      <c r="AN123" s="3" t="s">
        <v>2018</v>
      </c>
      <c r="AO123" s="3" t="s">
        <v>51</v>
      </c>
      <c r="AP123" s="3">
        <v>30</v>
      </c>
      <c r="AQ123" s="3">
        <v>1.5</v>
      </c>
      <c r="AR123">
        <v>300</v>
      </c>
      <c r="AS123">
        <v>10</v>
      </c>
      <c r="AT123" s="6" t="s">
        <v>51</v>
      </c>
      <c r="AU123" s="6" t="s">
        <v>51</v>
      </c>
      <c r="AV123" s="6" t="s">
        <v>51</v>
      </c>
      <c r="AW123" s="6" t="s">
        <v>51</v>
      </c>
      <c r="AX123" s="6" t="s">
        <v>51</v>
      </c>
      <c r="AY123" s="6" t="s">
        <v>51</v>
      </c>
      <c r="AZ123" s="6" t="s">
        <v>51</v>
      </c>
      <c r="BA123" s="6" t="s">
        <v>51</v>
      </c>
      <c r="BB123" s="6" t="s">
        <v>51</v>
      </c>
      <c r="BC123" s="6" t="s">
        <v>51</v>
      </c>
      <c r="BD123" s="6" t="s">
        <v>51</v>
      </c>
      <c r="BE123" s="6" t="s">
        <v>51</v>
      </c>
      <c r="BF123" s="6" t="s">
        <v>51</v>
      </c>
      <c r="BG123" s="6" t="s">
        <v>51</v>
      </c>
      <c r="BH123" s="6" t="s">
        <v>51</v>
      </c>
      <c r="BI123">
        <v>1</v>
      </c>
      <c r="BJ123">
        <v>150</v>
      </c>
      <c r="BK123">
        <v>1</v>
      </c>
      <c r="BL123">
        <v>70</v>
      </c>
      <c r="BM123">
        <v>0</v>
      </c>
      <c r="BN123">
        <v>0</v>
      </c>
      <c r="BO123">
        <v>0</v>
      </c>
    </row>
    <row r="124" spans="1:67" ht="15.75" customHeight="1" x14ac:dyDescent="0.2">
      <c r="A124" s="3">
        <f t="shared" si="2"/>
        <v>2122</v>
      </c>
      <c r="B124" s="3" t="s">
        <v>1095</v>
      </c>
      <c r="C124" s="3" t="s">
        <v>1095</v>
      </c>
      <c r="D124" s="27" t="s">
        <v>1094</v>
      </c>
      <c r="E124" s="5" t="s">
        <v>1518</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668</v>
      </c>
      <c r="AN124" s="3" t="s">
        <v>2018</v>
      </c>
      <c r="AO124" s="3" t="s">
        <v>1861</v>
      </c>
      <c r="AP124" s="3">
        <v>30</v>
      </c>
      <c r="AQ124" s="3">
        <v>1.8</v>
      </c>
      <c r="AR124">
        <v>500</v>
      </c>
      <c r="AS124">
        <v>10</v>
      </c>
      <c r="AT124" s="6" t="s">
        <v>51</v>
      </c>
      <c r="AU124" s="6" t="s">
        <v>51</v>
      </c>
      <c r="AV124" s="6" t="s">
        <v>51</v>
      </c>
      <c r="AW124" s="6" t="s">
        <v>51</v>
      </c>
      <c r="AX124" s="6" t="s">
        <v>51</v>
      </c>
      <c r="AY124" s="6" t="s">
        <v>51</v>
      </c>
      <c r="AZ124" s="6" t="s">
        <v>51</v>
      </c>
      <c r="BA124" s="6" t="s">
        <v>51</v>
      </c>
      <c r="BB124" s="6" t="s">
        <v>51</v>
      </c>
      <c r="BC124" s="6" t="s">
        <v>51</v>
      </c>
      <c r="BD124" s="6" t="s">
        <v>51</v>
      </c>
      <c r="BE124" s="6" t="s">
        <v>51</v>
      </c>
      <c r="BF124" s="6" t="s">
        <v>51</v>
      </c>
      <c r="BG124" s="6" t="s">
        <v>51</v>
      </c>
      <c r="BH124" s="6" t="s">
        <v>51</v>
      </c>
      <c r="BI124">
        <v>1</v>
      </c>
      <c r="BJ124">
        <v>650</v>
      </c>
      <c r="BK124">
        <v>2</v>
      </c>
      <c r="BL124">
        <v>70</v>
      </c>
      <c r="BM124">
        <v>0</v>
      </c>
      <c r="BN124">
        <v>0</v>
      </c>
      <c r="BO124">
        <v>0</v>
      </c>
    </row>
    <row r="125" spans="1:67" ht="15.75" customHeight="1" x14ac:dyDescent="0.2">
      <c r="A125" s="3">
        <f t="shared" si="2"/>
        <v>2123</v>
      </c>
      <c r="B125" s="3" t="s">
        <v>1240</v>
      </c>
      <c r="C125" s="3" t="s">
        <v>1240</v>
      </c>
      <c r="D125" s="27" t="s">
        <v>1241</v>
      </c>
      <c r="E125" s="5" t="s">
        <v>1242</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668</v>
      </c>
      <c r="AN125" s="3" t="s">
        <v>2018</v>
      </c>
      <c r="AO125" s="3" t="s">
        <v>1861</v>
      </c>
      <c r="AP125" s="3">
        <v>30</v>
      </c>
      <c r="AQ125" s="3">
        <v>1.8</v>
      </c>
      <c r="AR125">
        <v>500</v>
      </c>
      <c r="AS125">
        <v>10</v>
      </c>
      <c r="AT125" s="6" t="s">
        <v>51</v>
      </c>
      <c r="AU125" s="6" t="s">
        <v>51</v>
      </c>
      <c r="AV125" s="6" t="s">
        <v>51</v>
      </c>
      <c r="AW125" s="6" t="s">
        <v>51</v>
      </c>
      <c r="AX125" s="6" t="s">
        <v>51</v>
      </c>
      <c r="AY125" s="6" t="s">
        <v>51</v>
      </c>
      <c r="AZ125" s="6" t="s">
        <v>51</v>
      </c>
      <c r="BA125" s="6" t="s">
        <v>51</v>
      </c>
      <c r="BB125" s="6" t="s">
        <v>51</v>
      </c>
      <c r="BC125" s="6" t="s">
        <v>51</v>
      </c>
      <c r="BD125" s="6" t="s">
        <v>51</v>
      </c>
      <c r="BE125" s="6" t="s">
        <v>51</v>
      </c>
      <c r="BF125" s="6" t="s">
        <v>51</v>
      </c>
      <c r="BG125" s="6" t="s">
        <v>51</v>
      </c>
      <c r="BH125" s="6" t="s">
        <v>51</v>
      </c>
      <c r="BI125">
        <v>1</v>
      </c>
      <c r="BJ125">
        <v>653</v>
      </c>
      <c r="BK125">
        <v>2</v>
      </c>
      <c r="BL125">
        <v>70</v>
      </c>
      <c r="BM125">
        <v>0</v>
      </c>
      <c r="BN125">
        <v>0</v>
      </c>
      <c r="BO125">
        <v>0</v>
      </c>
    </row>
    <row r="126" spans="1:67" ht="15.75" customHeight="1" x14ac:dyDescent="0.2">
      <c r="A126" s="3">
        <f t="shared" si="2"/>
        <v>2124</v>
      </c>
      <c r="B126" s="3" t="s">
        <v>1143</v>
      </c>
      <c r="C126" s="3" t="s">
        <v>1143</v>
      </c>
      <c r="D126" s="27" t="s">
        <v>1142</v>
      </c>
      <c r="E126" s="5" t="s">
        <v>1382</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668</v>
      </c>
      <c r="AN126" s="3" t="s">
        <v>2018</v>
      </c>
      <c r="AO126" s="3" t="s">
        <v>1861</v>
      </c>
      <c r="AP126" s="3">
        <v>30</v>
      </c>
      <c r="AQ126" s="3">
        <v>1.9</v>
      </c>
      <c r="AR126">
        <v>2000</v>
      </c>
      <c r="AS126">
        <v>10</v>
      </c>
      <c r="AT126" s="6" t="s">
        <v>51</v>
      </c>
      <c r="AU126" s="6" t="s">
        <v>51</v>
      </c>
      <c r="AV126" s="6" t="s">
        <v>51</v>
      </c>
      <c r="AW126" s="6" t="s">
        <v>51</v>
      </c>
      <c r="AX126" s="6" t="s">
        <v>51</v>
      </c>
      <c r="AY126" s="6" t="s">
        <v>51</v>
      </c>
      <c r="AZ126" s="6" t="s">
        <v>51</v>
      </c>
      <c r="BA126" s="6" t="s">
        <v>51</v>
      </c>
      <c r="BB126" s="6" t="s">
        <v>51</v>
      </c>
      <c r="BC126" s="6" t="s">
        <v>51</v>
      </c>
      <c r="BD126" s="6" t="s">
        <v>51</v>
      </c>
      <c r="BE126" s="6" t="s">
        <v>51</v>
      </c>
      <c r="BF126" s="6" t="s">
        <v>51</v>
      </c>
      <c r="BG126" s="6" t="s">
        <v>51</v>
      </c>
      <c r="BH126" s="6" t="s">
        <v>51</v>
      </c>
      <c r="BI126">
        <v>1</v>
      </c>
      <c r="BJ126">
        <v>651</v>
      </c>
      <c r="BK126">
        <v>4</v>
      </c>
      <c r="BL126">
        <v>70</v>
      </c>
      <c r="BM126">
        <v>0</v>
      </c>
      <c r="BN126">
        <v>0</v>
      </c>
      <c r="BO126">
        <v>0</v>
      </c>
    </row>
    <row r="127" spans="1:67" ht="15.75" customHeight="1" x14ac:dyDescent="0.2">
      <c r="A127" s="3">
        <f t="shared" si="2"/>
        <v>2125</v>
      </c>
      <c r="B127" s="3" t="s">
        <v>1145</v>
      </c>
      <c r="C127" s="3" t="s">
        <v>1145</v>
      </c>
      <c r="D127" s="27" t="s">
        <v>1144</v>
      </c>
      <c r="E127" s="5" t="s">
        <v>1146</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668</v>
      </c>
      <c r="AN127" s="3" t="s">
        <v>2018</v>
      </c>
      <c r="AO127" s="3" t="s">
        <v>1861</v>
      </c>
      <c r="AP127" s="3">
        <v>30</v>
      </c>
      <c r="AQ127" s="3">
        <v>2</v>
      </c>
      <c r="AR127">
        <v>2500</v>
      </c>
      <c r="AS127">
        <v>10</v>
      </c>
      <c r="AT127" s="6" t="s">
        <v>51</v>
      </c>
      <c r="AU127" s="6" t="s">
        <v>51</v>
      </c>
      <c r="AV127" s="6" t="s">
        <v>51</v>
      </c>
      <c r="AW127" s="6" t="s">
        <v>51</v>
      </c>
      <c r="AX127" s="6" t="s">
        <v>51</v>
      </c>
      <c r="AY127" s="6" t="s">
        <v>51</v>
      </c>
      <c r="AZ127" s="6" t="s">
        <v>51</v>
      </c>
      <c r="BA127" s="6" t="s">
        <v>51</v>
      </c>
      <c r="BB127" s="6" t="s">
        <v>51</v>
      </c>
      <c r="BC127" s="6" t="s">
        <v>51</v>
      </c>
      <c r="BD127" s="6" t="s">
        <v>51</v>
      </c>
      <c r="BE127" s="6" t="s">
        <v>51</v>
      </c>
      <c r="BF127" s="6" t="s">
        <v>51</v>
      </c>
      <c r="BG127" s="6" t="s">
        <v>51</v>
      </c>
      <c r="BH127" s="6" t="s">
        <v>51</v>
      </c>
      <c r="BI127">
        <v>1</v>
      </c>
      <c r="BJ127">
        <v>652</v>
      </c>
      <c r="BK127">
        <v>4</v>
      </c>
      <c r="BL127">
        <v>70</v>
      </c>
      <c r="BM127">
        <v>0</v>
      </c>
      <c r="BN127">
        <v>0</v>
      </c>
      <c r="BO127">
        <v>0</v>
      </c>
    </row>
    <row r="128" spans="1:67" s="23" customFormat="1" ht="15.75" customHeight="1" x14ac:dyDescent="0.2">
      <c r="A128" s="21">
        <f t="shared" si="2"/>
        <v>2126</v>
      </c>
      <c r="B128" s="21" t="s">
        <v>307</v>
      </c>
      <c r="C128" s="21" t="s">
        <v>2363</v>
      </c>
      <c r="D128" s="22" t="s">
        <v>2364</v>
      </c>
      <c r="E128" s="22" t="s">
        <v>2305</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1864</v>
      </c>
      <c r="AN128" s="21" t="s">
        <v>2029</v>
      </c>
      <c r="AO128" s="21" t="s">
        <v>51</v>
      </c>
      <c r="AP128" s="21">
        <v>30</v>
      </c>
      <c r="AQ128" s="21">
        <v>20</v>
      </c>
      <c r="AR128" s="23">
        <v>1500</v>
      </c>
      <c r="AS128" s="23">
        <v>1200</v>
      </c>
      <c r="AT128" s="24" t="s">
        <v>51</v>
      </c>
      <c r="AU128" s="24" t="s">
        <v>51</v>
      </c>
      <c r="AV128" s="24" t="s">
        <v>51</v>
      </c>
      <c r="AW128" s="24" t="s">
        <v>51</v>
      </c>
      <c r="AX128" s="24" t="s">
        <v>51</v>
      </c>
      <c r="AY128" s="24" t="s">
        <v>51</v>
      </c>
      <c r="AZ128" s="24" t="s">
        <v>51</v>
      </c>
      <c r="BA128" s="24" t="s">
        <v>51</v>
      </c>
      <c r="BB128" s="24" t="s">
        <v>51</v>
      </c>
      <c r="BC128" s="24" t="s">
        <v>51</v>
      </c>
      <c r="BD128" s="24" t="s">
        <v>51</v>
      </c>
      <c r="BE128" s="24" t="s">
        <v>51</v>
      </c>
      <c r="BF128" s="24" t="s">
        <v>51</v>
      </c>
      <c r="BG128" s="24" t="s">
        <v>51</v>
      </c>
      <c r="BH128" s="24" t="s">
        <v>51</v>
      </c>
      <c r="BI128" s="23">
        <v>0</v>
      </c>
      <c r="BJ128" s="23">
        <v>0</v>
      </c>
      <c r="BK128" s="23">
        <v>1</v>
      </c>
      <c r="BL128" s="23">
        <v>30</v>
      </c>
      <c r="BM128">
        <v>0</v>
      </c>
      <c r="BN128">
        <v>0</v>
      </c>
      <c r="BO128" s="23">
        <v>0</v>
      </c>
    </row>
    <row r="129" spans="1:67" ht="15.75" customHeight="1" x14ac:dyDescent="0.2">
      <c r="A129" s="3">
        <f t="shared" si="2"/>
        <v>2127</v>
      </c>
      <c r="B129" s="3" t="s">
        <v>237</v>
      </c>
      <c r="C129" s="3" t="s">
        <v>237</v>
      </c>
      <c r="D129" s="27" t="s">
        <v>247</v>
      </c>
      <c r="E129" s="5" t="s">
        <v>238</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667</v>
      </c>
      <c r="AN129" s="3" t="s">
        <v>2021</v>
      </c>
      <c r="AO129" s="3" t="s">
        <v>1861</v>
      </c>
      <c r="AP129" s="3">
        <v>30</v>
      </c>
      <c r="AQ129" s="3">
        <v>1.4</v>
      </c>
      <c r="AR129">
        <v>800</v>
      </c>
      <c r="AS129">
        <v>10</v>
      </c>
      <c r="AT129" s="6" t="s">
        <v>51</v>
      </c>
      <c r="AU129" s="6" t="s">
        <v>51</v>
      </c>
      <c r="AV129" s="6" t="s">
        <v>51</v>
      </c>
      <c r="AW129" s="6" t="s">
        <v>51</v>
      </c>
      <c r="AX129" s="6" t="s">
        <v>51</v>
      </c>
      <c r="AY129" s="6" t="s">
        <v>51</v>
      </c>
      <c r="AZ129" s="6" t="s">
        <v>51</v>
      </c>
      <c r="BA129" s="6" t="s">
        <v>51</v>
      </c>
      <c r="BB129" s="6" t="s">
        <v>51</v>
      </c>
      <c r="BC129" s="6" t="s">
        <v>51</v>
      </c>
      <c r="BD129" s="6" t="s">
        <v>51</v>
      </c>
      <c r="BE129" s="6" t="s">
        <v>51</v>
      </c>
      <c r="BF129" s="6" t="s">
        <v>51</v>
      </c>
      <c r="BG129" s="6" t="s">
        <v>51</v>
      </c>
      <c r="BH129" s="6" t="s">
        <v>51</v>
      </c>
      <c r="BI129">
        <v>1</v>
      </c>
      <c r="BJ129">
        <v>700</v>
      </c>
      <c r="BK129">
        <v>1</v>
      </c>
      <c r="BL129">
        <v>50</v>
      </c>
      <c r="BM129">
        <v>0</v>
      </c>
      <c r="BN129">
        <v>0</v>
      </c>
      <c r="BO129">
        <v>0</v>
      </c>
    </row>
    <row r="130" spans="1:67" s="9" customFormat="1" ht="15.75" customHeight="1" x14ac:dyDescent="0.2">
      <c r="A130" s="7">
        <f t="shared" si="2"/>
        <v>2128</v>
      </c>
      <c r="B130" s="7" t="s">
        <v>399</v>
      </c>
      <c r="C130" s="7" t="s">
        <v>398</v>
      </c>
      <c r="D130" s="28" t="s">
        <v>396</v>
      </c>
      <c r="E130" s="8" t="s">
        <v>397</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667</v>
      </c>
      <c r="AN130" s="7" t="s">
        <v>2021</v>
      </c>
      <c r="AO130" s="7" t="s">
        <v>1861</v>
      </c>
      <c r="AP130" s="7">
        <v>30</v>
      </c>
      <c r="AQ130" s="7">
        <v>1.4</v>
      </c>
      <c r="AR130" s="9">
        <v>500</v>
      </c>
      <c r="AS130" s="9">
        <v>10</v>
      </c>
      <c r="AT130" s="10" t="s">
        <v>51</v>
      </c>
      <c r="AU130" s="10" t="s">
        <v>51</v>
      </c>
      <c r="AV130" s="10" t="s">
        <v>51</v>
      </c>
      <c r="AW130" s="10" t="s">
        <v>51</v>
      </c>
      <c r="AX130" s="10" t="s">
        <v>51</v>
      </c>
      <c r="AY130" s="10" t="s">
        <v>51</v>
      </c>
      <c r="AZ130" s="10" t="s">
        <v>51</v>
      </c>
      <c r="BA130" s="10" t="s">
        <v>51</v>
      </c>
      <c r="BB130" s="10" t="s">
        <v>51</v>
      </c>
      <c r="BC130" s="10" t="s">
        <v>51</v>
      </c>
      <c r="BD130" s="10" t="s">
        <v>51</v>
      </c>
      <c r="BE130" s="10" t="s">
        <v>51</v>
      </c>
      <c r="BF130" s="10" t="s">
        <v>51</v>
      </c>
      <c r="BG130" s="10" t="s">
        <v>51</v>
      </c>
      <c r="BH130" s="10" t="s">
        <v>51</v>
      </c>
      <c r="BI130" s="9">
        <v>0</v>
      </c>
      <c r="BJ130" s="9">
        <v>701</v>
      </c>
      <c r="BK130" s="9">
        <v>1</v>
      </c>
      <c r="BL130" s="9">
        <v>30</v>
      </c>
      <c r="BM130" s="9">
        <v>0</v>
      </c>
      <c r="BN130" s="9">
        <v>0</v>
      </c>
      <c r="BO130" s="9">
        <v>0</v>
      </c>
    </row>
    <row r="131" spans="1:67" s="9" customFormat="1" ht="15.75" customHeight="1" x14ac:dyDescent="0.2">
      <c r="A131" s="7">
        <f t="shared" si="2"/>
        <v>2129</v>
      </c>
      <c r="B131" s="7" t="s">
        <v>237</v>
      </c>
      <c r="C131" s="7" t="s">
        <v>2360</v>
      </c>
      <c r="D131" s="28" t="s">
        <v>2361</v>
      </c>
      <c r="E131" s="8" t="s">
        <v>2362</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667</v>
      </c>
      <c r="AN131" s="7" t="s">
        <v>2021</v>
      </c>
      <c r="AO131" s="7" t="s">
        <v>51</v>
      </c>
      <c r="AP131" s="7">
        <v>30</v>
      </c>
      <c r="AQ131" s="7">
        <v>1.4</v>
      </c>
      <c r="AR131" s="9">
        <v>800</v>
      </c>
      <c r="AS131" s="9">
        <v>10</v>
      </c>
      <c r="AT131" s="10" t="s">
        <v>51</v>
      </c>
      <c r="AU131" s="10" t="s">
        <v>51</v>
      </c>
      <c r="AV131" s="10" t="s">
        <v>51</v>
      </c>
      <c r="AW131" s="10" t="s">
        <v>51</v>
      </c>
      <c r="AX131" s="10" t="s">
        <v>51</v>
      </c>
      <c r="AY131" s="10" t="s">
        <v>51</v>
      </c>
      <c r="AZ131" s="10" t="s">
        <v>51</v>
      </c>
      <c r="BA131" s="10" t="s">
        <v>51</v>
      </c>
      <c r="BB131" s="10" t="s">
        <v>51</v>
      </c>
      <c r="BC131" s="10" t="s">
        <v>51</v>
      </c>
      <c r="BD131" s="10" t="s">
        <v>51</v>
      </c>
      <c r="BE131" s="10" t="s">
        <v>51</v>
      </c>
      <c r="BF131" s="10" t="s">
        <v>51</v>
      </c>
      <c r="BG131" s="10" t="s">
        <v>51</v>
      </c>
      <c r="BH131" s="10" t="s">
        <v>51</v>
      </c>
      <c r="BI131" s="9">
        <v>0</v>
      </c>
      <c r="BJ131" s="9">
        <v>700</v>
      </c>
      <c r="BK131" s="9">
        <v>1</v>
      </c>
      <c r="BL131" s="9">
        <v>50</v>
      </c>
      <c r="BM131" s="9">
        <v>0</v>
      </c>
      <c r="BN131" s="9">
        <v>0</v>
      </c>
      <c r="BO131" s="9">
        <v>0</v>
      </c>
    </row>
    <row r="132" spans="1:67" s="23" customFormat="1" ht="15.75" customHeight="1" x14ac:dyDescent="0.2">
      <c r="A132" s="21">
        <f t="shared" si="2"/>
        <v>2130</v>
      </c>
      <c r="B132" s="21" t="s">
        <v>307</v>
      </c>
      <c r="C132" s="21" t="s">
        <v>2350</v>
      </c>
      <c r="D132" s="22" t="s">
        <v>2351</v>
      </c>
      <c r="E132" s="22" t="s">
        <v>2305</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1864</v>
      </c>
      <c r="AN132" s="21" t="s">
        <v>2029</v>
      </c>
      <c r="AO132" s="21" t="s">
        <v>51</v>
      </c>
      <c r="AP132" s="21">
        <v>30</v>
      </c>
      <c r="AQ132" s="21">
        <v>20</v>
      </c>
      <c r="AR132" s="23">
        <v>1500</v>
      </c>
      <c r="AS132" s="23">
        <v>1200</v>
      </c>
      <c r="AT132" s="24" t="s">
        <v>51</v>
      </c>
      <c r="AU132" s="24" t="s">
        <v>51</v>
      </c>
      <c r="AV132" s="24" t="s">
        <v>51</v>
      </c>
      <c r="AW132" s="24" t="s">
        <v>51</v>
      </c>
      <c r="AX132" s="24" t="s">
        <v>51</v>
      </c>
      <c r="AY132" s="24" t="s">
        <v>51</v>
      </c>
      <c r="AZ132" s="24" t="s">
        <v>51</v>
      </c>
      <c r="BA132" s="24" t="s">
        <v>51</v>
      </c>
      <c r="BB132" s="24" t="s">
        <v>51</v>
      </c>
      <c r="BC132" s="24" t="s">
        <v>51</v>
      </c>
      <c r="BD132" s="24" t="s">
        <v>51</v>
      </c>
      <c r="BE132" s="24" t="s">
        <v>51</v>
      </c>
      <c r="BF132" s="24" t="s">
        <v>51</v>
      </c>
      <c r="BG132" s="24" t="s">
        <v>51</v>
      </c>
      <c r="BH132" s="24" t="s">
        <v>51</v>
      </c>
      <c r="BI132" s="23">
        <v>0</v>
      </c>
      <c r="BJ132" s="23">
        <v>0</v>
      </c>
      <c r="BK132" s="23">
        <v>1</v>
      </c>
      <c r="BL132" s="23">
        <v>30</v>
      </c>
      <c r="BM132">
        <v>0</v>
      </c>
      <c r="BN132">
        <v>0</v>
      </c>
      <c r="BO132" s="23">
        <v>0</v>
      </c>
    </row>
    <row r="133" spans="1:67" s="37" customFormat="1" ht="15.75" customHeight="1" x14ac:dyDescent="0.2">
      <c r="A133" s="34">
        <f t="shared" si="2"/>
        <v>2131</v>
      </c>
      <c r="B133" s="34" t="s">
        <v>215</v>
      </c>
      <c r="C133" s="34" t="s">
        <v>215</v>
      </c>
      <c r="D133" s="39" t="s">
        <v>216</v>
      </c>
      <c r="E133" s="40" t="s">
        <v>217</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2298</v>
      </c>
      <c r="AN133" s="34" t="s">
        <v>2023</v>
      </c>
      <c r="AO133" s="34" t="s">
        <v>1861</v>
      </c>
      <c r="AP133" s="34">
        <v>30</v>
      </c>
      <c r="AQ133" s="34">
        <v>1.8</v>
      </c>
      <c r="AR133" s="37">
        <v>800</v>
      </c>
      <c r="AS133" s="37">
        <v>10</v>
      </c>
      <c r="AT133" s="38" t="s">
        <v>151</v>
      </c>
      <c r="AU133" s="38" t="s">
        <v>151</v>
      </c>
      <c r="AV133" s="38" t="s">
        <v>151</v>
      </c>
      <c r="AW133" s="38" t="s">
        <v>151</v>
      </c>
      <c r="AX133" s="38" t="s">
        <v>151</v>
      </c>
      <c r="AY133" s="38" t="s">
        <v>151</v>
      </c>
      <c r="AZ133" s="38" t="s">
        <v>151</v>
      </c>
      <c r="BA133" s="38" t="s">
        <v>151</v>
      </c>
      <c r="BB133" s="38" t="s">
        <v>151</v>
      </c>
      <c r="BC133" s="38" t="s">
        <v>151</v>
      </c>
      <c r="BD133" s="38" t="s">
        <v>51</v>
      </c>
      <c r="BE133" s="38" t="s">
        <v>51</v>
      </c>
      <c r="BF133" s="38" t="s">
        <v>51</v>
      </c>
      <c r="BG133" s="38" t="s">
        <v>51</v>
      </c>
      <c r="BH133" s="38" t="s">
        <v>51</v>
      </c>
      <c r="BI133" s="37">
        <v>1</v>
      </c>
      <c r="BJ133" s="37">
        <v>745</v>
      </c>
      <c r="BK133" s="37">
        <v>1</v>
      </c>
      <c r="BL133" s="37">
        <v>30</v>
      </c>
      <c r="BM133" s="37">
        <v>0</v>
      </c>
      <c r="BN133" s="37">
        <v>0</v>
      </c>
      <c r="BO133" s="37">
        <v>0</v>
      </c>
    </row>
    <row r="134" spans="1:67" s="37" customFormat="1" ht="15.75" customHeight="1" x14ac:dyDescent="0.2">
      <c r="A134" s="34">
        <f t="shared" si="2"/>
        <v>2132</v>
      </c>
      <c r="B134" s="34" t="s">
        <v>2100</v>
      </c>
      <c r="C134" s="34" t="s">
        <v>2266</v>
      </c>
      <c r="D134" s="39" t="s">
        <v>2385</v>
      </c>
      <c r="E134" s="40" t="s">
        <v>2730</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2298</v>
      </c>
      <c r="AN134" s="34" t="s">
        <v>2297</v>
      </c>
      <c r="AO134" s="34" t="s">
        <v>51</v>
      </c>
      <c r="AP134" s="34">
        <v>30</v>
      </c>
      <c r="AQ134" s="34">
        <v>2.2000000000000002</v>
      </c>
      <c r="AR134" s="37">
        <v>800</v>
      </c>
      <c r="AS134" s="37">
        <v>10</v>
      </c>
      <c r="AT134" s="38" t="s">
        <v>51</v>
      </c>
      <c r="AU134" s="38" t="s">
        <v>51</v>
      </c>
      <c r="AV134" s="38" t="s">
        <v>51</v>
      </c>
      <c r="AW134" s="38" t="s">
        <v>51</v>
      </c>
      <c r="AX134" s="38" t="s">
        <v>51</v>
      </c>
      <c r="AY134" s="38" t="s">
        <v>51</v>
      </c>
      <c r="AZ134" s="38" t="s">
        <v>51</v>
      </c>
      <c r="BA134" s="38" t="s">
        <v>51</v>
      </c>
      <c r="BB134" s="38" t="s">
        <v>51</v>
      </c>
      <c r="BC134" s="38" t="s">
        <v>51</v>
      </c>
      <c r="BD134" s="38" t="s">
        <v>51</v>
      </c>
      <c r="BE134" s="38" t="s">
        <v>51</v>
      </c>
      <c r="BF134" s="38" t="s">
        <v>51</v>
      </c>
      <c r="BG134" s="38" t="s">
        <v>51</v>
      </c>
      <c r="BH134" s="38" t="s">
        <v>51</v>
      </c>
      <c r="BI134" s="37">
        <v>1</v>
      </c>
      <c r="BJ134" s="37">
        <v>745</v>
      </c>
      <c r="BK134" s="37">
        <v>4</v>
      </c>
      <c r="BL134" s="37">
        <v>30</v>
      </c>
      <c r="BM134" s="37">
        <v>1</v>
      </c>
      <c r="BN134" s="37">
        <v>0</v>
      </c>
      <c r="BO134" s="37">
        <v>0</v>
      </c>
    </row>
    <row r="135" spans="1:67" s="37" customFormat="1" ht="15.75" customHeight="1" x14ac:dyDescent="0.2">
      <c r="A135" s="34">
        <f t="shared" si="2"/>
        <v>2133</v>
      </c>
      <c r="B135" s="34" t="s">
        <v>2101</v>
      </c>
      <c r="C135" s="34" t="s">
        <v>2267</v>
      </c>
      <c r="D135" s="39" t="s">
        <v>2384</v>
      </c>
      <c r="E135" s="40" t="s">
        <v>2388</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2298</v>
      </c>
      <c r="AN135" s="34" t="s">
        <v>2297</v>
      </c>
      <c r="AO135" s="34" t="s">
        <v>51</v>
      </c>
      <c r="AP135" s="34">
        <v>30</v>
      </c>
      <c r="AQ135" s="34">
        <v>2.2000000000000002</v>
      </c>
      <c r="AR135" s="37">
        <v>800</v>
      </c>
      <c r="AS135" s="37">
        <v>10</v>
      </c>
      <c r="AT135" s="38" t="s">
        <v>51</v>
      </c>
      <c r="AU135" s="38" t="s">
        <v>51</v>
      </c>
      <c r="AV135" s="38" t="s">
        <v>51</v>
      </c>
      <c r="AW135" s="38" t="s">
        <v>51</v>
      </c>
      <c r="AX135" s="38" t="s">
        <v>51</v>
      </c>
      <c r="AY135" s="38" t="s">
        <v>51</v>
      </c>
      <c r="AZ135" s="38" t="s">
        <v>51</v>
      </c>
      <c r="BA135" s="38" t="s">
        <v>51</v>
      </c>
      <c r="BB135" s="38" t="s">
        <v>51</v>
      </c>
      <c r="BC135" s="38" t="s">
        <v>51</v>
      </c>
      <c r="BD135" s="38" t="s">
        <v>51</v>
      </c>
      <c r="BE135" s="38" t="s">
        <v>51</v>
      </c>
      <c r="BF135" s="38" t="s">
        <v>51</v>
      </c>
      <c r="BG135" s="38" t="s">
        <v>51</v>
      </c>
      <c r="BH135" s="38" t="s">
        <v>51</v>
      </c>
      <c r="BI135" s="37">
        <v>1</v>
      </c>
      <c r="BJ135" s="37">
        <v>745</v>
      </c>
      <c r="BK135" s="37">
        <v>4</v>
      </c>
      <c r="BL135" s="37">
        <v>30</v>
      </c>
      <c r="BM135" s="37">
        <v>1</v>
      </c>
      <c r="BN135" s="37">
        <v>0</v>
      </c>
      <c r="BO135" s="37">
        <v>0</v>
      </c>
    </row>
    <row r="136" spans="1:67" s="37" customFormat="1" ht="15.75" customHeight="1" x14ac:dyDescent="0.2">
      <c r="A136" s="34">
        <f t="shared" si="2"/>
        <v>2134</v>
      </c>
      <c r="B136" s="34" t="s">
        <v>2101</v>
      </c>
      <c r="C136" s="34" t="s">
        <v>2273</v>
      </c>
      <c r="D136" s="39" t="s">
        <v>2389</v>
      </c>
      <c r="E136" s="40" t="s">
        <v>2387</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2298</v>
      </c>
      <c r="AN136" s="34" t="s">
        <v>2297</v>
      </c>
      <c r="AO136" s="34" t="s">
        <v>51</v>
      </c>
      <c r="AP136" s="34">
        <v>30</v>
      </c>
      <c r="AQ136" s="34">
        <v>2.2000000000000002</v>
      </c>
      <c r="AR136" s="37">
        <v>800</v>
      </c>
      <c r="AS136" s="37">
        <v>10</v>
      </c>
      <c r="AT136" s="38" t="s">
        <v>51</v>
      </c>
      <c r="AU136" s="38" t="s">
        <v>51</v>
      </c>
      <c r="AV136" s="38" t="s">
        <v>51</v>
      </c>
      <c r="AW136" s="38" t="s">
        <v>51</v>
      </c>
      <c r="AX136" s="38" t="s">
        <v>51</v>
      </c>
      <c r="AY136" s="38" t="s">
        <v>51</v>
      </c>
      <c r="AZ136" s="38" t="s">
        <v>51</v>
      </c>
      <c r="BA136" s="38" t="s">
        <v>51</v>
      </c>
      <c r="BB136" s="38" t="s">
        <v>51</v>
      </c>
      <c r="BC136" s="38" t="s">
        <v>51</v>
      </c>
      <c r="BD136" s="38" t="s">
        <v>51</v>
      </c>
      <c r="BE136" s="38" t="s">
        <v>51</v>
      </c>
      <c r="BF136" s="38" t="s">
        <v>51</v>
      </c>
      <c r="BG136" s="38" t="s">
        <v>51</v>
      </c>
      <c r="BH136" s="38" t="s">
        <v>51</v>
      </c>
      <c r="BI136" s="37">
        <v>1</v>
      </c>
      <c r="BJ136" s="37">
        <v>745</v>
      </c>
      <c r="BK136" s="37">
        <v>4</v>
      </c>
      <c r="BL136" s="37">
        <v>30</v>
      </c>
      <c r="BM136" s="37">
        <v>1</v>
      </c>
      <c r="BN136" s="37">
        <v>0</v>
      </c>
      <c r="BO136" s="37">
        <v>0</v>
      </c>
    </row>
    <row r="137" spans="1:67" s="37" customFormat="1" ht="15.75" customHeight="1" x14ac:dyDescent="0.2">
      <c r="A137" s="34">
        <f t="shared" si="2"/>
        <v>2135</v>
      </c>
      <c r="B137" s="34" t="s">
        <v>2101</v>
      </c>
      <c r="C137" s="34" t="s">
        <v>2269</v>
      </c>
      <c r="D137" s="39" t="s">
        <v>2268</v>
      </c>
      <c r="E137" s="40" t="s">
        <v>2386</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2298</v>
      </c>
      <c r="AN137" s="34" t="s">
        <v>2297</v>
      </c>
      <c r="AO137" s="34" t="s">
        <v>51</v>
      </c>
      <c r="AP137" s="34">
        <v>30</v>
      </c>
      <c r="AQ137" s="34">
        <v>2.2000000000000002</v>
      </c>
      <c r="AR137" s="37">
        <v>800</v>
      </c>
      <c r="AS137" s="37">
        <v>10</v>
      </c>
      <c r="AT137" s="38" t="s">
        <v>51</v>
      </c>
      <c r="AU137" s="38" t="s">
        <v>51</v>
      </c>
      <c r="AV137" s="38" t="s">
        <v>51</v>
      </c>
      <c r="AW137" s="38" t="s">
        <v>51</v>
      </c>
      <c r="AX137" s="38" t="s">
        <v>51</v>
      </c>
      <c r="AY137" s="38" t="s">
        <v>51</v>
      </c>
      <c r="AZ137" s="38" t="s">
        <v>51</v>
      </c>
      <c r="BA137" s="38" t="s">
        <v>51</v>
      </c>
      <c r="BB137" s="38" t="s">
        <v>51</v>
      </c>
      <c r="BC137" s="38" t="s">
        <v>51</v>
      </c>
      <c r="BD137" s="38" t="s">
        <v>51</v>
      </c>
      <c r="BE137" s="38" t="s">
        <v>51</v>
      </c>
      <c r="BF137" s="38" t="s">
        <v>51</v>
      </c>
      <c r="BG137" s="38" t="s">
        <v>51</v>
      </c>
      <c r="BH137" s="38" t="s">
        <v>51</v>
      </c>
      <c r="BI137" s="37">
        <v>1</v>
      </c>
      <c r="BJ137" s="37">
        <v>745</v>
      </c>
      <c r="BK137" s="37">
        <v>4</v>
      </c>
      <c r="BL137" s="37">
        <v>30</v>
      </c>
      <c r="BM137" s="37">
        <v>1</v>
      </c>
      <c r="BN137" s="37">
        <v>0</v>
      </c>
      <c r="BO137" s="37">
        <v>0</v>
      </c>
    </row>
    <row r="138" spans="1:67" s="23" customFormat="1" ht="15.75" customHeight="1" x14ac:dyDescent="0.2">
      <c r="A138" s="21">
        <f t="shared" si="2"/>
        <v>2136</v>
      </c>
      <c r="B138" s="21" t="s">
        <v>307</v>
      </c>
      <c r="C138" s="21" t="s">
        <v>2348</v>
      </c>
      <c r="D138" s="22" t="s">
        <v>2349</v>
      </c>
      <c r="E138" s="22" t="s">
        <v>2305</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1864</v>
      </c>
      <c r="AN138" s="21" t="s">
        <v>2029</v>
      </c>
      <c r="AO138" s="21" t="s">
        <v>51</v>
      </c>
      <c r="AP138" s="21">
        <v>30</v>
      </c>
      <c r="AQ138" s="21">
        <v>20</v>
      </c>
      <c r="AR138" s="23">
        <v>1500</v>
      </c>
      <c r="AS138" s="23">
        <v>1200</v>
      </c>
      <c r="AT138" s="24" t="s">
        <v>51</v>
      </c>
      <c r="AU138" s="24" t="s">
        <v>51</v>
      </c>
      <c r="AV138" s="24" t="s">
        <v>51</v>
      </c>
      <c r="AW138" s="24" t="s">
        <v>51</v>
      </c>
      <c r="AX138" s="24" t="s">
        <v>51</v>
      </c>
      <c r="AY138" s="24" t="s">
        <v>51</v>
      </c>
      <c r="AZ138" s="24" t="s">
        <v>51</v>
      </c>
      <c r="BA138" s="24" t="s">
        <v>51</v>
      </c>
      <c r="BB138" s="24" t="s">
        <v>51</v>
      </c>
      <c r="BC138" s="24" t="s">
        <v>51</v>
      </c>
      <c r="BD138" s="24" t="s">
        <v>51</v>
      </c>
      <c r="BE138" s="24" t="s">
        <v>51</v>
      </c>
      <c r="BF138" s="24" t="s">
        <v>51</v>
      </c>
      <c r="BG138" s="24" t="s">
        <v>51</v>
      </c>
      <c r="BH138" s="24" t="s">
        <v>51</v>
      </c>
      <c r="BI138" s="23">
        <v>0</v>
      </c>
      <c r="BJ138" s="23">
        <v>0</v>
      </c>
      <c r="BK138" s="23">
        <v>1</v>
      </c>
      <c r="BL138" s="23">
        <v>30</v>
      </c>
      <c r="BM138">
        <v>0</v>
      </c>
      <c r="BN138">
        <v>0</v>
      </c>
      <c r="BO138" s="23">
        <v>0</v>
      </c>
    </row>
    <row r="139" spans="1:67" ht="15.75" customHeight="1" x14ac:dyDescent="0.2">
      <c r="A139" s="3">
        <f t="shared" si="2"/>
        <v>2137</v>
      </c>
      <c r="B139" s="3" t="s">
        <v>294</v>
      </c>
      <c r="C139" s="3" t="s">
        <v>294</v>
      </c>
      <c r="D139" s="27" t="s">
        <v>848</v>
      </c>
      <c r="E139" s="5" t="s">
        <v>849</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666</v>
      </c>
      <c r="AN139" s="3" t="s">
        <v>2024</v>
      </c>
      <c r="AO139" s="3" t="s">
        <v>1861</v>
      </c>
      <c r="AP139" s="3">
        <v>30</v>
      </c>
      <c r="AQ139" s="3">
        <v>1.5</v>
      </c>
      <c r="AR139">
        <v>700</v>
      </c>
      <c r="AS139">
        <v>10</v>
      </c>
      <c r="AT139" s="6" t="s">
        <v>51</v>
      </c>
      <c r="AU139" s="6" t="s">
        <v>51</v>
      </c>
      <c r="AV139" s="6" t="s">
        <v>51</v>
      </c>
      <c r="AW139" s="6" t="s">
        <v>51</v>
      </c>
      <c r="AX139" s="6" t="s">
        <v>51</v>
      </c>
      <c r="AY139" s="6" t="s">
        <v>51</v>
      </c>
      <c r="AZ139" s="6" t="s">
        <v>51</v>
      </c>
      <c r="BA139" s="6" t="s">
        <v>51</v>
      </c>
      <c r="BB139" s="6" t="s">
        <v>51</v>
      </c>
      <c r="BC139" s="6" t="s">
        <v>51</v>
      </c>
      <c r="BD139" s="6" t="s">
        <v>51</v>
      </c>
      <c r="BE139" s="6" t="s">
        <v>51</v>
      </c>
      <c r="BF139" s="6" t="s">
        <v>51</v>
      </c>
      <c r="BG139" s="6" t="s">
        <v>51</v>
      </c>
      <c r="BH139" s="6" t="s">
        <v>51</v>
      </c>
      <c r="BI139">
        <v>1</v>
      </c>
      <c r="BJ139">
        <v>90</v>
      </c>
      <c r="BK139">
        <v>1</v>
      </c>
      <c r="BL139">
        <v>60</v>
      </c>
      <c r="BM139">
        <v>0</v>
      </c>
      <c r="BN139">
        <v>0</v>
      </c>
      <c r="BO139">
        <v>0</v>
      </c>
    </row>
    <row r="140" spans="1:67" ht="15.75" customHeight="1" x14ac:dyDescent="0.2">
      <c r="A140" s="3">
        <f t="shared" si="2"/>
        <v>2138</v>
      </c>
      <c r="B140" s="3" t="s">
        <v>1243</v>
      </c>
      <c r="C140" s="3" t="s">
        <v>1243</v>
      </c>
      <c r="D140" s="27" t="s">
        <v>1363</v>
      </c>
      <c r="E140" s="5" t="s">
        <v>1244</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666</v>
      </c>
      <c r="AN140" s="3" t="s">
        <v>2024</v>
      </c>
      <c r="AO140" s="3" t="s">
        <v>1861</v>
      </c>
      <c r="AP140" s="3">
        <v>30</v>
      </c>
      <c r="AQ140" s="3">
        <v>1.8</v>
      </c>
      <c r="AR140">
        <v>700</v>
      </c>
      <c r="AS140">
        <v>10</v>
      </c>
      <c r="AT140" s="6" t="s">
        <v>51</v>
      </c>
      <c r="AU140" s="6" t="s">
        <v>51</v>
      </c>
      <c r="AV140" s="6" t="s">
        <v>51</v>
      </c>
      <c r="AW140" s="6" t="s">
        <v>51</v>
      </c>
      <c r="AX140" s="6" t="s">
        <v>51</v>
      </c>
      <c r="AY140" s="6" t="s">
        <v>51</v>
      </c>
      <c r="AZ140" s="6" t="s">
        <v>51</v>
      </c>
      <c r="BA140" s="6" t="s">
        <v>51</v>
      </c>
      <c r="BB140" s="6" t="s">
        <v>51</v>
      </c>
      <c r="BC140" s="6" t="s">
        <v>51</v>
      </c>
      <c r="BD140" s="6" t="s">
        <v>51</v>
      </c>
      <c r="BE140" s="6" t="s">
        <v>51</v>
      </c>
      <c r="BF140" s="6" t="s">
        <v>51</v>
      </c>
      <c r="BG140" s="6" t="s">
        <v>51</v>
      </c>
      <c r="BH140" s="6" t="s">
        <v>51</v>
      </c>
      <c r="BI140">
        <v>1</v>
      </c>
      <c r="BJ140">
        <v>782</v>
      </c>
      <c r="BK140">
        <v>2</v>
      </c>
      <c r="BL140">
        <v>60</v>
      </c>
      <c r="BM140">
        <v>0</v>
      </c>
      <c r="BN140">
        <v>0</v>
      </c>
      <c r="BO140">
        <v>0</v>
      </c>
    </row>
    <row r="141" spans="1:67" ht="15.75" customHeight="1" x14ac:dyDescent="0.2">
      <c r="A141" s="3">
        <f t="shared" si="2"/>
        <v>2139</v>
      </c>
      <c r="B141" s="3" t="s">
        <v>1246</v>
      </c>
      <c r="C141" s="3" t="s">
        <v>1246</v>
      </c>
      <c r="D141" s="27" t="s">
        <v>1364</v>
      </c>
      <c r="E141" s="5" t="s">
        <v>1245</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666</v>
      </c>
      <c r="AN141" s="3" t="s">
        <v>2024</v>
      </c>
      <c r="AO141" s="3" t="s">
        <v>1861</v>
      </c>
      <c r="AP141" s="3">
        <v>30</v>
      </c>
      <c r="AQ141" s="3">
        <v>1.8</v>
      </c>
      <c r="AR141">
        <v>700</v>
      </c>
      <c r="AS141">
        <v>10</v>
      </c>
      <c r="AT141" s="6" t="s">
        <v>51</v>
      </c>
      <c r="AU141" s="6" t="s">
        <v>51</v>
      </c>
      <c r="AV141" s="6" t="s">
        <v>51</v>
      </c>
      <c r="AW141" s="6" t="s">
        <v>51</v>
      </c>
      <c r="AX141" s="6" t="s">
        <v>51</v>
      </c>
      <c r="AY141" s="6" t="s">
        <v>51</v>
      </c>
      <c r="AZ141" s="6" t="s">
        <v>51</v>
      </c>
      <c r="BA141" s="6" t="s">
        <v>51</v>
      </c>
      <c r="BB141" s="6" t="s">
        <v>51</v>
      </c>
      <c r="BC141" s="6" t="s">
        <v>51</v>
      </c>
      <c r="BD141" s="6" t="s">
        <v>51</v>
      </c>
      <c r="BE141" s="6" t="s">
        <v>51</v>
      </c>
      <c r="BF141" s="6" t="s">
        <v>51</v>
      </c>
      <c r="BG141" s="6" t="s">
        <v>51</v>
      </c>
      <c r="BH141" s="6" t="s">
        <v>51</v>
      </c>
      <c r="BI141">
        <v>1</v>
      </c>
      <c r="BJ141">
        <v>783</v>
      </c>
      <c r="BK141">
        <v>2</v>
      </c>
      <c r="BL141">
        <v>60</v>
      </c>
      <c r="BM141">
        <v>0</v>
      </c>
      <c r="BN141">
        <v>0</v>
      </c>
      <c r="BO141">
        <v>0</v>
      </c>
    </row>
    <row r="142" spans="1:67" ht="15.75" customHeight="1" x14ac:dyDescent="0.2">
      <c r="A142" s="3">
        <f t="shared" si="2"/>
        <v>2140</v>
      </c>
      <c r="B142" s="3" t="s">
        <v>1246</v>
      </c>
      <c r="C142" s="3" t="s">
        <v>2376</v>
      </c>
      <c r="D142" s="27" t="s">
        <v>2374</v>
      </c>
      <c r="E142" s="5" t="s">
        <v>2375</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666</v>
      </c>
      <c r="AN142" s="3" t="s">
        <v>2024</v>
      </c>
      <c r="AO142" s="3" t="s">
        <v>51</v>
      </c>
      <c r="AP142" s="3">
        <v>30</v>
      </c>
      <c r="AQ142" s="3">
        <v>1.8</v>
      </c>
      <c r="AR142">
        <v>700</v>
      </c>
      <c r="AS142">
        <v>10</v>
      </c>
      <c r="AT142" s="6" t="s">
        <v>51</v>
      </c>
      <c r="AU142" s="6" t="s">
        <v>51</v>
      </c>
      <c r="AV142" s="6" t="s">
        <v>51</v>
      </c>
      <c r="AW142" s="6" t="s">
        <v>51</v>
      </c>
      <c r="AX142" s="6" t="s">
        <v>51</v>
      </c>
      <c r="AY142" s="6" t="s">
        <v>51</v>
      </c>
      <c r="AZ142" s="6" t="s">
        <v>51</v>
      </c>
      <c r="BA142" s="6" t="s">
        <v>51</v>
      </c>
      <c r="BB142" s="6" t="s">
        <v>51</v>
      </c>
      <c r="BC142" s="6" t="s">
        <v>51</v>
      </c>
      <c r="BD142" s="6" t="s">
        <v>51</v>
      </c>
      <c r="BE142" s="6" t="s">
        <v>51</v>
      </c>
      <c r="BF142" s="6" t="s">
        <v>51</v>
      </c>
      <c r="BG142" s="6" t="s">
        <v>51</v>
      </c>
      <c r="BH142" s="6" t="s">
        <v>51</v>
      </c>
      <c r="BI142">
        <v>1</v>
      </c>
      <c r="BJ142">
        <v>783</v>
      </c>
      <c r="BK142">
        <v>2</v>
      </c>
      <c r="BL142">
        <v>60</v>
      </c>
      <c r="BM142">
        <v>0</v>
      </c>
      <c r="BN142">
        <v>0</v>
      </c>
      <c r="BO142">
        <v>0</v>
      </c>
    </row>
    <row r="143" spans="1:67" s="18" customFormat="1" ht="15.75" customHeight="1" x14ac:dyDescent="0.2">
      <c r="A143" s="16">
        <f t="shared" si="2"/>
        <v>2141</v>
      </c>
      <c r="B143" s="16" t="s">
        <v>294</v>
      </c>
      <c r="C143" s="16" t="s">
        <v>411</v>
      </c>
      <c r="D143" s="29" t="s">
        <v>1099</v>
      </c>
      <c r="E143" s="17" t="s">
        <v>412</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666</v>
      </c>
      <c r="AN143" s="16" t="s">
        <v>2024</v>
      </c>
      <c r="AO143" s="16" t="s">
        <v>1861</v>
      </c>
      <c r="AP143" s="16">
        <v>30</v>
      </c>
      <c r="AQ143" s="16">
        <v>1.8</v>
      </c>
      <c r="AR143" s="18">
        <v>1000</v>
      </c>
      <c r="AS143" s="18">
        <v>10</v>
      </c>
      <c r="AT143" s="19" t="s">
        <v>51</v>
      </c>
      <c r="AU143" s="19" t="s">
        <v>51</v>
      </c>
      <c r="AV143" s="19" t="s">
        <v>51</v>
      </c>
      <c r="AW143" s="19" t="s">
        <v>51</v>
      </c>
      <c r="AX143" s="19" t="s">
        <v>51</v>
      </c>
      <c r="AY143" s="19" t="s">
        <v>51</v>
      </c>
      <c r="AZ143" s="19" t="s">
        <v>51</v>
      </c>
      <c r="BA143" s="19" t="s">
        <v>51</v>
      </c>
      <c r="BB143" s="19" t="s">
        <v>51</v>
      </c>
      <c r="BC143" s="19" t="s">
        <v>51</v>
      </c>
      <c r="BD143" s="19" t="s">
        <v>51</v>
      </c>
      <c r="BE143" s="19" t="s">
        <v>51</v>
      </c>
      <c r="BF143" s="19" t="s">
        <v>51</v>
      </c>
      <c r="BG143" s="19" t="s">
        <v>51</v>
      </c>
      <c r="BH143" s="19" t="s">
        <v>51</v>
      </c>
      <c r="BI143" s="18">
        <v>1</v>
      </c>
      <c r="BJ143" s="18">
        <v>90</v>
      </c>
      <c r="BK143" s="18">
        <v>1</v>
      </c>
      <c r="BL143" s="18">
        <v>30</v>
      </c>
      <c r="BM143" s="18">
        <v>0</v>
      </c>
      <c r="BN143" s="18">
        <v>0</v>
      </c>
      <c r="BO143" s="18">
        <v>0</v>
      </c>
    </row>
    <row r="144" spans="1:67" s="18" customFormat="1" ht="15.75" customHeight="1" x14ac:dyDescent="0.2">
      <c r="A144" s="16">
        <f t="shared" si="2"/>
        <v>2142</v>
      </c>
      <c r="B144" s="16" t="s">
        <v>1098</v>
      </c>
      <c r="C144" s="16" t="s">
        <v>414</v>
      </c>
      <c r="D144" s="29" t="s">
        <v>1097</v>
      </c>
      <c r="E144" s="17" t="s">
        <v>1096</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666</v>
      </c>
      <c r="AN144" s="16" t="s">
        <v>2024</v>
      </c>
      <c r="AO144" s="16" t="s">
        <v>1861</v>
      </c>
      <c r="AP144" s="16">
        <v>30</v>
      </c>
      <c r="AQ144" s="16">
        <v>1.8</v>
      </c>
      <c r="AR144" s="18">
        <v>1000</v>
      </c>
      <c r="AS144" s="18">
        <v>10</v>
      </c>
      <c r="AT144" s="19" t="s">
        <v>51</v>
      </c>
      <c r="AU144" s="19" t="s">
        <v>51</v>
      </c>
      <c r="AV144" s="19" t="s">
        <v>51</v>
      </c>
      <c r="AW144" s="19" t="s">
        <v>51</v>
      </c>
      <c r="AX144" s="19" t="s">
        <v>51</v>
      </c>
      <c r="AY144" s="19" t="s">
        <v>51</v>
      </c>
      <c r="AZ144" s="19" t="s">
        <v>51</v>
      </c>
      <c r="BA144" s="19" t="s">
        <v>51</v>
      </c>
      <c r="BB144" s="19" t="s">
        <v>51</v>
      </c>
      <c r="BC144" s="19" t="s">
        <v>51</v>
      </c>
      <c r="BD144" s="19" t="s">
        <v>51</v>
      </c>
      <c r="BE144" s="19" t="s">
        <v>51</v>
      </c>
      <c r="BF144" s="19" t="s">
        <v>51</v>
      </c>
      <c r="BG144" s="19" t="s">
        <v>51</v>
      </c>
      <c r="BH144" s="19" t="s">
        <v>51</v>
      </c>
      <c r="BI144" s="18">
        <v>0</v>
      </c>
      <c r="BJ144" s="18">
        <v>780</v>
      </c>
      <c r="BK144" s="18">
        <v>3</v>
      </c>
      <c r="BL144" s="18">
        <v>30</v>
      </c>
      <c r="BM144" s="18">
        <v>0</v>
      </c>
      <c r="BN144" s="18">
        <v>0</v>
      </c>
      <c r="BO144" s="18">
        <v>0</v>
      </c>
    </row>
    <row r="145" spans="1:67" s="18" customFormat="1" ht="15.75" customHeight="1" x14ac:dyDescent="0.2">
      <c r="A145" s="16">
        <f t="shared" si="2"/>
        <v>2143</v>
      </c>
      <c r="B145" s="16" t="s">
        <v>294</v>
      </c>
      <c r="C145" s="16" t="s">
        <v>420</v>
      </c>
      <c r="D145" s="29" t="s">
        <v>415</v>
      </c>
      <c r="E145" s="17" t="s">
        <v>413</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666</v>
      </c>
      <c r="AN145" s="16" t="s">
        <v>2024</v>
      </c>
      <c r="AO145" s="16" t="s">
        <v>1861</v>
      </c>
      <c r="AP145" s="16">
        <v>30</v>
      </c>
      <c r="AQ145" s="16">
        <v>1.8</v>
      </c>
      <c r="AR145" s="18">
        <v>1000</v>
      </c>
      <c r="AS145" s="18">
        <v>10</v>
      </c>
      <c r="AT145" s="19" t="s">
        <v>51</v>
      </c>
      <c r="AU145" s="19" t="s">
        <v>51</v>
      </c>
      <c r="AV145" s="19" t="s">
        <v>51</v>
      </c>
      <c r="AW145" s="19" t="s">
        <v>51</v>
      </c>
      <c r="AX145" s="19" t="s">
        <v>51</v>
      </c>
      <c r="AY145" s="19" t="s">
        <v>51</v>
      </c>
      <c r="AZ145" s="19" t="s">
        <v>51</v>
      </c>
      <c r="BA145" s="19" t="s">
        <v>51</v>
      </c>
      <c r="BB145" s="19" t="s">
        <v>51</v>
      </c>
      <c r="BC145" s="19" t="s">
        <v>51</v>
      </c>
      <c r="BD145" s="19" t="s">
        <v>51</v>
      </c>
      <c r="BE145" s="19" t="s">
        <v>51</v>
      </c>
      <c r="BF145" s="19" t="s">
        <v>51</v>
      </c>
      <c r="BG145" s="19" t="s">
        <v>51</v>
      </c>
      <c r="BH145" s="19" t="s">
        <v>51</v>
      </c>
      <c r="BI145" s="18">
        <v>0</v>
      </c>
      <c r="BJ145" s="18">
        <v>781</v>
      </c>
      <c r="BK145" s="18">
        <v>1</v>
      </c>
      <c r="BL145" s="18">
        <v>30</v>
      </c>
      <c r="BM145" s="18">
        <v>0</v>
      </c>
      <c r="BN145" s="18">
        <v>0</v>
      </c>
      <c r="BO145" s="18">
        <v>0</v>
      </c>
    </row>
    <row r="146" spans="1:67" s="18" customFormat="1" ht="15.75" customHeight="1" x14ac:dyDescent="0.2">
      <c r="A146" s="16">
        <f t="shared" si="2"/>
        <v>2144</v>
      </c>
      <c r="B146" s="16" t="s">
        <v>294</v>
      </c>
      <c r="C146" s="16" t="s">
        <v>2394</v>
      </c>
      <c r="D146" s="29" t="s">
        <v>2373</v>
      </c>
      <c r="E146" s="17" t="s">
        <v>413</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666</v>
      </c>
      <c r="AN146" s="16" t="s">
        <v>2024</v>
      </c>
      <c r="AO146" s="16" t="s">
        <v>51</v>
      </c>
      <c r="AP146" s="16">
        <v>30</v>
      </c>
      <c r="AQ146" s="16">
        <v>1.8</v>
      </c>
      <c r="AR146" s="18">
        <v>1000</v>
      </c>
      <c r="AS146" s="18">
        <v>10</v>
      </c>
      <c r="AT146" s="19" t="s">
        <v>51</v>
      </c>
      <c r="AU146" s="19" t="s">
        <v>51</v>
      </c>
      <c r="AV146" s="19" t="s">
        <v>51</v>
      </c>
      <c r="AW146" s="19" t="s">
        <v>51</v>
      </c>
      <c r="AX146" s="19" t="s">
        <v>51</v>
      </c>
      <c r="AY146" s="19" t="s">
        <v>51</v>
      </c>
      <c r="AZ146" s="19" t="s">
        <v>51</v>
      </c>
      <c r="BA146" s="19" t="s">
        <v>51</v>
      </c>
      <c r="BB146" s="19" t="s">
        <v>51</v>
      </c>
      <c r="BC146" s="19" t="s">
        <v>51</v>
      </c>
      <c r="BD146" s="19" t="s">
        <v>51</v>
      </c>
      <c r="BE146" s="19" t="s">
        <v>51</v>
      </c>
      <c r="BF146" s="19" t="s">
        <v>51</v>
      </c>
      <c r="BG146" s="19" t="s">
        <v>51</v>
      </c>
      <c r="BH146" s="19" t="s">
        <v>51</v>
      </c>
      <c r="BI146" s="18">
        <v>0</v>
      </c>
      <c r="BJ146" s="18">
        <v>781</v>
      </c>
      <c r="BK146" s="18">
        <v>1</v>
      </c>
      <c r="BL146" s="18">
        <v>30</v>
      </c>
      <c r="BM146" s="18">
        <v>0</v>
      </c>
      <c r="BN146" s="18">
        <v>0</v>
      </c>
      <c r="BO146" s="18">
        <v>0</v>
      </c>
    </row>
    <row r="147" spans="1:67" s="37" customFormat="1" ht="15.75" customHeight="1" x14ac:dyDescent="0.2">
      <c r="A147" s="34">
        <f t="shared" si="2"/>
        <v>2145</v>
      </c>
      <c r="B147" s="34" t="s">
        <v>2371</v>
      </c>
      <c r="C147" s="34" t="s">
        <v>2371</v>
      </c>
      <c r="D147" s="39" t="s">
        <v>2370</v>
      </c>
      <c r="E147" s="40" t="s">
        <v>2372</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666</v>
      </c>
      <c r="AN147" s="34" t="s">
        <v>2024</v>
      </c>
      <c r="AO147" s="34" t="s">
        <v>51</v>
      </c>
      <c r="AP147" s="34">
        <v>30</v>
      </c>
      <c r="AQ147" s="34">
        <v>1.9</v>
      </c>
      <c r="AR147" s="37">
        <v>700</v>
      </c>
      <c r="AS147" s="37">
        <v>10</v>
      </c>
      <c r="AT147" s="38" t="s">
        <v>51</v>
      </c>
      <c r="AU147" s="38" t="s">
        <v>51</v>
      </c>
      <c r="AV147" s="38" t="s">
        <v>51</v>
      </c>
      <c r="AW147" s="38" t="s">
        <v>51</v>
      </c>
      <c r="AX147" s="38" t="s">
        <v>51</v>
      </c>
      <c r="AY147" s="38" t="s">
        <v>51</v>
      </c>
      <c r="AZ147" s="38" t="s">
        <v>51</v>
      </c>
      <c r="BA147" s="38" t="s">
        <v>51</v>
      </c>
      <c r="BB147" s="38" t="s">
        <v>51</v>
      </c>
      <c r="BC147" s="38" t="s">
        <v>51</v>
      </c>
      <c r="BD147" s="38" t="s">
        <v>51</v>
      </c>
      <c r="BE147" s="38" t="s">
        <v>51</v>
      </c>
      <c r="BF147" s="38" t="s">
        <v>51</v>
      </c>
      <c r="BG147" s="38" t="s">
        <v>51</v>
      </c>
      <c r="BH147" s="38" t="s">
        <v>51</v>
      </c>
      <c r="BI147" s="37">
        <v>1</v>
      </c>
      <c r="BJ147" s="37">
        <v>90</v>
      </c>
      <c r="BK147" s="37">
        <v>1</v>
      </c>
      <c r="BL147" s="37">
        <v>60</v>
      </c>
      <c r="BM147" s="37">
        <v>0</v>
      </c>
      <c r="BN147" s="37">
        <v>0</v>
      </c>
      <c r="BO147" s="37">
        <v>0</v>
      </c>
    </row>
    <row r="148" spans="1:67" s="23" customFormat="1" ht="15.75" customHeight="1" x14ac:dyDescent="0.2">
      <c r="A148" s="21">
        <f t="shared" si="2"/>
        <v>2146</v>
      </c>
      <c r="B148" s="21" t="s">
        <v>307</v>
      </c>
      <c r="C148" s="21" t="s">
        <v>2368</v>
      </c>
      <c r="D148" s="22" t="s">
        <v>2369</v>
      </c>
      <c r="E148" s="22" t="s">
        <v>2305</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1864</v>
      </c>
      <c r="AN148" s="21" t="s">
        <v>2029</v>
      </c>
      <c r="AO148" s="21" t="s">
        <v>51</v>
      </c>
      <c r="AP148" s="21">
        <v>30</v>
      </c>
      <c r="AQ148" s="21">
        <v>20</v>
      </c>
      <c r="AR148" s="23">
        <v>1500</v>
      </c>
      <c r="AS148" s="23">
        <v>1200</v>
      </c>
      <c r="AT148" s="24" t="s">
        <v>51</v>
      </c>
      <c r="AU148" s="24" t="s">
        <v>51</v>
      </c>
      <c r="AV148" s="24" t="s">
        <v>51</v>
      </c>
      <c r="AW148" s="24" t="s">
        <v>51</v>
      </c>
      <c r="AX148" s="24" t="s">
        <v>51</v>
      </c>
      <c r="AY148" s="24" t="s">
        <v>51</v>
      </c>
      <c r="AZ148" s="24" t="s">
        <v>51</v>
      </c>
      <c r="BA148" s="24" t="s">
        <v>51</v>
      </c>
      <c r="BB148" s="24" t="s">
        <v>51</v>
      </c>
      <c r="BC148" s="24" t="s">
        <v>51</v>
      </c>
      <c r="BD148" s="24" t="s">
        <v>51</v>
      </c>
      <c r="BE148" s="24" t="s">
        <v>51</v>
      </c>
      <c r="BF148" s="24" t="s">
        <v>51</v>
      </c>
      <c r="BG148" s="24" t="s">
        <v>51</v>
      </c>
      <c r="BH148" s="24" t="s">
        <v>51</v>
      </c>
      <c r="BI148" s="23">
        <v>0</v>
      </c>
      <c r="BJ148" s="23">
        <v>0</v>
      </c>
      <c r="BK148" s="23">
        <v>1</v>
      </c>
      <c r="BL148" s="23">
        <v>30</v>
      </c>
      <c r="BM148">
        <v>0</v>
      </c>
      <c r="BN148">
        <v>0</v>
      </c>
      <c r="BO148" s="23">
        <v>0</v>
      </c>
    </row>
    <row r="149" spans="1:67" ht="15.75" customHeight="1" x14ac:dyDescent="0.2">
      <c r="A149" s="3">
        <f t="shared" si="2"/>
        <v>2147</v>
      </c>
      <c r="B149" s="3" t="s">
        <v>961</v>
      </c>
      <c r="C149" s="3" t="s">
        <v>961</v>
      </c>
      <c r="D149" s="27" t="s">
        <v>960</v>
      </c>
      <c r="E149" s="5" t="s">
        <v>962</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981</v>
      </c>
      <c r="AN149" s="3" t="s">
        <v>2016</v>
      </c>
      <c r="AO149" s="3" t="s">
        <v>1861</v>
      </c>
      <c r="AP149" s="3">
        <v>30</v>
      </c>
      <c r="AQ149" s="3">
        <v>1.6</v>
      </c>
      <c r="AR149">
        <v>1000</v>
      </c>
      <c r="AS149">
        <v>10</v>
      </c>
      <c r="AT149" s="6" t="s">
        <v>51</v>
      </c>
      <c r="AU149" s="6" t="s">
        <v>51</v>
      </c>
      <c r="AV149" s="6" t="s">
        <v>51</v>
      </c>
      <c r="AW149" s="6" t="s">
        <v>51</v>
      </c>
      <c r="AX149" s="6" t="s">
        <v>51</v>
      </c>
      <c r="AY149" s="6" t="s">
        <v>51</v>
      </c>
      <c r="AZ149" s="6" t="s">
        <v>51</v>
      </c>
      <c r="BA149" s="6" t="s">
        <v>51</v>
      </c>
      <c r="BB149" s="6" t="s">
        <v>51</v>
      </c>
      <c r="BC149" s="6" t="s">
        <v>51</v>
      </c>
      <c r="BD149" s="6" t="s">
        <v>51</v>
      </c>
      <c r="BE149" s="6" t="s">
        <v>51</v>
      </c>
      <c r="BF149" s="6" t="s">
        <v>51</v>
      </c>
      <c r="BG149" s="6" t="s">
        <v>51</v>
      </c>
      <c r="BH149" s="6" t="s">
        <v>51</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134</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2025</v>
      </c>
      <c r="AO150" s="7" t="s">
        <v>1861</v>
      </c>
      <c r="AP150" s="7">
        <v>30</v>
      </c>
      <c r="AQ150" s="7">
        <v>1.5</v>
      </c>
      <c r="AR150" s="9">
        <v>1100</v>
      </c>
      <c r="AS150" s="9">
        <v>10</v>
      </c>
      <c r="AT150" s="10" t="s">
        <v>151</v>
      </c>
      <c r="AU150" s="10" t="s">
        <v>151</v>
      </c>
      <c r="AV150" s="10" t="s">
        <v>151</v>
      </c>
      <c r="AW150" s="10" t="s">
        <v>151</v>
      </c>
      <c r="AX150" s="10" t="s">
        <v>151</v>
      </c>
      <c r="AY150" s="10" t="s">
        <v>151</v>
      </c>
      <c r="AZ150" s="10" t="s">
        <v>151</v>
      </c>
      <c r="BA150" s="10" t="s">
        <v>151</v>
      </c>
      <c r="BB150" s="10" t="s">
        <v>151</v>
      </c>
      <c r="BC150" s="10" t="s">
        <v>151</v>
      </c>
      <c r="BD150" s="10" t="s">
        <v>51</v>
      </c>
      <c r="BE150" s="10" t="s">
        <v>51</v>
      </c>
      <c r="BF150" s="10" t="s">
        <v>51</v>
      </c>
      <c r="BG150" s="10" t="s">
        <v>51</v>
      </c>
      <c r="BH150" s="10" t="s">
        <v>51</v>
      </c>
      <c r="BI150" s="9">
        <v>0</v>
      </c>
      <c r="BJ150" s="9">
        <v>0</v>
      </c>
      <c r="BK150" s="9">
        <v>1</v>
      </c>
      <c r="BL150" s="9">
        <v>30</v>
      </c>
      <c r="BM150">
        <v>0</v>
      </c>
      <c r="BN150">
        <v>0</v>
      </c>
      <c r="BO150" s="9">
        <v>0</v>
      </c>
    </row>
    <row r="151" spans="1:67" s="37" customFormat="1" ht="15.75" customHeight="1" x14ac:dyDescent="0.2">
      <c r="A151" s="34">
        <f t="shared" si="2"/>
        <v>2149</v>
      </c>
      <c r="B151" s="34" t="s">
        <v>2967</v>
      </c>
      <c r="C151" s="34" t="s">
        <v>2967</v>
      </c>
      <c r="D151" s="39" t="s">
        <v>38</v>
      </c>
      <c r="E151" s="40" t="s">
        <v>2887</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2020</v>
      </c>
      <c r="AO151" s="34" t="s">
        <v>1861</v>
      </c>
      <c r="AP151" s="34">
        <v>30</v>
      </c>
      <c r="AQ151" s="34">
        <v>1.5</v>
      </c>
      <c r="AR151" s="37">
        <v>1200</v>
      </c>
      <c r="AS151" s="37">
        <v>10</v>
      </c>
      <c r="AT151" s="38" t="s">
        <v>151</v>
      </c>
      <c r="AU151" s="38" t="s">
        <v>151</v>
      </c>
      <c r="AV151" s="38" t="s">
        <v>151</v>
      </c>
      <c r="AW151" s="38" t="s">
        <v>151</v>
      </c>
      <c r="AX151" s="38" t="s">
        <v>151</v>
      </c>
      <c r="AY151" s="38" t="s">
        <v>151</v>
      </c>
      <c r="AZ151" s="38" t="s">
        <v>151</v>
      </c>
      <c r="BA151" s="38" t="s">
        <v>151</v>
      </c>
      <c r="BB151" s="38" t="s">
        <v>151</v>
      </c>
      <c r="BC151" s="38" t="s">
        <v>151</v>
      </c>
      <c r="BD151" s="38" t="s">
        <v>51</v>
      </c>
      <c r="BE151" s="38" t="s">
        <v>51</v>
      </c>
      <c r="BF151" s="38" t="s">
        <v>51</v>
      </c>
      <c r="BG151" s="38" t="s">
        <v>51</v>
      </c>
      <c r="BH151" s="38" t="s">
        <v>51</v>
      </c>
      <c r="BI151" s="37">
        <v>1</v>
      </c>
      <c r="BJ151" s="37">
        <v>0</v>
      </c>
      <c r="BK151" s="37">
        <v>1</v>
      </c>
      <c r="BL151" s="37">
        <v>30</v>
      </c>
      <c r="BM151" s="37">
        <v>0</v>
      </c>
      <c r="BN151" s="37">
        <v>0</v>
      </c>
      <c r="BO151" s="37">
        <v>0</v>
      </c>
    </row>
    <row r="152" spans="1:67" s="9" customFormat="1" ht="15.75" customHeight="1" x14ac:dyDescent="0.2">
      <c r="A152" s="7">
        <f t="shared" si="2"/>
        <v>2150</v>
      </c>
      <c r="B152" s="7" t="s">
        <v>520</v>
      </c>
      <c r="C152" s="7" t="s">
        <v>434</v>
      </c>
      <c r="D152" s="28" t="s">
        <v>433</v>
      </c>
      <c r="E152" s="8" t="s">
        <v>1368</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2020</v>
      </c>
      <c r="AO152" s="7" t="s">
        <v>1861</v>
      </c>
      <c r="AP152" s="7">
        <v>30</v>
      </c>
      <c r="AQ152" s="7">
        <v>1.5</v>
      </c>
      <c r="AR152" s="9">
        <v>1200</v>
      </c>
      <c r="AS152" s="9">
        <v>10</v>
      </c>
      <c r="AT152" s="10" t="s">
        <v>51</v>
      </c>
      <c r="AU152" s="10" t="s">
        <v>51</v>
      </c>
      <c r="AV152" s="10" t="s">
        <v>51</v>
      </c>
      <c r="AW152" s="10" t="s">
        <v>51</v>
      </c>
      <c r="AX152" s="10" t="s">
        <v>51</v>
      </c>
      <c r="AY152" s="10" t="s">
        <v>51</v>
      </c>
      <c r="AZ152" s="10" t="s">
        <v>51</v>
      </c>
      <c r="BA152" s="10" t="s">
        <v>51</v>
      </c>
      <c r="BB152" s="10" t="s">
        <v>51</v>
      </c>
      <c r="BC152" s="10" t="s">
        <v>51</v>
      </c>
      <c r="BD152" s="10" t="s">
        <v>51</v>
      </c>
      <c r="BE152" s="10" t="s">
        <v>51</v>
      </c>
      <c r="BF152" s="10" t="s">
        <v>51</v>
      </c>
      <c r="BG152" s="10" t="s">
        <v>51</v>
      </c>
      <c r="BH152" s="10" t="s">
        <v>51</v>
      </c>
      <c r="BI152" s="9">
        <v>1</v>
      </c>
      <c r="BJ152" s="9">
        <v>0</v>
      </c>
      <c r="BK152" s="9">
        <v>1</v>
      </c>
      <c r="BL152" s="9">
        <v>30</v>
      </c>
      <c r="BM152" s="9">
        <v>0</v>
      </c>
      <c r="BN152" s="9">
        <v>0</v>
      </c>
      <c r="BO152" s="9">
        <v>0</v>
      </c>
    </row>
    <row r="153" spans="1:67" ht="15.75" customHeight="1" x14ac:dyDescent="0.2">
      <c r="A153" s="3">
        <f t="shared" si="2"/>
        <v>2151</v>
      </c>
      <c r="B153" s="3" t="s">
        <v>568</v>
      </c>
      <c r="C153" s="3" t="s">
        <v>511</v>
      </c>
      <c r="D153" s="27" t="s">
        <v>510</v>
      </c>
      <c r="E153" s="5" t="s">
        <v>569</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669</v>
      </c>
      <c r="AN153" s="3" t="s">
        <v>2019</v>
      </c>
      <c r="AO153" s="3" t="s">
        <v>1861</v>
      </c>
      <c r="AP153" s="3">
        <v>30</v>
      </c>
      <c r="AQ153" s="3">
        <v>1.3</v>
      </c>
      <c r="AR153">
        <v>300</v>
      </c>
      <c r="AS153">
        <v>10</v>
      </c>
      <c r="AT153" s="6" t="s">
        <v>51</v>
      </c>
      <c r="AU153" s="6" t="s">
        <v>51</v>
      </c>
      <c r="AV153" s="6" t="s">
        <v>51</v>
      </c>
      <c r="AW153" s="6" t="s">
        <v>51</v>
      </c>
      <c r="AX153" s="6" t="s">
        <v>51</v>
      </c>
      <c r="AY153" s="6" t="s">
        <v>51</v>
      </c>
      <c r="AZ153" s="6" t="s">
        <v>51</v>
      </c>
      <c r="BA153" s="6" t="s">
        <v>51</v>
      </c>
      <c r="BB153" s="6" t="s">
        <v>51</v>
      </c>
      <c r="BC153" s="6" t="s">
        <v>51</v>
      </c>
      <c r="BD153" s="6" t="s">
        <v>51</v>
      </c>
      <c r="BE153" s="6" t="s">
        <v>51</v>
      </c>
      <c r="BF153" s="6" t="s">
        <v>51</v>
      </c>
      <c r="BG153" s="6" t="s">
        <v>51</v>
      </c>
      <c r="BH153" s="6" t="s">
        <v>51</v>
      </c>
      <c r="BI153">
        <v>1</v>
      </c>
      <c r="BJ153">
        <v>50</v>
      </c>
      <c r="BK153">
        <v>1</v>
      </c>
      <c r="BL153">
        <v>40</v>
      </c>
      <c r="BM153">
        <v>0</v>
      </c>
      <c r="BN153">
        <v>0</v>
      </c>
      <c r="BO153">
        <v>0</v>
      </c>
    </row>
    <row r="154" spans="1:67" ht="15.75" customHeight="1" x14ac:dyDescent="0.2">
      <c r="A154" s="3">
        <f t="shared" si="2"/>
        <v>2152</v>
      </c>
      <c r="B154" s="3" t="s">
        <v>1080</v>
      </c>
      <c r="C154" s="3" t="s">
        <v>1080</v>
      </c>
      <c r="D154" s="27" t="s">
        <v>1505</v>
      </c>
      <c r="E154" s="5" t="s">
        <v>1506</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1081</v>
      </c>
      <c r="AN154" s="3" t="s">
        <v>2022</v>
      </c>
      <c r="AO154" s="3" t="s">
        <v>1862</v>
      </c>
      <c r="AP154" s="3">
        <v>30</v>
      </c>
      <c r="AQ154" s="3">
        <v>1.6</v>
      </c>
      <c r="AR154">
        <v>700</v>
      </c>
      <c r="AS154">
        <v>10</v>
      </c>
      <c r="AT154" s="6" t="s">
        <v>51</v>
      </c>
      <c r="AU154" s="6" t="s">
        <v>51</v>
      </c>
      <c r="AV154" s="6" t="s">
        <v>51</v>
      </c>
      <c r="AW154" s="6" t="s">
        <v>51</v>
      </c>
      <c r="AX154" s="6" t="s">
        <v>51</v>
      </c>
      <c r="AY154" s="6" t="s">
        <v>51</v>
      </c>
      <c r="AZ154" s="6" t="s">
        <v>51</v>
      </c>
      <c r="BA154" s="6" t="s">
        <v>51</v>
      </c>
      <c r="BB154" s="6" t="s">
        <v>51</v>
      </c>
      <c r="BC154" s="6" t="s">
        <v>51</v>
      </c>
      <c r="BD154" s="6" t="s">
        <v>51</v>
      </c>
      <c r="BE154" s="6" t="s">
        <v>51</v>
      </c>
      <c r="BF154" s="6" t="s">
        <v>51</v>
      </c>
      <c r="BG154" s="6" t="s">
        <v>51</v>
      </c>
      <c r="BH154" s="6" t="s">
        <v>51</v>
      </c>
      <c r="BI154">
        <v>1</v>
      </c>
      <c r="BJ154">
        <v>740</v>
      </c>
      <c r="BK154">
        <v>2</v>
      </c>
      <c r="BL154">
        <v>60</v>
      </c>
      <c r="BM154">
        <v>0</v>
      </c>
      <c r="BN154">
        <v>0</v>
      </c>
      <c r="BO154">
        <v>0</v>
      </c>
    </row>
    <row r="155" spans="1:67" s="37" customFormat="1" ht="15.75" customHeight="1" x14ac:dyDescent="0.2">
      <c r="A155" s="34">
        <f t="shared" si="2"/>
        <v>2153</v>
      </c>
      <c r="B155" s="34" t="s">
        <v>2416</v>
      </c>
      <c r="C155" s="34" t="s">
        <v>192</v>
      </c>
      <c r="D155" s="39" t="s">
        <v>193</v>
      </c>
      <c r="E155" s="40" t="s">
        <v>194</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2922</v>
      </c>
      <c r="AO155" s="34" t="s">
        <v>1861</v>
      </c>
      <c r="AP155" s="34">
        <v>30</v>
      </c>
      <c r="AQ155" s="34">
        <v>2</v>
      </c>
      <c r="AR155" s="37">
        <v>300</v>
      </c>
      <c r="AS155" s="37">
        <v>10</v>
      </c>
      <c r="AT155" s="38" t="s">
        <v>51</v>
      </c>
      <c r="AU155" s="38" t="s">
        <v>51</v>
      </c>
      <c r="AV155" s="38" t="s">
        <v>51</v>
      </c>
      <c r="AW155" s="38" t="s">
        <v>51</v>
      </c>
      <c r="AX155" s="38" t="s">
        <v>51</v>
      </c>
      <c r="AY155" s="38" t="s">
        <v>51</v>
      </c>
      <c r="AZ155" s="38" t="s">
        <v>51</v>
      </c>
      <c r="BA155" s="38" t="s">
        <v>51</v>
      </c>
      <c r="BB155" s="38" t="s">
        <v>51</v>
      </c>
      <c r="BC155" s="38" t="s">
        <v>51</v>
      </c>
      <c r="BD155" s="38" t="s">
        <v>51</v>
      </c>
      <c r="BE155" s="38" t="s">
        <v>51</v>
      </c>
      <c r="BF155" s="38" t="s">
        <v>51</v>
      </c>
      <c r="BG155" s="38" t="s">
        <v>51</v>
      </c>
      <c r="BH155" s="38" t="s">
        <v>51</v>
      </c>
      <c r="BI155" s="37">
        <v>1</v>
      </c>
      <c r="BJ155" s="37">
        <v>680</v>
      </c>
      <c r="BK155" s="37">
        <v>1</v>
      </c>
      <c r="BL155" s="37">
        <v>30</v>
      </c>
      <c r="BM155" s="37">
        <v>0</v>
      </c>
      <c r="BN155" s="37">
        <v>0</v>
      </c>
      <c r="BO155" s="37">
        <v>0</v>
      </c>
    </row>
    <row r="156" spans="1:67" s="37" customFormat="1" ht="15.75" customHeight="1" x14ac:dyDescent="0.2">
      <c r="A156" s="34">
        <f t="shared" si="2"/>
        <v>2154</v>
      </c>
      <c r="B156" s="34" t="s">
        <v>2746</v>
      </c>
      <c r="C156" s="34" t="s">
        <v>2746</v>
      </c>
      <c r="D156" s="39" t="s">
        <v>2745</v>
      </c>
      <c r="E156" s="40" t="s">
        <v>2928</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2923</v>
      </c>
      <c r="AO156" s="34" t="s">
        <v>51</v>
      </c>
      <c r="AP156" s="34">
        <v>30</v>
      </c>
      <c r="AQ156" s="34">
        <v>1.6</v>
      </c>
      <c r="AR156" s="37">
        <v>700</v>
      </c>
      <c r="AS156" s="37">
        <v>10</v>
      </c>
      <c r="AT156" s="38" t="s">
        <v>51</v>
      </c>
      <c r="AU156" s="38" t="s">
        <v>51</v>
      </c>
      <c r="AV156" s="38" t="s">
        <v>51</v>
      </c>
      <c r="AW156" s="38" t="s">
        <v>51</v>
      </c>
      <c r="AX156" s="38" t="s">
        <v>51</v>
      </c>
      <c r="AY156" s="38" t="s">
        <v>51</v>
      </c>
      <c r="AZ156" s="38" t="s">
        <v>51</v>
      </c>
      <c r="BA156" s="38" t="s">
        <v>51</v>
      </c>
      <c r="BB156" s="38" t="s">
        <v>51</v>
      </c>
      <c r="BC156" s="38" t="s">
        <v>51</v>
      </c>
      <c r="BD156" s="38" t="s">
        <v>51</v>
      </c>
      <c r="BE156" s="38" t="s">
        <v>51</v>
      </c>
      <c r="BF156" s="38" t="s">
        <v>51</v>
      </c>
      <c r="BG156" s="38" t="s">
        <v>51</v>
      </c>
      <c r="BH156" s="38" t="s">
        <v>51</v>
      </c>
      <c r="BI156" s="37">
        <v>1</v>
      </c>
      <c r="BJ156" s="37">
        <v>740</v>
      </c>
      <c r="BK156" s="37">
        <v>2</v>
      </c>
      <c r="BL156" s="37">
        <v>60</v>
      </c>
      <c r="BM156" s="37">
        <v>0</v>
      </c>
      <c r="BN156" s="37">
        <v>0</v>
      </c>
      <c r="BO156" s="37">
        <v>0</v>
      </c>
    </row>
    <row r="157" spans="1:67" ht="15.75" customHeight="1" x14ac:dyDescent="0.2">
      <c r="A157" s="3">
        <f t="shared" si="2"/>
        <v>2155</v>
      </c>
      <c r="B157" s="3" t="s">
        <v>3091</v>
      </c>
      <c r="C157" s="3" t="s">
        <v>2517</v>
      </c>
      <c r="D157" s="27" t="s">
        <v>2518</v>
      </c>
      <c r="E157" s="5" t="s">
        <v>2519</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2520</v>
      </c>
      <c r="AN157" s="3" t="s">
        <v>2521</v>
      </c>
      <c r="AO157" s="3" t="s">
        <v>51</v>
      </c>
      <c r="AP157" s="3">
        <v>30</v>
      </c>
      <c r="AQ157" s="3">
        <v>1.2</v>
      </c>
      <c r="AR157">
        <v>1000</v>
      </c>
      <c r="AS157">
        <v>10</v>
      </c>
      <c r="AT157" s="6" t="s">
        <v>51</v>
      </c>
      <c r="AU157" s="6" t="s">
        <v>51</v>
      </c>
      <c r="AV157" s="6" t="s">
        <v>51</v>
      </c>
      <c r="AW157" s="6" t="s">
        <v>51</v>
      </c>
      <c r="AX157" s="6" t="s">
        <v>51</v>
      </c>
      <c r="AY157" s="6" t="s">
        <v>51</v>
      </c>
      <c r="AZ157" s="6" t="s">
        <v>51</v>
      </c>
      <c r="BA157" s="6" t="s">
        <v>51</v>
      </c>
      <c r="BB157" s="6" t="s">
        <v>51</v>
      </c>
      <c r="BC157" s="6" t="s">
        <v>51</v>
      </c>
      <c r="BD157" s="6" t="s">
        <v>51</v>
      </c>
      <c r="BE157" s="6" t="s">
        <v>51</v>
      </c>
      <c r="BF157" s="6" t="s">
        <v>51</v>
      </c>
      <c r="BG157" s="6" t="s">
        <v>51</v>
      </c>
      <c r="BH157" s="6" t="s">
        <v>51</v>
      </c>
      <c r="BI157">
        <v>1</v>
      </c>
      <c r="BJ157">
        <v>1200</v>
      </c>
      <c r="BK157">
        <v>1</v>
      </c>
      <c r="BL157">
        <v>40</v>
      </c>
      <c r="BM157">
        <v>0</v>
      </c>
      <c r="BN157">
        <v>0</v>
      </c>
      <c r="BO157">
        <v>0</v>
      </c>
    </row>
    <row r="158" spans="1:67" s="37" customFormat="1" ht="15.75" customHeight="1" x14ac:dyDescent="0.2">
      <c r="A158" s="34">
        <f t="shared" si="2"/>
        <v>2156</v>
      </c>
      <c r="B158" s="34" t="s">
        <v>2993</v>
      </c>
      <c r="C158" s="34" t="s">
        <v>2734</v>
      </c>
      <c r="D158" s="39" t="s">
        <v>2733</v>
      </c>
      <c r="E158" s="40" t="s">
        <v>2896</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2520</v>
      </c>
      <c r="AN158" s="34" t="s">
        <v>2521</v>
      </c>
      <c r="AO158" s="34" t="s">
        <v>51</v>
      </c>
      <c r="AP158" s="34">
        <v>30</v>
      </c>
      <c r="AQ158" s="34">
        <v>1.2</v>
      </c>
      <c r="AR158" s="37">
        <v>1000</v>
      </c>
      <c r="AS158" s="37">
        <v>10</v>
      </c>
      <c r="AT158" s="38" t="s">
        <v>51</v>
      </c>
      <c r="AU158" s="38" t="s">
        <v>51</v>
      </c>
      <c r="AV158" s="38" t="s">
        <v>51</v>
      </c>
      <c r="AW158" s="38" t="s">
        <v>51</v>
      </c>
      <c r="AX158" s="38" t="s">
        <v>51</v>
      </c>
      <c r="AY158" s="38" t="s">
        <v>51</v>
      </c>
      <c r="AZ158" s="38" t="s">
        <v>51</v>
      </c>
      <c r="BA158" s="38" t="s">
        <v>51</v>
      </c>
      <c r="BB158" s="38" t="s">
        <v>51</v>
      </c>
      <c r="BC158" s="38" t="s">
        <v>51</v>
      </c>
      <c r="BD158" s="38" t="s">
        <v>51</v>
      </c>
      <c r="BE158" s="38" t="s">
        <v>51</v>
      </c>
      <c r="BF158" s="38" t="s">
        <v>51</v>
      </c>
      <c r="BG158" s="38" t="s">
        <v>51</v>
      </c>
      <c r="BH158" s="38" t="s">
        <v>51</v>
      </c>
      <c r="BI158" s="37">
        <v>1</v>
      </c>
      <c r="BJ158" s="37">
        <v>1200</v>
      </c>
      <c r="BK158" s="37">
        <v>1</v>
      </c>
      <c r="BL158" s="37">
        <v>40</v>
      </c>
      <c r="BM158" s="37">
        <v>0</v>
      </c>
      <c r="BN158" s="37">
        <v>0</v>
      </c>
      <c r="BO158" s="37">
        <v>0</v>
      </c>
    </row>
    <row r="159" spans="1:67" s="37" customFormat="1" ht="15" customHeight="1" x14ac:dyDescent="0.2">
      <c r="A159" s="34">
        <f t="shared" ref="A159:A249" si="3">ROW()+1998</f>
        <v>2157</v>
      </c>
      <c r="B159" s="34" t="s">
        <v>2737</v>
      </c>
      <c r="C159" s="34" t="s">
        <v>2737</v>
      </c>
      <c r="D159" s="39" t="s">
        <v>2735</v>
      </c>
      <c r="E159" s="40" t="s">
        <v>2736</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2520</v>
      </c>
      <c r="AN159" s="34" t="s">
        <v>2521</v>
      </c>
      <c r="AO159" s="34" t="s">
        <v>51</v>
      </c>
      <c r="AP159" s="34">
        <v>30</v>
      </c>
      <c r="AQ159" s="34">
        <v>1.2</v>
      </c>
      <c r="AR159" s="37">
        <v>1000</v>
      </c>
      <c r="AS159" s="37">
        <v>10</v>
      </c>
      <c r="AT159" s="38" t="s">
        <v>51</v>
      </c>
      <c r="AU159" s="38" t="s">
        <v>51</v>
      </c>
      <c r="AV159" s="38" t="s">
        <v>51</v>
      </c>
      <c r="AW159" s="38" t="s">
        <v>51</v>
      </c>
      <c r="AX159" s="38" t="s">
        <v>51</v>
      </c>
      <c r="AY159" s="38" t="s">
        <v>51</v>
      </c>
      <c r="AZ159" s="38" t="s">
        <v>51</v>
      </c>
      <c r="BA159" s="38" t="s">
        <v>51</v>
      </c>
      <c r="BB159" s="38" t="s">
        <v>51</v>
      </c>
      <c r="BC159" s="38" t="s">
        <v>51</v>
      </c>
      <c r="BD159" s="38" t="s">
        <v>51</v>
      </c>
      <c r="BE159" s="38" t="s">
        <v>51</v>
      </c>
      <c r="BF159" s="38" t="s">
        <v>51</v>
      </c>
      <c r="BG159" s="38" t="s">
        <v>51</v>
      </c>
      <c r="BH159" s="38" t="s">
        <v>51</v>
      </c>
      <c r="BI159" s="37">
        <v>1</v>
      </c>
      <c r="BJ159" s="37">
        <v>1200</v>
      </c>
      <c r="BK159" s="37">
        <v>1</v>
      </c>
      <c r="BL159" s="37">
        <v>40</v>
      </c>
      <c r="BM159" s="37">
        <v>0</v>
      </c>
      <c r="BN159" s="37">
        <v>0</v>
      </c>
      <c r="BO159" s="37">
        <v>0</v>
      </c>
    </row>
    <row r="160" spans="1:67" s="37" customFormat="1" ht="15.75" customHeight="1" x14ac:dyDescent="0.2">
      <c r="A160" s="34">
        <f t="shared" si="3"/>
        <v>2158</v>
      </c>
      <c r="B160" s="34" t="s">
        <v>2898</v>
      </c>
      <c r="C160" s="34" t="s">
        <v>2898</v>
      </c>
      <c r="D160" s="39" t="s">
        <v>2897</v>
      </c>
      <c r="E160" s="40" t="s">
        <v>2736</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2520</v>
      </c>
      <c r="AN160" s="34" t="s">
        <v>2521</v>
      </c>
      <c r="AO160" s="34" t="s">
        <v>51</v>
      </c>
      <c r="AP160" s="34">
        <v>30</v>
      </c>
      <c r="AQ160" s="34">
        <v>1.2</v>
      </c>
      <c r="AR160" s="37">
        <v>1000</v>
      </c>
      <c r="AS160" s="37">
        <v>10</v>
      </c>
      <c r="AT160" s="38" t="s">
        <v>51</v>
      </c>
      <c r="AU160" s="38" t="s">
        <v>51</v>
      </c>
      <c r="AV160" s="38" t="s">
        <v>51</v>
      </c>
      <c r="AW160" s="38" t="s">
        <v>51</v>
      </c>
      <c r="AX160" s="38" t="s">
        <v>51</v>
      </c>
      <c r="AY160" s="38" t="s">
        <v>51</v>
      </c>
      <c r="AZ160" s="38" t="s">
        <v>51</v>
      </c>
      <c r="BA160" s="38" t="s">
        <v>51</v>
      </c>
      <c r="BB160" s="38" t="s">
        <v>51</v>
      </c>
      <c r="BC160" s="38" t="s">
        <v>51</v>
      </c>
      <c r="BD160" s="38" t="s">
        <v>51</v>
      </c>
      <c r="BE160" s="38" t="s">
        <v>51</v>
      </c>
      <c r="BF160" s="38" t="s">
        <v>51</v>
      </c>
      <c r="BG160" s="38" t="s">
        <v>51</v>
      </c>
      <c r="BH160" s="38" t="s">
        <v>51</v>
      </c>
      <c r="BI160" s="37">
        <v>1</v>
      </c>
      <c r="BJ160" s="37">
        <v>1200</v>
      </c>
      <c r="BK160" s="37">
        <v>1</v>
      </c>
      <c r="BL160" s="37">
        <v>40</v>
      </c>
      <c r="BM160" s="37">
        <v>0</v>
      </c>
      <c r="BN160" s="37">
        <v>0</v>
      </c>
      <c r="BO160" s="37">
        <v>0</v>
      </c>
    </row>
    <row r="161" spans="1:67" s="37" customFormat="1" ht="15.75" customHeight="1" x14ac:dyDescent="0.2">
      <c r="A161" s="34">
        <f t="shared" si="3"/>
        <v>2159</v>
      </c>
      <c r="B161" s="34" t="s">
        <v>2740</v>
      </c>
      <c r="C161" s="34" t="s">
        <v>2740</v>
      </c>
      <c r="D161" s="39" t="s">
        <v>2738</v>
      </c>
      <c r="E161" s="40" t="s">
        <v>2742</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2520</v>
      </c>
      <c r="AN161" s="34" t="s">
        <v>2521</v>
      </c>
      <c r="AO161" s="34" t="s">
        <v>52</v>
      </c>
      <c r="AP161" s="34">
        <v>30</v>
      </c>
      <c r="AQ161" s="34">
        <v>1.2</v>
      </c>
      <c r="AR161" s="37">
        <v>1000</v>
      </c>
      <c r="AS161" s="37">
        <v>10</v>
      </c>
      <c r="AT161" s="38" t="s">
        <v>51</v>
      </c>
      <c r="AU161" s="38" t="s">
        <v>51</v>
      </c>
      <c r="AV161" s="38" t="s">
        <v>51</v>
      </c>
      <c r="AW161" s="38" t="s">
        <v>51</v>
      </c>
      <c r="AX161" s="38" t="s">
        <v>51</v>
      </c>
      <c r="AY161" s="38" t="s">
        <v>51</v>
      </c>
      <c r="AZ161" s="38" t="s">
        <v>51</v>
      </c>
      <c r="BA161" s="38" t="s">
        <v>51</v>
      </c>
      <c r="BB161" s="38" t="s">
        <v>51</v>
      </c>
      <c r="BC161" s="38" t="s">
        <v>51</v>
      </c>
      <c r="BD161" s="38" t="s">
        <v>51</v>
      </c>
      <c r="BE161" s="38" t="s">
        <v>51</v>
      </c>
      <c r="BF161" s="38" t="s">
        <v>51</v>
      </c>
      <c r="BG161" s="38" t="s">
        <v>51</v>
      </c>
      <c r="BH161" s="38" t="s">
        <v>51</v>
      </c>
      <c r="BI161" s="37">
        <v>1</v>
      </c>
      <c r="BJ161" s="37">
        <v>1200</v>
      </c>
      <c r="BK161" s="37">
        <v>1</v>
      </c>
      <c r="BL161" s="37">
        <v>40</v>
      </c>
      <c r="BM161" s="37">
        <v>0</v>
      </c>
      <c r="BN161" s="37">
        <v>0</v>
      </c>
      <c r="BO161" s="37">
        <v>0</v>
      </c>
    </row>
    <row r="162" spans="1:67" s="37" customFormat="1" ht="15.75" customHeight="1" x14ac:dyDescent="0.2">
      <c r="A162" s="34">
        <f t="shared" si="3"/>
        <v>2160</v>
      </c>
      <c r="B162" s="34" t="s">
        <v>2741</v>
      </c>
      <c r="C162" s="34" t="s">
        <v>2741</v>
      </c>
      <c r="D162" s="39" t="s">
        <v>2739</v>
      </c>
      <c r="E162" s="40" t="s">
        <v>3159</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2520</v>
      </c>
      <c r="AN162" s="34" t="s">
        <v>2521</v>
      </c>
      <c r="AO162" s="34" t="s">
        <v>52</v>
      </c>
      <c r="AP162" s="34">
        <v>30</v>
      </c>
      <c r="AQ162" s="34">
        <v>1.2</v>
      </c>
      <c r="AR162" s="37">
        <v>1000</v>
      </c>
      <c r="AS162" s="37">
        <v>10</v>
      </c>
      <c r="AT162" s="38" t="s">
        <v>51</v>
      </c>
      <c r="AU162" s="38" t="s">
        <v>51</v>
      </c>
      <c r="AV162" s="38" t="s">
        <v>51</v>
      </c>
      <c r="AW162" s="38" t="s">
        <v>51</v>
      </c>
      <c r="AX162" s="38" t="s">
        <v>51</v>
      </c>
      <c r="AY162" s="38" t="s">
        <v>51</v>
      </c>
      <c r="AZ162" s="38" t="s">
        <v>51</v>
      </c>
      <c r="BA162" s="38" t="s">
        <v>51</v>
      </c>
      <c r="BB162" s="38" t="s">
        <v>51</v>
      </c>
      <c r="BC162" s="38" t="s">
        <v>51</v>
      </c>
      <c r="BD162" s="38" t="s">
        <v>51</v>
      </c>
      <c r="BE162" s="38" t="s">
        <v>51</v>
      </c>
      <c r="BF162" s="38" t="s">
        <v>51</v>
      </c>
      <c r="BG162" s="38" t="s">
        <v>51</v>
      </c>
      <c r="BH162" s="38" t="s">
        <v>51</v>
      </c>
      <c r="BI162" s="37">
        <v>1</v>
      </c>
      <c r="BJ162" s="37">
        <v>1200</v>
      </c>
      <c r="BK162" s="37">
        <v>1</v>
      </c>
      <c r="BL162" s="37">
        <v>40</v>
      </c>
      <c r="BM162" s="37">
        <v>0</v>
      </c>
      <c r="BN162" s="37">
        <v>0</v>
      </c>
      <c r="BO162" s="37">
        <v>0</v>
      </c>
    </row>
    <row r="163" spans="1:67" s="37" customFormat="1" ht="15.75" customHeight="1" x14ac:dyDescent="0.2">
      <c r="A163" s="34">
        <f t="shared" si="3"/>
        <v>2161</v>
      </c>
      <c r="B163" s="34" t="s">
        <v>961</v>
      </c>
      <c r="C163" s="34" t="s">
        <v>2924</v>
      </c>
      <c r="D163" s="39" t="s">
        <v>2743</v>
      </c>
      <c r="E163" s="40" t="s">
        <v>2744</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2520</v>
      </c>
      <c r="AN163" s="34" t="s">
        <v>2521</v>
      </c>
      <c r="AO163" s="34" t="s">
        <v>51</v>
      </c>
      <c r="AP163" s="34">
        <v>30</v>
      </c>
      <c r="AQ163" s="34">
        <v>1.2</v>
      </c>
      <c r="AR163" s="37">
        <v>1000</v>
      </c>
      <c r="AS163" s="37">
        <v>10</v>
      </c>
      <c r="AT163" s="38" t="s">
        <v>51</v>
      </c>
      <c r="AU163" s="38" t="s">
        <v>51</v>
      </c>
      <c r="AV163" s="38" t="s">
        <v>51</v>
      </c>
      <c r="AW163" s="38" t="s">
        <v>51</v>
      </c>
      <c r="AX163" s="38" t="s">
        <v>51</v>
      </c>
      <c r="AY163" s="38" t="s">
        <v>51</v>
      </c>
      <c r="AZ163" s="38" t="s">
        <v>51</v>
      </c>
      <c r="BA163" s="38" t="s">
        <v>51</v>
      </c>
      <c r="BB163" s="38" t="s">
        <v>51</v>
      </c>
      <c r="BC163" s="38" t="s">
        <v>51</v>
      </c>
      <c r="BD163" s="38" t="s">
        <v>51</v>
      </c>
      <c r="BE163" s="38" t="s">
        <v>51</v>
      </c>
      <c r="BF163" s="38" t="s">
        <v>51</v>
      </c>
      <c r="BG163" s="38" t="s">
        <v>51</v>
      </c>
      <c r="BH163" s="38" t="s">
        <v>51</v>
      </c>
      <c r="BI163" s="37">
        <v>1</v>
      </c>
      <c r="BJ163" s="37">
        <v>1200</v>
      </c>
      <c r="BK163" s="37">
        <v>1</v>
      </c>
      <c r="BL163" s="37">
        <v>40</v>
      </c>
      <c r="BM163" s="37">
        <v>0</v>
      </c>
      <c r="BN163" s="37">
        <v>0</v>
      </c>
      <c r="BO163" s="37">
        <v>0</v>
      </c>
    </row>
    <row r="164" spans="1:67" s="23" customFormat="1" ht="15.75" customHeight="1" x14ac:dyDescent="0.2">
      <c r="A164" s="21">
        <f t="shared" si="3"/>
        <v>2162</v>
      </c>
      <c r="B164" s="21" t="s">
        <v>307</v>
      </c>
      <c r="C164" s="21" t="s">
        <v>2344</v>
      </c>
      <c r="D164" s="22" t="s">
        <v>2345</v>
      </c>
      <c r="E164" s="22" t="s">
        <v>2305</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1864</v>
      </c>
      <c r="AN164" s="21" t="s">
        <v>2029</v>
      </c>
      <c r="AO164" s="21" t="s">
        <v>51</v>
      </c>
      <c r="AP164" s="21">
        <v>30</v>
      </c>
      <c r="AQ164" s="21">
        <v>20</v>
      </c>
      <c r="AR164" s="23">
        <v>1500</v>
      </c>
      <c r="AS164" s="23">
        <v>1200</v>
      </c>
      <c r="AT164" s="24" t="s">
        <v>51</v>
      </c>
      <c r="AU164" s="24" t="s">
        <v>51</v>
      </c>
      <c r="AV164" s="24" t="s">
        <v>51</v>
      </c>
      <c r="AW164" s="24" t="s">
        <v>51</v>
      </c>
      <c r="AX164" s="24" t="s">
        <v>51</v>
      </c>
      <c r="AY164" s="24" t="s">
        <v>51</v>
      </c>
      <c r="AZ164" s="24" t="s">
        <v>51</v>
      </c>
      <c r="BA164" s="24" t="s">
        <v>51</v>
      </c>
      <c r="BB164" s="24" t="s">
        <v>51</v>
      </c>
      <c r="BC164" s="24" t="s">
        <v>51</v>
      </c>
      <c r="BD164" s="24" t="s">
        <v>51</v>
      </c>
      <c r="BE164" s="24" t="s">
        <v>51</v>
      </c>
      <c r="BF164" s="24" t="s">
        <v>51</v>
      </c>
      <c r="BG164" s="24" t="s">
        <v>51</v>
      </c>
      <c r="BH164" s="24" t="s">
        <v>51</v>
      </c>
      <c r="BI164" s="23">
        <v>0</v>
      </c>
      <c r="BJ164" s="23">
        <v>0</v>
      </c>
      <c r="BK164" s="23">
        <v>1</v>
      </c>
      <c r="BL164" s="23">
        <v>30</v>
      </c>
      <c r="BM164">
        <v>0</v>
      </c>
      <c r="BN164">
        <v>0</v>
      </c>
      <c r="BO164" s="23">
        <v>0</v>
      </c>
    </row>
    <row r="165" spans="1:67" ht="15.75" customHeight="1" x14ac:dyDescent="0.2">
      <c r="A165" s="3">
        <f t="shared" si="3"/>
        <v>2163</v>
      </c>
      <c r="B165" s="3" t="s">
        <v>622</v>
      </c>
      <c r="C165" s="3" t="s">
        <v>622</v>
      </c>
      <c r="D165" s="27" t="s">
        <v>621</v>
      </c>
      <c r="E165" s="5" t="s">
        <v>623</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1042</v>
      </c>
      <c r="AM165" s="3" t="s">
        <v>624</v>
      </c>
      <c r="AN165" s="3" t="s">
        <v>2026</v>
      </c>
      <c r="AO165" s="3" t="s">
        <v>1861</v>
      </c>
      <c r="AP165" s="3">
        <v>30</v>
      </c>
      <c r="AQ165" s="3">
        <v>1.5</v>
      </c>
      <c r="AR165">
        <v>600</v>
      </c>
      <c r="AS165">
        <v>10</v>
      </c>
      <c r="AT165" s="6" t="s">
        <v>51</v>
      </c>
      <c r="AU165" s="6" t="s">
        <v>51</v>
      </c>
      <c r="AV165" s="6" t="s">
        <v>51</v>
      </c>
      <c r="AW165" s="6" t="s">
        <v>51</v>
      </c>
      <c r="AX165" s="6" t="s">
        <v>51</v>
      </c>
      <c r="AY165" s="6" t="s">
        <v>51</v>
      </c>
      <c r="AZ165" s="6" t="s">
        <v>51</v>
      </c>
      <c r="BA165" s="6" t="s">
        <v>51</v>
      </c>
      <c r="BB165" s="6" t="s">
        <v>51</v>
      </c>
      <c r="BC165" s="6" t="s">
        <v>51</v>
      </c>
      <c r="BD165" s="6" t="s">
        <v>51</v>
      </c>
      <c r="BE165" s="6" t="s">
        <v>51</v>
      </c>
      <c r="BF165" s="6" t="s">
        <v>51</v>
      </c>
      <c r="BG165" s="6" t="s">
        <v>51</v>
      </c>
      <c r="BH165" s="6" t="s">
        <v>51</v>
      </c>
      <c r="BI165">
        <v>1</v>
      </c>
      <c r="BJ165">
        <v>802</v>
      </c>
      <c r="BK165">
        <v>1</v>
      </c>
      <c r="BL165">
        <v>50</v>
      </c>
      <c r="BM165">
        <v>0</v>
      </c>
      <c r="BN165">
        <v>0</v>
      </c>
      <c r="BO165">
        <v>0</v>
      </c>
    </row>
    <row r="166" spans="1:67" ht="15.75" customHeight="1" x14ac:dyDescent="0.2">
      <c r="A166" s="3">
        <f t="shared" si="3"/>
        <v>2164</v>
      </c>
      <c r="B166" s="3" t="s">
        <v>936</v>
      </c>
      <c r="C166" s="3" t="s">
        <v>861</v>
      </c>
      <c r="D166" s="27" t="s">
        <v>859</v>
      </c>
      <c r="E166" s="5" t="s">
        <v>1433</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624</v>
      </c>
      <c r="AN166" s="3" t="s">
        <v>2026</v>
      </c>
      <c r="AO166" s="3" t="s">
        <v>1861</v>
      </c>
      <c r="AP166" s="3">
        <v>30</v>
      </c>
      <c r="AQ166" s="3">
        <v>1.7</v>
      </c>
      <c r="AR166">
        <v>800</v>
      </c>
      <c r="AS166">
        <v>10</v>
      </c>
      <c r="AT166" s="6" t="s">
        <v>51</v>
      </c>
      <c r="AU166" s="6" t="s">
        <v>51</v>
      </c>
      <c r="AV166" s="6" t="s">
        <v>51</v>
      </c>
      <c r="AW166" s="6" t="s">
        <v>51</v>
      </c>
      <c r="AX166" s="6" t="s">
        <v>51</v>
      </c>
      <c r="AY166" s="6" t="s">
        <v>51</v>
      </c>
      <c r="AZ166" s="6" t="s">
        <v>51</v>
      </c>
      <c r="BA166" s="6" t="s">
        <v>51</v>
      </c>
      <c r="BB166" s="6" t="s">
        <v>51</v>
      </c>
      <c r="BC166" s="6" t="s">
        <v>51</v>
      </c>
      <c r="BD166" s="6" t="s">
        <v>51</v>
      </c>
      <c r="BE166" s="6" t="s">
        <v>51</v>
      </c>
      <c r="BF166" s="6" t="s">
        <v>51</v>
      </c>
      <c r="BG166" s="6" t="s">
        <v>51</v>
      </c>
      <c r="BH166" s="6" t="s">
        <v>51</v>
      </c>
      <c r="BI166">
        <v>1</v>
      </c>
      <c r="BJ166">
        <v>800</v>
      </c>
      <c r="BK166">
        <v>2</v>
      </c>
      <c r="BL166">
        <v>50</v>
      </c>
      <c r="BM166">
        <v>0</v>
      </c>
      <c r="BN166">
        <v>0</v>
      </c>
      <c r="BO166">
        <v>0</v>
      </c>
    </row>
    <row r="167" spans="1:67" ht="15.75" customHeight="1" x14ac:dyDescent="0.2">
      <c r="A167" s="3">
        <f t="shared" si="3"/>
        <v>2165</v>
      </c>
      <c r="B167" s="3" t="s">
        <v>1111</v>
      </c>
      <c r="C167" s="3" t="s">
        <v>863</v>
      </c>
      <c r="D167" s="27" t="s">
        <v>1069</v>
      </c>
      <c r="E167" s="5" t="s">
        <v>862</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624</v>
      </c>
      <c r="AN167" s="3" t="s">
        <v>2026</v>
      </c>
      <c r="AO167" s="3" t="s">
        <v>1861</v>
      </c>
      <c r="AP167" s="3">
        <v>30</v>
      </c>
      <c r="AQ167" s="3">
        <v>1.8</v>
      </c>
      <c r="AR167">
        <v>1200</v>
      </c>
      <c r="AS167">
        <v>10</v>
      </c>
      <c r="AT167" s="6" t="s">
        <v>51</v>
      </c>
      <c r="AU167" s="6" t="s">
        <v>51</v>
      </c>
      <c r="AV167" s="6" t="s">
        <v>51</v>
      </c>
      <c r="AW167" s="6" t="s">
        <v>51</v>
      </c>
      <c r="AX167" s="6" t="s">
        <v>51</v>
      </c>
      <c r="AY167" s="6" t="s">
        <v>51</v>
      </c>
      <c r="AZ167" s="6" t="s">
        <v>51</v>
      </c>
      <c r="BA167" s="6" t="s">
        <v>51</v>
      </c>
      <c r="BB167" s="6" t="s">
        <v>51</v>
      </c>
      <c r="BC167" s="6" t="s">
        <v>51</v>
      </c>
      <c r="BD167" s="6" t="s">
        <v>51</v>
      </c>
      <c r="BE167" s="6" t="s">
        <v>51</v>
      </c>
      <c r="BF167" s="6" t="s">
        <v>51</v>
      </c>
      <c r="BG167" s="6" t="s">
        <v>51</v>
      </c>
      <c r="BH167" s="6" t="s">
        <v>51</v>
      </c>
      <c r="BI167">
        <v>1</v>
      </c>
      <c r="BJ167">
        <v>801</v>
      </c>
      <c r="BK167">
        <v>3</v>
      </c>
      <c r="BL167">
        <v>50</v>
      </c>
      <c r="BM167">
        <v>0</v>
      </c>
      <c r="BN167">
        <v>0</v>
      </c>
      <c r="BO167">
        <v>0</v>
      </c>
    </row>
    <row r="168" spans="1:67" s="23" customFormat="1" ht="15.75" customHeight="1" x14ac:dyDescent="0.2">
      <c r="A168" s="21">
        <f t="shared" si="3"/>
        <v>2166</v>
      </c>
      <c r="B168" s="21" t="s">
        <v>307</v>
      </c>
      <c r="C168" s="21" t="s">
        <v>2346</v>
      </c>
      <c r="D168" s="22" t="s">
        <v>2347</v>
      </c>
      <c r="E168" s="22" t="s">
        <v>2305</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1864</v>
      </c>
      <c r="AN168" s="21" t="s">
        <v>2029</v>
      </c>
      <c r="AO168" s="21" t="s">
        <v>51</v>
      </c>
      <c r="AP168" s="21">
        <v>30</v>
      </c>
      <c r="AQ168" s="21">
        <v>20</v>
      </c>
      <c r="AR168" s="23">
        <v>1500</v>
      </c>
      <c r="AS168" s="23">
        <v>1200</v>
      </c>
      <c r="AT168" s="24" t="s">
        <v>51</v>
      </c>
      <c r="AU168" s="24" t="s">
        <v>51</v>
      </c>
      <c r="AV168" s="24" t="s">
        <v>51</v>
      </c>
      <c r="AW168" s="24" t="s">
        <v>51</v>
      </c>
      <c r="AX168" s="24" t="s">
        <v>51</v>
      </c>
      <c r="AY168" s="24" t="s">
        <v>51</v>
      </c>
      <c r="AZ168" s="24" t="s">
        <v>51</v>
      </c>
      <c r="BA168" s="24" t="s">
        <v>51</v>
      </c>
      <c r="BB168" s="24" t="s">
        <v>51</v>
      </c>
      <c r="BC168" s="24" t="s">
        <v>51</v>
      </c>
      <c r="BD168" s="24" t="s">
        <v>51</v>
      </c>
      <c r="BE168" s="24" t="s">
        <v>51</v>
      </c>
      <c r="BF168" s="24" t="s">
        <v>51</v>
      </c>
      <c r="BG168" s="24" t="s">
        <v>51</v>
      </c>
      <c r="BH168" s="24" t="s">
        <v>51</v>
      </c>
      <c r="BI168" s="23">
        <v>0</v>
      </c>
      <c r="BJ168" s="23">
        <v>0</v>
      </c>
      <c r="BK168" s="23">
        <v>1</v>
      </c>
      <c r="BL168" s="23">
        <v>30</v>
      </c>
      <c r="BM168">
        <v>0</v>
      </c>
      <c r="BN168">
        <v>0</v>
      </c>
      <c r="BO168" s="23">
        <v>0</v>
      </c>
    </row>
    <row r="169" spans="1:67" ht="15.75" customHeight="1" x14ac:dyDescent="0.2">
      <c r="A169" s="3">
        <f t="shared" si="3"/>
        <v>2167</v>
      </c>
      <c r="B169" s="3" t="s">
        <v>602</v>
      </c>
      <c r="C169" s="3" t="s">
        <v>602</v>
      </c>
      <c r="D169" s="27" t="s">
        <v>857</v>
      </c>
      <c r="E169" s="5" t="s">
        <v>610</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592</v>
      </c>
      <c r="AN169" s="3" t="s">
        <v>2027</v>
      </c>
      <c r="AO169" s="3" t="s">
        <v>1861</v>
      </c>
      <c r="AP169" s="3">
        <v>30</v>
      </c>
      <c r="AQ169" s="3">
        <v>1.1000000000000001</v>
      </c>
      <c r="AR169">
        <v>200</v>
      </c>
      <c r="AS169">
        <v>10</v>
      </c>
      <c r="AT169" s="6" t="s">
        <v>51</v>
      </c>
      <c r="AU169" s="6" t="s">
        <v>51</v>
      </c>
      <c r="AV169" s="6" t="s">
        <v>51</v>
      </c>
      <c r="AW169" s="6" t="s">
        <v>51</v>
      </c>
      <c r="AX169" s="6" t="s">
        <v>51</v>
      </c>
      <c r="AY169" s="6" t="s">
        <v>51</v>
      </c>
      <c r="AZ169" s="6" t="s">
        <v>51</v>
      </c>
      <c r="BA169" s="6" t="s">
        <v>51</v>
      </c>
      <c r="BB169" s="6" t="s">
        <v>51</v>
      </c>
      <c r="BC169" s="6" t="s">
        <v>51</v>
      </c>
      <c r="BD169" s="6" t="s">
        <v>51</v>
      </c>
      <c r="BE169" s="6" t="s">
        <v>51</v>
      </c>
      <c r="BF169" s="6" t="s">
        <v>51</v>
      </c>
      <c r="BG169" s="6" t="s">
        <v>51</v>
      </c>
      <c r="BH169" s="6" t="s">
        <v>51</v>
      </c>
      <c r="BI169">
        <v>1</v>
      </c>
      <c r="BJ169">
        <v>839</v>
      </c>
      <c r="BK169">
        <v>1</v>
      </c>
      <c r="BL169">
        <v>20</v>
      </c>
      <c r="BM169">
        <v>0</v>
      </c>
      <c r="BN169">
        <v>0</v>
      </c>
      <c r="BO169">
        <v>0</v>
      </c>
    </row>
    <row r="170" spans="1:67" ht="15.75" customHeight="1" x14ac:dyDescent="0.2">
      <c r="A170" s="3">
        <f t="shared" si="3"/>
        <v>2168</v>
      </c>
      <c r="B170" s="3" t="s">
        <v>573</v>
      </c>
      <c r="C170" s="3" t="s">
        <v>573</v>
      </c>
      <c r="D170" s="27" t="s">
        <v>665</v>
      </c>
      <c r="E170" s="5" t="s">
        <v>575</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592</v>
      </c>
      <c r="AN170" s="3" t="s">
        <v>2027</v>
      </c>
      <c r="AO170" s="3" t="s">
        <v>1861</v>
      </c>
      <c r="AP170" s="3">
        <v>30</v>
      </c>
      <c r="AQ170" s="3">
        <v>1.4</v>
      </c>
      <c r="AR170">
        <v>500</v>
      </c>
      <c r="AS170">
        <v>10</v>
      </c>
      <c r="AT170" s="6" t="s">
        <v>51</v>
      </c>
      <c r="AU170" s="6" t="s">
        <v>51</v>
      </c>
      <c r="AV170" s="6" t="s">
        <v>51</v>
      </c>
      <c r="AW170" s="6" t="s">
        <v>51</v>
      </c>
      <c r="AX170" s="6" t="s">
        <v>51</v>
      </c>
      <c r="AY170" s="6" t="s">
        <v>51</v>
      </c>
      <c r="AZ170" s="6" t="s">
        <v>51</v>
      </c>
      <c r="BA170" s="6" t="s">
        <v>51</v>
      </c>
      <c r="BB170" s="6" t="s">
        <v>51</v>
      </c>
      <c r="BC170" s="6" t="s">
        <v>51</v>
      </c>
      <c r="BD170" s="6" t="s">
        <v>51</v>
      </c>
      <c r="BE170" s="6" t="s">
        <v>51</v>
      </c>
      <c r="BF170" s="6" t="s">
        <v>51</v>
      </c>
      <c r="BG170" s="6" t="s">
        <v>51</v>
      </c>
      <c r="BH170" s="6" t="s">
        <v>51</v>
      </c>
      <c r="BI170">
        <v>1</v>
      </c>
      <c r="BJ170">
        <v>830</v>
      </c>
      <c r="BK170">
        <v>2</v>
      </c>
      <c r="BL170">
        <v>40</v>
      </c>
      <c r="BM170">
        <v>0</v>
      </c>
      <c r="BN170">
        <v>0</v>
      </c>
      <c r="BO170">
        <v>0</v>
      </c>
    </row>
    <row r="171" spans="1:67" ht="15.75" customHeight="1" x14ac:dyDescent="0.2">
      <c r="A171" s="3">
        <f t="shared" si="3"/>
        <v>2169</v>
      </c>
      <c r="B171" s="3" t="s">
        <v>938</v>
      </c>
      <c r="C171" s="3" t="s">
        <v>864</v>
      </c>
      <c r="D171" s="27" t="s">
        <v>1361</v>
      </c>
      <c r="E171" s="5" t="s">
        <v>865</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592</v>
      </c>
      <c r="AN171" s="3" t="s">
        <v>2027</v>
      </c>
      <c r="AO171" s="3" t="s">
        <v>1861</v>
      </c>
      <c r="AP171" s="3">
        <v>30</v>
      </c>
      <c r="AQ171" s="3">
        <v>1.4</v>
      </c>
      <c r="AR171">
        <v>600</v>
      </c>
      <c r="AS171">
        <v>10</v>
      </c>
      <c r="AT171" s="6" t="s">
        <v>51</v>
      </c>
      <c r="AU171" s="6" t="s">
        <v>51</v>
      </c>
      <c r="AV171" s="6" t="s">
        <v>51</v>
      </c>
      <c r="AW171" s="6" t="s">
        <v>51</v>
      </c>
      <c r="AX171" s="6" t="s">
        <v>51</v>
      </c>
      <c r="AY171" s="6" t="s">
        <v>51</v>
      </c>
      <c r="AZ171" s="6" t="s">
        <v>51</v>
      </c>
      <c r="BA171" s="6" t="s">
        <v>51</v>
      </c>
      <c r="BB171" s="6" t="s">
        <v>51</v>
      </c>
      <c r="BC171" s="6" t="s">
        <v>51</v>
      </c>
      <c r="BD171" s="6" t="s">
        <v>51</v>
      </c>
      <c r="BE171" s="6" t="s">
        <v>51</v>
      </c>
      <c r="BF171" s="6" t="s">
        <v>51</v>
      </c>
      <c r="BG171" s="6" t="s">
        <v>51</v>
      </c>
      <c r="BH171" s="6" t="s">
        <v>51</v>
      </c>
      <c r="BI171">
        <v>1</v>
      </c>
      <c r="BJ171">
        <v>831</v>
      </c>
      <c r="BK171">
        <v>2</v>
      </c>
      <c r="BL171">
        <v>40</v>
      </c>
      <c r="BM171">
        <v>0</v>
      </c>
      <c r="BN171">
        <v>0</v>
      </c>
      <c r="BO171">
        <v>0</v>
      </c>
    </row>
    <row r="172" spans="1:67" ht="15.75" customHeight="1" x14ac:dyDescent="0.2">
      <c r="A172" s="3">
        <f t="shared" si="3"/>
        <v>2170</v>
      </c>
      <c r="B172" s="3" t="s">
        <v>1413</v>
      </c>
      <c r="C172" s="3" t="s">
        <v>1399</v>
      </c>
      <c r="D172" s="27" t="s">
        <v>1390</v>
      </c>
      <c r="E172" s="5" t="s">
        <v>1388</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592</v>
      </c>
      <c r="AN172" s="3" t="s">
        <v>2027</v>
      </c>
      <c r="AO172" s="3" t="s">
        <v>1861</v>
      </c>
      <c r="AP172" s="3">
        <v>30</v>
      </c>
      <c r="AQ172" s="3">
        <v>1.4</v>
      </c>
      <c r="AR172">
        <v>600</v>
      </c>
      <c r="AS172">
        <v>10</v>
      </c>
      <c r="AT172" s="6" t="s">
        <v>51</v>
      </c>
      <c r="AU172" s="6" t="s">
        <v>51</v>
      </c>
      <c r="AV172" s="6" t="s">
        <v>51</v>
      </c>
      <c r="AW172" s="6" t="s">
        <v>51</v>
      </c>
      <c r="AX172" s="6" t="s">
        <v>51</v>
      </c>
      <c r="AY172" s="6" t="s">
        <v>51</v>
      </c>
      <c r="AZ172" s="6" t="s">
        <v>51</v>
      </c>
      <c r="BA172" s="6" t="s">
        <v>51</v>
      </c>
      <c r="BB172" s="6" t="s">
        <v>51</v>
      </c>
      <c r="BC172" s="6" t="s">
        <v>51</v>
      </c>
      <c r="BD172" s="6" t="s">
        <v>51</v>
      </c>
      <c r="BE172" s="6" t="s">
        <v>51</v>
      </c>
      <c r="BF172" s="6" t="s">
        <v>51</v>
      </c>
      <c r="BG172" s="6" t="s">
        <v>51</v>
      </c>
      <c r="BH172" s="6" t="s">
        <v>51</v>
      </c>
      <c r="BI172">
        <v>1</v>
      </c>
      <c r="BJ172">
        <v>833</v>
      </c>
      <c r="BK172">
        <v>2</v>
      </c>
      <c r="BL172">
        <v>40</v>
      </c>
      <c r="BM172">
        <v>0</v>
      </c>
      <c r="BN172">
        <v>0</v>
      </c>
      <c r="BO172">
        <v>0</v>
      </c>
    </row>
    <row r="173" spans="1:67" ht="15.75" customHeight="1" x14ac:dyDescent="0.2">
      <c r="A173" s="3">
        <f t="shared" si="3"/>
        <v>2171</v>
      </c>
      <c r="B173" s="3" t="s">
        <v>1414</v>
      </c>
      <c r="C173" s="3" t="s">
        <v>1389</v>
      </c>
      <c r="D173" s="27" t="s">
        <v>1527</v>
      </c>
      <c r="E173" s="5" t="s">
        <v>1528</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592</v>
      </c>
      <c r="AN173" s="3" t="s">
        <v>2027</v>
      </c>
      <c r="AO173" s="3" t="s">
        <v>1861</v>
      </c>
      <c r="AP173" s="3">
        <v>30</v>
      </c>
      <c r="AQ173" s="3">
        <v>1.4</v>
      </c>
      <c r="AR173">
        <v>600</v>
      </c>
      <c r="AS173">
        <v>10</v>
      </c>
      <c r="AT173" s="6" t="s">
        <v>51</v>
      </c>
      <c r="AU173" s="6" t="s">
        <v>51</v>
      </c>
      <c r="AV173" s="6" t="s">
        <v>51</v>
      </c>
      <c r="AW173" s="6" t="s">
        <v>51</v>
      </c>
      <c r="AX173" s="6" t="s">
        <v>51</v>
      </c>
      <c r="AY173" s="6" t="s">
        <v>51</v>
      </c>
      <c r="AZ173" s="6" t="s">
        <v>51</v>
      </c>
      <c r="BA173" s="6" t="s">
        <v>51</v>
      </c>
      <c r="BB173" s="6" t="s">
        <v>51</v>
      </c>
      <c r="BC173" s="6" t="s">
        <v>51</v>
      </c>
      <c r="BD173" s="6" t="s">
        <v>51</v>
      </c>
      <c r="BE173" s="6" t="s">
        <v>51</v>
      </c>
      <c r="BF173" s="6" t="s">
        <v>51</v>
      </c>
      <c r="BG173" s="6" t="s">
        <v>51</v>
      </c>
      <c r="BH173" s="6" t="s">
        <v>51</v>
      </c>
      <c r="BI173">
        <v>1</v>
      </c>
      <c r="BJ173">
        <v>834</v>
      </c>
      <c r="BK173">
        <v>2</v>
      </c>
      <c r="BL173">
        <v>40</v>
      </c>
      <c r="BM173">
        <v>0</v>
      </c>
      <c r="BN173">
        <v>0</v>
      </c>
      <c r="BO173">
        <v>0</v>
      </c>
    </row>
    <row r="174" spans="1:67" ht="15.75" customHeight="1" x14ac:dyDescent="0.2">
      <c r="A174" s="3">
        <f t="shared" si="3"/>
        <v>2172</v>
      </c>
      <c r="B174" s="3" t="s">
        <v>1415</v>
      </c>
      <c r="C174" s="3" t="s">
        <v>1391</v>
      </c>
      <c r="D174" s="27" t="s">
        <v>1483</v>
      </c>
      <c r="E174" s="5" t="s">
        <v>1392</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592</v>
      </c>
      <c r="AN174" s="3" t="s">
        <v>2027</v>
      </c>
      <c r="AO174" s="3" t="s">
        <v>1861</v>
      </c>
      <c r="AP174" s="3">
        <v>30</v>
      </c>
      <c r="AQ174" s="3">
        <v>1.4</v>
      </c>
      <c r="AR174">
        <v>600</v>
      </c>
      <c r="AS174">
        <v>10</v>
      </c>
      <c r="AT174" s="6" t="s">
        <v>51</v>
      </c>
      <c r="AU174" s="6" t="s">
        <v>51</v>
      </c>
      <c r="AV174" s="6" t="s">
        <v>51</v>
      </c>
      <c r="AW174" s="6" t="s">
        <v>51</v>
      </c>
      <c r="AX174" s="6" t="s">
        <v>51</v>
      </c>
      <c r="AY174" s="6" t="s">
        <v>51</v>
      </c>
      <c r="AZ174" s="6" t="s">
        <v>51</v>
      </c>
      <c r="BA174" s="6" t="s">
        <v>51</v>
      </c>
      <c r="BB174" s="6" t="s">
        <v>51</v>
      </c>
      <c r="BC174" s="6" t="s">
        <v>51</v>
      </c>
      <c r="BD174" s="6" t="s">
        <v>51</v>
      </c>
      <c r="BE174" s="6" t="s">
        <v>51</v>
      </c>
      <c r="BF174" s="6" t="s">
        <v>51</v>
      </c>
      <c r="BG174" s="6" t="s">
        <v>51</v>
      </c>
      <c r="BH174" s="6" t="s">
        <v>51</v>
      </c>
      <c r="BI174">
        <v>1</v>
      </c>
      <c r="BJ174">
        <v>835</v>
      </c>
      <c r="BK174">
        <v>2</v>
      </c>
      <c r="BL174">
        <v>40</v>
      </c>
      <c r="BM174">
        <v>0</v>
      </c>
      <c r="BN174">
        <v>0</v>
      </c>
      <c r="BO174">
        <v>0</v>
      </c>
    </row>
    <row r="175" spans="1:67" ht="15.75" customHeight="1" x14ac:dyDescent="0.2">
      <c r="A175" s="3">
        <f t="shared" si="3"/>
        <v>2173</v>
      </c>
      <c r="B175" s="3" t="s">
        <v>1418</v>
      </c>
      <c r="C175" s="3" t="s">
        <v>1393</v>
      </c>
      <c r="D175" s="27" t="s">
        <v>1394</v>
      </c>
      <c r="E175" s="5" t="s">
        <v>1395</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592</v>
      </c>
      <c r="AN175" s="3" t="s">
        <v>2027</v>
      </c>
      <c r="AO175" s="3" t="s">
        <v>1861</v>
      </c>
      <c r="AP175" s="3">
        <v>30</v>
      </c>
      <c r="AQ175" s="3">
        <v>1.4</v>
      </c>
      <c r="AR175">
        <v>600</v>
      </c>
      <c r="AS175">
        <v>10</v>
      </c>
      <c r="AT175" s="6" t="s">
        <v>51</v>
      </c>
      <c r="AU175" s="6" t="s">
        <v>51</v>
      </c>
      <c r="AV175" s="6" t="s">
        <v>51</v>
      </c>
      <c r="AW175" s="6" t="s">
        <v>51</v>
      </c>
      <c r="AX175" s="6" t="s">
        <v>51</v>
      </c>
      <c r="AY175" s="6" t="s">
        <v>51</v>
      </c>
      <c r="AZ175" s="6" t="s">
        <v>51</v>
      </c>
      <c r="BA175" s="6" t="s">
        <v>51</v>
      </c>
      <c r="BB175" s="6" t="s">
        <v>51</v>
      </c>
      <c r="BC175" s="6" t="s">
        <v>51</v>
      </c>
      <c r="BD175" s="6" t="s">
        <v>51</v>
      </c>
      <c r="BE175" s="6" t="s">
        <v>51</v>
      </c>
      <c r="BF175" s="6" t="s">
        <v>51</v>
      </c>
      <c r="BG175" s="6" t="s">
        <v>51</v>
      </c>
      <c r="BH175" s="6" t="s">
        <v>51</v>
      </c>
      <c r="BI175">
        <v>1</v>
      </c>
      <c r="BJ175">
        <v>836</v>
      </c>
      <c r="BK175">
        <v>2</v>
      </c>
      <c r="BL175">
        <v>40</v>
      </c>
      <c r="BM175">
        <v>0</v>
      </c>
      <c r="BN175">
        <v>0</v>
      </c>
      <c r="BO175">
        <v>0</v>
      </c>
    </row>
    <row r="176" spans="1:67" ht="15.75" customHeight="1" x14ac:dyDescent="0.2">
      <c r="A176" s="3">
        <f t="shared" si="3"/>
        <v>2174</v>
      </c>
      <c r="B176" s="3" t="s">
        <v>1417</v>
      </c>
      <c r="C176" s="3" t="s">
        <v>1396</v>
      </c>
      <c r="D176" s="27" t="s">
        <v>1397</v>
      </c>
      <c r="E176" s="5" t="s">
        <v>1398</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592</v>
      </c>
      <c r="AN176" s="3" t="s">
        <v>2027</v>
      </c>
      <c r="AO176" s="3" t="s">
        <v>1861</v>
      </c>
      <c r="AP176" s="3">
        <v>30</v>
      </c>
      <c r="AQ176" s="3">
        <v>1.8</v>
      </c>
      <c r="AR176">
        <v>5000</v>
      </c>
      <c r="AS176">
        <v>10</v>
      </c>
      <c r="AT176" s="6" t="s">
        <v>51</v>
      </c>
      <c r="AU176" s="6" t="s">
        <v>51</v>
      </c>
      <c r="AV176" s="6" t="s">
        <v>51</v>
      </c>
      <c r="AW176" s="6" t="s">
        <v>51</v>
      </c>
      <c r="AX176" s="6" t="s">
        <v>51</v>
      </c>
      <c r="AY176" s="6" t="s">
        <v>51</v>
      </c>
      <c r="AZ176" s="6" t="s">
        <v>51</v>
      </c>
      <c r="BA176" s="6" t="s">
        <v>51</v>
      </c>
      <c r="BB176" s="6" t="s">
        <v>51</v>
      </c>
      <c r="BC176" s="6" t="s">
        <v>51</v>
      </c>
      <c r="BD176" s="6" t="s">
        <v>51</v>
      </c>
      <c r="BE176" s="6" t="s">
        <v>51</v>
      </c>
      <c r="BF176" s="6" t="s">
        <v>51</v>
      </c>
      <c r="BG176" s="6" t="s">
        <v>51</v>
      </c>
      <c r="BH176" s="6" t="s">
        <v>51</v>
      </c>
      <c r="BI176">
        <v>1</v>
      </c>
      <c r="BJ176">
        <v>837</v>
      </c>
      <c r="BK176">
        <v>4</v>
      </c>
      <c r="BL176">
        <v>40</v>
      </c>
      <c r="BM176">
        <v>0</v>
      </c>
      <c r="BN176">
        <v>0</v>
      </c>
      <c r="BO176">
        <v>0</v>
      </c>
    </row>
    <row r="177" spans="1:67" ht="15.75" customHeight="1" x14ac:dyDescent="0.2">
      <c r="A177" s="3">
        <f t="shared" si="3"/>
        <v>2175</v>
      </c>
      <c r="B177" s="3" t="s">
        <v>1282</v>
      </c>
      <c r="C177" s="3" t="s">
        <v>1251</v>
      </c>
      <c r="D177" s="27" t="s">
        <v>1362</v>
      </c>
      <c r="E177" s="5" t="s">
        <v>1252</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592</v>
      </c>
      <c r="AN177" s="3" t="s">
        <v>2027</v>
      </c>
      <c r="AO177" s="3" t="s">
        <v>1861</v>
      </c>
      <c r="AP177" s="3">
        <v>30</v>
      </c>
      <c r="AQ177" s="3">
        <v>1.4</v>
      </c>
      <c r="AR177">
        <v>600</v>
      </c>
      <c r="AS177">
        <v>10</v>
      </c>
      <c r="AT177" s="6" t="s">
        <v>51</v>
      </c>
      <c r="AU177" s="6" t="s">
        <v>51</v>
      </c>
      <c r="AV177" s="6" t="s">
        <v>51</v>
      </c>
      <c r="AW177" s="6" t="s">
        <v>51</v>
      </c>
      <c r="AX177" s="6" t="s">
        <v>51</v>
      </c>
      <c r="AY177" s="6" t="s">
        <v>51</v>
      </c>
      <c r="AZ177" s="6" t="s">
        <v>51</v>
      </c>
      <c r="BA177" s="6" t="s">
        <v>51</v>
      </c>
      <c r="BB177" s="6" t="s">
        <v>51</v>
      </c>
      <c r="BC177" s="6" t="s">
        <v>51</v>
      </c>
      <c r="BD177" s="6" t="s">
        <v>51</v>
      </c>
      <c r="BE177" s="6" t="s">
        <v>51</v>
      </c>
      <c r="BF177" s="6" t="s">
        <v>51</v>
      </c>
      <c r="BG177" s="6" t="s">
        <v>51</v>
      </c>
      <c r="BH177" s="6" t="s">
        <v>51</v>
      </c>
      <c r="BI177">
        <v>1</v>
      </c>
      <c r="BJ177">
        <v>832</v>
      </c>
      <c r="BK177">
        <v>2</v>
      </c>
      <c r="BL177">
        <v>40</v>
      </c>
      <c r="BM177">
        <v>0</v>
      </c>
      <c r="BN177">
        <v>0</v>
      </c>
      <c r="BO177">
        <v>0</v>
      </c>
    </row>
    <row r="178" spans="1:67" ht="15.75" customHeight="1" x14ac:dyDescent="0.2">
      <c r="A178" s="3">
        <f t="shared" si="3"/>
        <v>2176</v>
      </c>
      <c r="B178" s="3" t="s">
        <v>1419</v>
      </c>
      <c r="C178" s="3" t="s">
        <v>1412</v>
      </c>
      <c r="D178" s="27" t="s">
        <v>1410</v>
      </c>
      <c r="E178" s="5" t="s">
        <v>1411</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592</v>
      </c>
      <c r="AN178" s="3" t="s">
        <v>2027</v>
      </c>
      <c r="AO178" s="3" t="s">
        <v>1861</v>
      </c>
      <c r="AP178" s="3">
        <v>30</v>
      </c>
      <c r="AQ178" s="3">
        <v>1.8</v>
      </c>
      <c r="AR178">
        <v>800</v>
      </c>
      <c r="AS178">
        <v>10</v>
      </c>
      <c r="AT178" s="6" t="s">
        <v>51</v>
      </c>
      <c r="AU178" s="6" t="s">
        <v>51</v>
      </c>
      <c r="AV178" s="6" t="s">
        <v>51</v>
      </c>
      <c r="AW178" s="6" t="s">
        <v>51</v>
      </c>
      <c r="AX178" s="6" t="s">
        <v>51</v>
      </c>
      <c r="AY178" s="6" t="s">
        <v>51</v>
      </c>
      <c r="AZ178" s="6" t="s">
        <v>51</v>
      </c>
      <c r="BA178" s="6" t="s">
        <v>51</v>
      </c>
      <c r="BB178" s="6" t="s">
        <v>51</v>
      </c>
      <c r="BC178" s="6" t="s">
        <v>51</v>
      </c>
      <c r="BD178" s="6" t="s">
        <v>51</v>
      </c>
      <c r="BE178" s="6" t="s">
        <v>51</v>
      </c>
      <c r="BF178" s="6" t="s">
        <v>51</v>
      </c>
      <c r="BG178" s="6" t="s">
        <v>51</v>
      </c>
      <c r="BH178" s="6" t="s">
        <v>51</v>
      </c>
      <c r="BI178">
        <v>1</v>
      </c>
      <c r="BJ178">
        <v>838</v>
      </c>
      <c r="BK178">
        <v>3</v>
      </c>
      <c r="BL178">
        <v>40</v>
      </c>
      <c r="BM178">
        <v>0</v>
      </c>
      <c r="BN178">
        <v>0</v>
      </c>
      <c r="BO178">
        <v>0</v>
      </c>
    </row>
    <row r="179" spans="1:67" s="18" customFormat="1" ht="15.75" customHeight="1" x14ac:dyDescent="0.2">
      <c r="A179" s="16">
        <f t="shared" si="2"/>
        <v>2177</v>
      </c>
      <c r="B179" s="16" t="s">
        <v>574</v>
      </c>
      <c r="C179" s="16" t="s">
        <v>429</v>
      </c>
      <c r="D179" s="29" t="s">
        <v>428</v>
      </c>
      <c r="E179" s="17" t="s">
        <v>2085</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592</v>
      </c>
      <c r="AN179" s="16" t="s">
        <v>2027</v>
      </c>
      <c r="AO179" s="16" t="s">
        <v>1861</v>
      </c>
      <c r="AP179" s="16">
        <v>30</v>
      </c>
      <c r="AQ179" s="16">
        <v>1.5</v>
      </c>
      <c r="AR179" s="18">
        <v>1200</v>
      </c>
      <c r="AS179" s="18">
        <v>10</v>
      </c>
      <c r="AT179" s="19" t="s">
        <v>51</v>
      </c>
      <c r="AU179" s="19" t="s">
        <v>51</v>
      </c>
      <c r="AV179" s="19" t="s">
        <v>51</v>
      </c>
      <c r="AW179" s="19" t="s">
        <v>51</v>
      </c>
      <c r="AX179" s="19" t="s">
        <v>51</v>
      </c>
      <c r="AY179" s="19" t="s">
        <v>51</v>
      </c>
      <c r="AZ179" s="19" t="s">
        <v>51</v>
      </c>
      <c r="BA179" s="19" t="s">
        <v>51</v>
      </c>
      <c r="BB179" s="19" t="s">
        <v>51</v>
      </c>
      <c r="BC179" s="19" t="s">
        <v>51</v>
      </c>
      <c r="BD179" s="19" t="s">
        <v>51</v>
      </c>
      <c r="BE179" s="19" t="s">
        <v>51</v>
      </c>
      <c r="BF179" s="19" t="s">
        <v>51</v>
      </c>
      <c r="BG179" s="19" t="s">
        <v>51</v>
      </c>
      <c r="BH179" s="19" t="s">
        <v>51</v>
      </c>
      <c r="BI179" s="18">
        <v>1</v>
      </c>
      <c r="BJ179" s="18">
        <v>0</v>
      </c>
      <c r="BK179" s="18">
        <v>1</v>
      </c>
      <c r="BL179" s="18">
        <v>30</v>
      </c>
      <c r="BM179" s="18">
        <v>0</v>
      </c>
      <c r="BN179" s="18">
        <v>0</v>
      </c>
      <c r="BO179" s="18">
        <v>0</v>
      </c>
    </row>
    <row r="180" spans="1:67" s="23" customFormat="1" ht="15.75" customHeight="1" x14ac:dyDescent="0.2">
      <c r="A180" s="21">
        <f t="shared" si="3"/>
        <v>2178</v>
      </c>
      <c r="B180" s="21" t="s">
        <v>307</v>
      </c>
      <c r="C180" s="21" t="s">
        <v>2982</v>
      </c>
      <c r="D180" s="22" t="s">
        <v>2983</v>
      </c>
      <c r="E180" s="22" t="s">
        <v>2305</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1864</v>
      </c>
      <c r="AN180" s="21" t="s">
        <v>2029</v>
      </c>
      <c r="AO180" s="21" t="s">
        <v>51</v>
      </c>
      <c r="AP180" s="21">
        <v>30</v>
      </c>
      <c r="AQ180" s="21">
        <v>20</v>
      </c>
      <c r="AR180" s="23">
        <v>1500</v>
      </c>
      <c r="AS180" s="23">
        <v>1200</v>
      </c>
      <c r="AT180" s="24" t="s">
        <v>51</v>
      </c>
      <c r="AU180" s="24" t="s">
        <v>51</v>
      </c>
      <c r="AV180" s="24" t="s">
        <v>51</v>
      </c>
      <c r="AW180" s="24" t="s">
        <v>51</v>
      </c>
      <c r="AX180" s="24" t="s">
        <v>51</v>
      </c>
      <c r="AY180" s="24" t="s">
        <v>51</v>
      </c>
      <c r="AZ180" s="24" t="s">
        <v>51</v>
      </c>
      <c r="BA180" s="24" t="s">
        <v>51</v>
      </c>
      <c r="BB180" s="24" t="s">
        <v>51</v>
      </c>
      <c r="BC180" s="24" t="s">
        <v>51</v>
      </c>
      <c r="BD180" s="24" t="s">
        <v>51</v>
      </c>
      <c r="BE180" s="24" t="s">
        <v>51</v>
      </c>
      <c r="BF180" s="24" t="s">
        <v>51</v>
      </c>
      <c r="BG180" s="24" t="s">
        <v>51</v>
      </c>
      <c r="BH180" s="24" t="s">
        <v>51</v>
      </c>
      <c r="BI180" s="23">
        <v>0</v>
      </c>
      <c r="BJ180" s="23">
        <v>0</v>
      </c>
      <c r="BK180" s="23">
        <v>1</v>
      </c>
      <c r="BL180" s="23">
        <v>30</v>
      </c>
      <c r="BM180">
        <v>0</v>
      </c>
      <c r="BN180">
        <v>0</v>
      </c>
      <c r="BO180" s="23">
        <v>0</v>
      </c>
    </row>
    <row r="181" spans="1:67" ht="15.75" customHeight="1" x14ac:dyDescent="0.2">
      <c r="A181" s="3">
        <f t="shared" si="3"/>
        <v>2179</v>
      </c>
      <c r="B181" s="3" t="s">
        <v>572</v>
      </c>
      <c r="C181" s="3" t="s">
        <v>571</v>
      </c>
      <c r="D181" s="27" t="s">
        <v>1073</v>
      </c>
      <c r="E181" s="5" t="s">
        <v>1504</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1435</v>
      </c>
      <c r="AN181" s="3" t="s">
        <v>2028</v>
      </c>
      <c r="AO181" s="3" t="s">
        <v>1861</v>
      </c>
      <c r="AP181" s="3">
        <v>30</v>
      </c>
      <c r="AQ181" s="3">
        <v>1.5</v>
      </c>
      <c r="AR181">
        <v>800</v>
      </c>
      <c r="AS181">
        <v>10</v>
      </c>
      <c r="AT181" s="6" t="s">
        <v>51</v>
      </c>
      <c r="AU181" s="6" t="s">
        <v>51</v>
      </c>
      <c r="AV181" s="6" t="s">
        <v>51</v>
      </c>
      <c r="AW181" s="6" t="s">
        <v>51</v>
      </c>
      <c r="AX181" s="6" t="s">
        <v>51</v>
      </c>
      <c r="AY181" s="6" t="s">
        <v>51</v>
      </c>
      <c r="AZ181" s="6" t="s">
        <v>51</v>
      </c>
      <c r="BA181" s="6" t="s">
        <v>51</v>
      </c>
      <c r="BB181" s="6" t="s">
        <v>51</v>
      </c>
      <c r="BC181" s="6" t="s">
        <v>51</v>
      </c>
      <c r="BD181" s="6" t="s">
        <v>51</v>
      </c>
      <c r="BE181" s="6" t="s">
        <v>51</v>
      </c>
      <c r="BF181" s="6" t="s">
        <v>51</v>
      </c>
      <c r="BG181" s="6" t="s">
        <v>51</v>
      </c>
      <c r="BH181" s="6" t="s">
        <v>51</v>
      </c>
      <c r="BI181">
        <v>1</v>
      </c>
      <c r="BJ181">
        <v>850</v>
      </c>
      <c r="BK181">
        <v>2</v>
      </c>
      <c r="BL181">
        <v>30</v>
      </c>
      <c r="BM181">
        <v>0</v>
      </c>
      <c r="BN181">
        <v>0</v>
      </c>
      <c r="BO181">
        <v>0</v>
      </c>
    </row>
    <row r="182" spans="1:67" ht="15.75" customHeight="1" x14ac:dyDescent="0.2">
      <c r="A182" s="3">
        <f t="shared" si="3"/>
        <v>2180</v>
      </c>
      <c r="B182" s="3" t="s">
        <v>1104</v>
      </c>
      <c r="C182" s="3" t="s">
        <v>1104</v>
      </c>
      <c r="D182" s="27" t="s">
        <v>1103</v>
      </c>
      <c r="E182" s="5" t="s">
        <v>1105</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1435</v>
      </c>
      <c r="AN182" s="3" t="s">
        <v>2028</v>
      </c>
      <c r="AO182" s="3" t="s">
        <v>1861</v>
      </c>
      <c r="AP182" s="3">
        <v>30</v>
      </c>
      <c r="AQ182" s="3">
        <v>1.5</v>
      </c>
      <c r="AR182">
        <v>1200</v>
      </c>
      <c r="AS182">
        <v>10</v>
      </c>
      <c r="AT182" s="6" t="s">
        <v>51</v>
      </c>
      <c r="AU182" s="6" t="s">
        <v>51</v>
      </c>
      <c r="AV182" s="6" t="s">
        <v>51</v>
      </c>
      <c r="AW182" s="6" t="s">
        <v>51</v>
      </c>
      <c r="AX182" s="6" t="s">
        <v>51</v>
      </c>
      <c r="AY182" s="6" t="s">
        <v>51</v>
      </c>
      <c r="AZ182" s="6" t="s">
        <v>51</v>
      </c>
      <c r="BA182" s="6" t="s">
        <v>51</v>
      </c>
      <c r="BB182" s="6" t="s">
        <v>51</v>
      </c>
      <c r="BC182" s="6" t="s">
        <v>51</v>
      </c>
      <c r="BD182" s="6" t="s">
        <v>51</v>
      </c>
      <c r="BE182" s="6" t="s">
        <v>51</v>
      </c>
      <c r="BF182" s="6" t="s">
        <v>51</v>
      </c>
      <c r="BG182" s="6" t="s">
        <v>51</v>
      </c>
      <c r="BH182" s="6" t="s">
        <v>51</v>
      </c>
      <c r="BI182">
        <v>1</v>
      </c>
      <c r="BJ182">
        <v>851</v>
      </c>
      <c r="BK182">
        <v>4</v>
      </c>
      <c r="BL182">
        <v>30</v>
      </c>
      <c r="BM182">
        <v>0</v>
      </c>
      <c r="BN182">
        <v>0</v>
      </c>
      <c r="BO182">
        <v>0</v>
      </c>
    </row>
    <row r="183" spans="1:67" s="37" customFormat="1" ht="15.75" customHeight="1" x14ac:dyDescent="0.2">
      <c r="A183" s="34">
        <f t="shared" si="3"/>
        <v>2181</v>
      </c>
      <c r="B183" s="34" t="s">
        <v>3005</v>
      </c>
      <c r="C183" s="34" t="s">
        <v>2984</v>
      </c>
      <c r="D183" s="39" t="s">
        <v>2987</v>
      </c>
      <c r="E183" s="40" t="s">
        <v>2988</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1435</v>
      </c>
      <c r="AN183" s="34" t="s">
        <v>3156</v>
      </c>
      <c r="AO183" s="34" t="s">
        <v>51</v>
      </c>
      <c r="AP183" s="34">
        <v>30</v>
      </c>
      <c r="AQ183" s="34">
        <v>1.7</v>
      </c>
      <c r="AR183" s="37">
        <v>800</v>
      </c>
      <c r="AS183" s="37">
        <v>10</v>
      </c>
      <c r="AT183" s="38" t="s">
        <v>51</v>
      </c>
      <c r="AU183" s="38" t="s">
        <v>51</v>
      </c>
      <c r="AV183" s="38" t="s">
        <v>51</v>
      </c>
      <c r="AW183" s="38" t="s">
        <v>51</v>
      </c>
      <c r="AX183" s="38" t="s">
        <v>51</v>
      </c>
      <c r="AY183" s="38" t="s">
        <v>51</v>
      </c>
      <c r="AZ183" s="38" t="s">
        <v>51</v>
      </c>
      <c r="BA183" s="38" t="s">
        <v>51</v>
      </c>
      <c r="BB183" s="38" t="s">
        <v>51</v>
      </c>
      <c r="BC183" s="38" t="s">
        <v>51</v>
      </c>
      <c r="BD183" s="38" t="s">
        <v>51</v>
      </c>
      <c r="BE183" s="38" t="s">
        <v>51</v>
      </c>
      <c r="BF183" s="38" t="s">
        <v>51</v>
      </c>
      <c r="BG183" s="38" t="s">
        <v>51</v>
      </c>
      <c r="BH183" s="38" t="s">
        <v>51</v>
      </c>
      <c r="BI183" s="37">
        <v>1</v>
      </c>
      <c r="BJ183" s="37">
        <v>850</v>
      </c>
      <c r="BK183" s="37">
        <v>2</v>
      </c>
      <c r="BL183" s="37">
        <v>30</v>
      </c>
      <c r="BM183" s="37">
        <v>0</v>
      </c>
      <c r="BN183" s="37">
        <v>0</v>
      </c>
      <c r="BO183" s="37">
        <v>0</v>
      </c>
    </row>
    <row r="184" spans="1:67" s="23" customFormat="1" ht="15.75" customHeight="1" x14ac:dyDescent="0.2">
      <c r="A184" s="21">
        <f t="shared" si="3"/>
        <v>2182</v>
      </c>
      <c r="B184" s="21" t="s">
        <v>307</v>
      </c>
      <c r="C184" s="21" t="s">
        <v>2307</v>
      </c>
      <c r="D184" s="22" t="s">
        <v>2308</v>
      </c>
      <c r="E184" s="22" t="s">
        <v>2305</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1864</v>
      </c>
      <c r="AN184" s="21" t="s">
        <v>2029</v>
      </c>
      <c r="AO184" s="21" t="s">
        <v>51</v>
      </c>
      <c r="AP184" s="21">
        <v>30</v>
      </c>
      <c r="AQ184" s="21">
        <v>20</v>
      </c>
      <c r="AR184" s="23">
        <v>1500</v>
      </c>
      <c r="AS184" s="23">
        <v>1200</v>
      </c>
      <c r="AT184" s="24" t="s">
        <v>51</v>
      </c>
      <c r="AU184" s="24" t="s">
        <v>51</v>
      </c>
      <c r="AV184" s="24" t="s">
        <v>51</v>
      </c>
      <c r="AW184" s="24" t="s">
        <v>51</v>
      </c>
      <c r="AX184" s="24" t="s">
        <v>51</v>
      </c>
      <c r="AY184" s="24" t="s">
        <v>51</v>
      </c>
      <c r="AZ184" s="24" t="s">
        <v>51</v>
      </c>
      <c r="BA184" s="24" t="s">
        <v>51</v>
      </c>
      <c r="BB184" s="24" t="s">
        <v>51</v>
      </c>
      <c r="BC184" s="24" t="s">
        <v>51</v>
      </c>
      <c r="BD184" s="24" t="s">
        <v>51</v>
      </c>
      <c r="BE184" s="24" t="s">
        <v>51</v>
      </c>
      <c r="BF184" s="24" t="s">
        <v>51</v>
      </c>
      <c r="BG184" s="24" t="s">
        <v>51</v>
      </c>
      <c r="BH184" s="24" t="s">
        <v>51</v>
      </c>
      <c r="BI184" s="23">
        <v>0</v>
      </c>
      <c r="BJ184" s="23">
        <v>0</v>
      </c>
      <c r="BK184" s="23">
        <v>1</v>
      </c>
      <c r="BL184" s="23">
        <v>30</v>
      </c>
      <c r="BM184">
        <v>0</v>
      </c>
      <c r="BN184">
        <v>0</v>
      </c>
      <c r="BO184" s="23">
        <v>0</v>
      </c>
    </row>
    <row r="185" spans="1:67" ht="15.75" customHeight="1" x14ac:dyDescent="0.2">
      <c r="A185" s="3">
        <f t="shared" si="3"/>
        <v>2183</v>
      </c>
      <c r="B185" s="3" t="s">
        <v>307</v>
      </c>
      <c r="C185" s="3" t="s">
        <v>307</v>
      </c>
      <c r="D185" s="27" t="s">
        <v>308</v>
      </c>
      <c r="E185" s="5" t="s">
        <v>1492</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3169</v>
      </c>
      <c r="AN185" s="3" t="s">
        <v>2029</v>
      </c>
      <c r="AO185" s="3" t="s">
        <v>1862</v>
      </c>
      <c r="AP185" s="3">
        <v>30</v>
      </c>
      <c r="AQ185" s="3">
        <v>1</v>
      </c>
      <c r="AR185">
        <v>100</v>
      </c>
      <c r="AS185">
        <v>10</v>
      </c>
      <c r="AT185" s="6" t="s">
        <v>51</v>
      </c>
      <c r="AU185" s="6" t="s">
        <v>51</v>
      </c>
      <c r="AV185" s="6" t="s">
        <v>51</v>
      </c>
      <c r="AW185" s="6" t="s">
        <v>51</v>
      </c>
      <c r="AX185" s="6" t="s">
        <v>51</v>
      </c>
      <c r="AY185" s="6" t="s">
        <v>51</v>
      </c>
      <c r="AZ185" s="6" t="s">
        <v>51</v>
      </c>
      <c r="BA185" s="6" t="s">
        <v>51</v>
      </c>
      <c r="BB185" s="6" t="s">
        <v>51</v>
      </c>
      <c r="BC185" s="6" t="s">
        <v>51</v>
      </c>
      <c r="BD185" s="6" t="s">
        <v>51</v>
      </c>
      <c r="BE185" s="6" t="s">
        <v>51</v>
      </c>
      <c r="BF185" s="6" t="s">
        <v>51</v>
      </c>
      <c r="BG185" s="6" t="s">
        <v>51</v>
      </c>
      <c r="BH185" s="6" t="s">
        <v>51</v>
      </c>
      <c r="BI185">
        <v>1</v>
      </c>
      <c r="BJ185">
        <v>750</v>
      </c>
      <c r="BK185">
        <v>1</v>
      </c>
      <c r="BL185">
        <v>30</v>
      </c>
      <c r="BM185">
        <v>0</v>
      </c>
      <c r="BN185">
        <v>0</v>
      </c>
      <c r="BO185">
        <v>0</v>
      </c>
    </row>
    <row r="186" spans="1:67" ht="15.75" customHeight="1" x14ac:dyDescent="0.2">
      <c r="A186" s="3">
        <f t="shared" si="3"/>
        <v>2184</v>
      </c>
      <c r="B186" s="3" t="s">
        <v>307</v>
      </c>
      <c r="C186" s="3" t="s">
        <v>1908</v>
      </c>
      <c r="D186" s="27" t="s">
        <v>1907</v>
      </c>
      <c r="E186" s="5" t="s">
        <v>1912</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3169</v>
      </c>
      <c r="AN186" s="3" t="s">
        <v>2029</v>
      </c>
      <c r="AO186" s="3" t="s">
        <v>52</v>
      </c>
      <c r="AP186" s="3">
        <v>30</v>
      </c>
      <c r="AQ186" s="3">
        <v>1</v>
      </c>
      <c r="AR186">
        <v>100</v>
      </c>
      <c r="AS186">
        <v>10</v>
      </c>
      <c r="AT186" s="6" t="s">
        <v>51</v>
      </c>
      <c r="AU186" s="6" t="s">
        <v>51</v>
      </c>
      <c r="AV186" s="6" t="s">
        <v>51</v>
      </c>
      <c r="AW186" s="6" t="s">
        <v>51</v>
      </c>
      <c r="AX186" s="6" t="s">
        <v>51</v>
      </c>
      <c r="AY186" s="6" t="s">
        <v>51</v>
      </c>
      <c r="AZ186" s="6" t="s">
        <v>51</v>
      </c>
      <c r="BA186" s="6" t="s">
        <v>51</v>
      </c>
      <c r="BB186" s="6" t="s">
        <v>51</v>
      </c>
      <c r="BC186" s="6" t="s">
        <v>51</v>
      </c>
      <c r="BD186" s="6" t="s">
        <v>51</v>
      </c>
      <c r="BE186" s="6" t="s">
        <v>51</v>
      </c>
      <c r="BF186" s="6" t="s">
        <v>51</v>
      </c>
      <c r="BG186" s="6" t="s">
        <v>51</v>
      </c>
      <c r="BH186" s="6" t="s">
        <v>51</v>
      </c>
      <c r="BI186">
        <v>1</v>
      </c>
      <c r="BJ186">
        <v>750</v>
      </c>
      <c r="BK186">
        <v>1</v>
      </c>
      <c r="BL186">
        <v>30</v>
      </c>
      <c r="BM186">
        <v>0</v>
      </c>
      <c r="BN186">
        <v>0</v>
      </c>
      <c r="BO186">
        <v>0</v>
      </c>
    </row>
    <row r="187" spans="1:67" ht="15.75" customHeight="1" x14ac:dyDescent="0.2">
      <c r="A187" s="3">
        <f t="shared" si="3"/>
        <v>2185</v>
      </c>
      <c r="B187" s="3" t="s">
        <v>1187</v>
      </c>
      <c r="C187" s="3" t="s">
        <v>1187</v>
      </c>
      <c r="D187" s="27" t="s">
        <v>1355</v>
      </c>
      <c r="E187" s="5" t="s">
        <v>1354</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3170</v>
      </c>
      <c r="AN187" s="3" t="s">
        <v>2029</v>
      </c>
      <c r="AO187" s="3" t="s">
        <v>1862</v>
      </c>
      <c r="AP187" s="3">
        <v>30</v>
      </c>
      <c r="AQ187" s="3">
        <v>1</v>
      </c>
      <c r="AR187">
        <v>200</v>
      </c>
      <c r="AS187">
        <v>10</v>
      </c>
      <c r="AT187" s="6" t="s">
        <v>51</v>
      </c>
      <c r="AU187" s="6" t="s">
        <v>51</v>
      </c>
      <c r="AV187" s="6" t="s">
        <v>51</v>
      </c>
      <c r="AW187" s="6" t="s">
        <v>51</v>
      </c>
      <c r="AX187" s="6" t="s">
        <v>51</v>
      </c>
      <c r="AY187" s="6" t="s">
        <v>51</v>
      </c>
      <c r="AZ187" s="6" t="s">
        <v>51</v>
      </c>
      <c r="BA187" s="6" t="s">
        <v>51</v>
      </c>
      <c r="BB187" s="6" t="s">
        <v>51</v>
      </c>
      <c r="BC187" s="6" t="s">
        <v>51</v>
      </c>
      <c r="BD187" s="6" t="s">
        <v>51</v>
      </c>
      <c r="BE187" s="6" t="s">
        <v>51</v>
      </c>
      <c r="BF187" s="6" t="s">
        <v>51</v>
      </c>
      <c r="BG187" s="6" t="s">
        <v>51</v>
      </c>
      <c r="BH187" s="6" t="s">
        <v>51</v>
      </c>
      <c r="BI187">
        <v>1</v>
      </c>
      <c r="BJ187">
        <v>751</v>
      </c>
      <c r="BK187">
        <v>2</v>
      </c>
      <c r="BL187">
        <v>30</v>
      </c>
      <c r="BM187">
        <v>0</v>
      </c>
      <c r="BN187">
        <v>0</v>
      </c>
      <c r="BO187">
        <v>0</v>
      </c>
    </row>
    <row r="188" spans="1:67" ht="15.75" customHeight="1" x14ac:dyDescent="0.2">
      <c r="A188" s="3">
        <f t="shared" si="3"/>
        <v>2186</v>
      </c>
      <c r="B188" s="3" t="s">
        <v>519</v>
      </c>
      <c r="C188" s="3" t="s">
        <v>519</v>
      </c>
      <c r="D188" s="27" t="s">
        <v>518</v>
      </c>
      <c r="E188" s="5" t="s">
        <v>1188</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2020</v>
      </c>
      <c r="AO188" s="3" t="s">
        <v>51</v>
      </c>
      <c r="AP188" s="3">
        <v>30</v>
      </c>
      <c r="AQ188" s="3">
        <v>3</v>
      </c>
      <c r="AR188">
        <v>3000</v>
      </c>
      <c r="AS188">
        <v>10</v>
      </c>
      <c r="AT188" s="6" t="s">
        <v>51</v>
      </c>
      <c r="AU188" s="6" t="s">
        <v>51</v>
      </c>
      <c r="AV188" s="6" t="s">
        <v>51</v>
      </c>
      <c r="AW188" s="6" t="s">
        <v>51</v>
      </c>
      <c r="AX188" s="6" t="s">
        <v>51</v>
      </c>
      <c r="AY188" s="6" t="s">
        <v>51</v>
      </c>
      <c r="AZ188" s="6" t="s">
        <v>51</v>
      </c>
      <c r="BA188" s="6" t="s">
        <v>51</v>
      </c>
      <c r="BB188" s="6" t="s">
        <v>51</v>
      </c>
      <c r="BC188" s="6" t="s">
        <v>51</v>
      </c>
      <c r="BD188" s="6" t="s">
        <v>51</v>
      </c>
      <c r="BE188" s="6" t="s">
        <v>51</v>
      </c>
      <c r="BF188" s="6" t="s">
        <v>51</v>
      </c>
      <c r="BG188" s="6" t="s">
        <v>51</v>
      </c>
      <c r="BH188" s="6" t="s">
        <v>51</v>
      </c>
      <c r="BI188">
        <v>1</v>
      </c>
      <c r="BJ188">
        <v>752</v>
      </c>
      <c r="BK188">
        <v>4</v>
      </c>
      <c r="BL188">
        <v>80</v>
      </c>
      <c r="BM188">
        <v>0</v>
      </c>
      <c r="BN188">
        <v>0</v>
      </c>
      <c r="BO188">
        <v>0</v>
      </c>
    </row>
    <row r="189" spans="1:67" s="37" customFormat="1" ht="15.75" customHeight="1" x14ac:dyDescent="0.2">
      <c r="A189" s="34">
        <f t="shared" si="3"/>
        <v>2187</v>
      </c>
      <c r="B189" s="34" t="s">
        <v>307</v>
      </c>
      <c r="C189" s="34" t="s">
        <v>2874</v>
      </c>
      <c r="D189" s="39" t="s">
        <v>2969</v>
      </c>
      <c r="E189" s="40" t="s">
        <v>2830</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3170</v>
      </c>
      <c r="AN189" s="34" t="s">
        <v>2029</v>
      </c>
      <c r="AO189" s="34" t="s">
        <v>52</v>
      </c>
      <c r="AP189" s="34">
        <v>30</v>
      </c>
      <c r="AQ189" s="34">
        <v>1</v>
      </c>
      <c r="AR189" s="37">
        <v>100</v>
      </c>
      <c r="AS189" s="37">
        <v>10</v>
      </c>
      <c r="AT189" s="38" t="s">
        <v>51</v>
      </c>
      <c r="AU189" s="38" t="s">
        <v>51</v>
      </c>
      <c r="AV189" s="38" t="s">
        <v>51</v>
      </c>
      <c r="AW189" s="38" t="s">
        <v>51</v>
      </c>
      <c r="AX189" s="38" t="s">
        <v>51</v>
      </c>
      <c r="AY189" s="38" t="s">
        <v>51</v>
      </c>
      <c r="AZ189" s="38" t="s">
        <v>51</v>
      </c>
      <c r="BA189" s="38" t="s">
        <v>51</v>
      </c>
      <c r="BB189" s="38" t="s">
        <v>51</v>
      </c>
      <c r="BC189" s="38" t="s">
        <v>51</v>
      </c>
      <c r="BD189" s="38" t="s">
        <v>51</v>
      </c>
      <c r="BE189" s="38" t="s">
        <v>51</v>
      </c>
      <c r="BF189" s="38" t="s">
        <v>51</v>
      </c>
      <c r="BG189" s="38" t="s">
        <v>51</v>
      </c>
      <c r="BH189" s="38" t="s">
        <v>51</v>
      </c>
      <c r="BI189" s="37">
        <v>1</v>
      </c>
      <c r="BJ189" s="37">
        <v>750</v>
      </c>
      <c r="BK189" s="37">
        <v>1</v>
      </c>
      <c r="BL189" s="37">
        <v>30</v>
      </c>
      <c r="BM189" s="37">
        <v>0</v>
      </c>
      <c r="BN189" s="37">
        <v>0</v>
      </c>
      <c r="BO189" s="37">
        <v>0</v>
      </c>
    </row>
    <row r="190" spans="1:67" s="37" customFormat="1" ht="15.75" customHeight="1" x14ac:dyDescent="0.2">
      <c r="A190" s="34">
        <f t="shared" si="3"/>
        <v>2188</v>
      </c>
      <c r="B190" s="34" t="s">
        <v>307</v>
      </c>
      <c r="C190" s="34" t="s">
        <v>2875</v>
      </c>
      <c r="D190" s="39" t="s">
        <v>2970</v>
      </c>
      <c r="E190" s="40" t="s">
        <v>2876</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3170</v>
      </c>
      <c r="AN190" s="34" t="s">
        <v>2029</v>
      </c>
      <c r="AO190" s="34" t="s">
        <v>52</v>
      </c>
      <c r="AP190" s="34">
        <v>30</v>
      </c>
      <c r="AQ190" s="34">
        <v>1</v>
      </c>
      <c r="AR190" s="37">
        <v>100</v>
      </c>
      <c r="AS190" s="37">
        <v>10</v>
      </c>
      <c r="AT190" s="38" t="s">
        <v>51</v>
      </c>
      <c r="AU190" s="38" t="s">
        <v>51</v>
      </c>
      <c r="AV190" s="38" t="s">
        <v>51</v>
      </c>
      <c r="AW190" s="38" t="s">
        <v>51</v>
      </c>
      <c r="AX190" s="38" t="s">
        <v>51</v>
      </c>
      <c r="AY190" s="38" t="s">
        <v>51</v>
      </c>
      <c r="AZ190" s="38" t="s">
        <v>51</v>
      </c>
      <c r="BA190" s="38" t="s">
        <v>51</v>
      </c>
      <c r="BB190" s="38" t="s">
        <v>51</v>
      </c>
      <c r="BC190" s="38" t="s">
        <v>51</v>
      </c>
      <c r="BD190" s="38" t="s">
        <v>51</v>
      </c>
      <c r="BE190" s="38" t="s">
        <v>51</v>
      </c>
      <c r="BF190" s="38" t="s">
        <v>51</v>
      </c>
      <c r="BG190" s="38" t="s">
        <v>51</v>
      </c>
      <c r="BH190" s="38" t="s">
        <v>51</v>
      </c>
      <c r="BI190" s="37">
        <v>1</v>
      </c>
      <c r="BJ190" s="37">
        <v>750</v>
      </c>
      <c r="BK190" s="37">
        <v>1</v>
      </c>
      <c r="BL190" s="37">
        <v>30</v>
      </c>
      <c r="BM190" s="37">
        <v>0</v>
      </c>
      <c r="BN190" s="37">
        <v>0</v>
      </c>
      <c r="BO190" s="37">
        <v>0</v>
      </c>
    </row>
    <row r="191" spans="1:67" s="37" customFormat="1" ht="15.75" customHeight="1" x14ac:dyDescent="0.2">
      <c r="A191" s="34">
        <f t="shared" si="3"/>
        <v>2189</v>
      </c>
      <c r="B191" s="34" t="s">
        <v>307</v>
      </c>
      <c r="C191" s="34" t="s">
        <v>2868</v>
      </c>
      <c r="D191" s="39" t="s">
        <v>2869</v>
      </c>
      <c r="E191" s="40" t="s">
        <v>2873</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1864</v>
      </c>
      <c r="AN191" s="34" t="s">
        <v>2029</v>
      </c>
      <c r="AO191" s="34" t="s">
        <v>52</v>
      </c>
      <c r="AP191" s="34">
        <v>30</v>
      </c>
      <c r="AQ191" s="34">
        <v>1</v>
      </c>
      <c r="AR191" s="37">
        <v>100</v>
      </c>
      <c r="AS191" s="37">
        <v>10</v>
      </c>
      <c r="AT191" s="38" t="s">
        <v>51</v>
      </c>
      <c r="AU191" s="38" t="s">
        <v>51</v>
      </c>
      <c r="AV191" s="38" t="s">
        <v>51</v>
      </c>
      <c r="AW191" s="38" t="s">
        <v>51</v>
      </c>
      <c r="AX191" s="38" t="s">
        <v>51</v>
      </c>
      <c r="AY191" s="38" t="s">
        <v>51</v>
      </c>
      <c r="AZ191" s="38" t="s">
        <v>51</v>
      </c>
      <c r="BA191" s="38" t="s">
        <v>51</v>
      </c>
      <c r="BB191" s="38" t="s">
        <v>51</v>
      </c>
      <c r="BC191" s="38" t="s">
        <v>51</v>
      </c>
      <c r="BD191" s="38" t="s">
        <v>51</v>
      </c>
      <c r="BE191" s="38" t="s">
        <v>51</v>
      </c>
      <c r="BF191" s="38" t="s">
        <v>51</v>
      </c>
      <c r="BG191" s="38" t="s">
        <v>51</v>
      </c>
      <c r="BH191" s="38" t="s">
        <v>51</v>
      </c>
      <c r="BI191" s="37">
        <v>1</v>
      </c>
      <c r="BJ191" s="37">
        <v>750</v>
      </c>
      <c r="BK191" s="37">
        <v>1</v>
      </c>
      <c r="BL191" s="37">
        <v>30</v>
      </c>
      <c r="BM191" s="37">
        <v>0</v>
      </c>
      <c r="BN191" s="37">
        <v>0</v>
      </c>
      <c r="BO191" s="37">
        <v>0</v>
      </c>
    </row>
    <row r="192" spans="1:67" s="37" customFormat="1" ht="15.75" customHeight="1" x14ac:dyDescent="0.2">
      <c r="A192" s="34">
        <f t="shared" si="3"/>
        <v>2190</v>
      </c>
      <c r="B192" s="34" t="s">
        <v>89</v>
      </c>
      <c r="C192" s="34" t="s">
        <v>2849</v>
      </c>
      <c r="D192" s="36" t="s">
        <v>2850</v>
      </c>
      <c r="E192" s="36" t="s">
        <v>2851</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1864</v>
      </c>
      <c r="AN192" s="34" t="s">
        <v>2029</v>
      </c>
      <c r="AO192" s="34" t="s">
        <v>52</v>
      </c>
      <c r="AP192" s="34">
        <v>30</v>
      </c>
      <c r="AQ192" s="34">
        <v>1</v>
      </c>
      <c r="AR192" s="37">
        <v>1200</v>
      </c>
      <c r="AS192" s="34">
        <v>10</v>
      </c>
      <c r="AT192" s="38" t="s">
        <v>51</v>
      </c>
      <c r="AU192" s="38" t="s">
        <v>51</v>
      </c>
      <c r="AV192" s="38" t="s">
        <v>51</v>
      </c>
      <c r="AW192" s="38" t="s">
        <v>51</v>
      </c>
      <c r="AX192" s="38" t="s">
        <v>51</v>
      </c>
      <c r="AY192" s="38" t="s">
        <v>51</v>
      </c>
      <c r="AZ192" s="38" t="s">
        <v>51</v>
      </c>
      <c r="BA192" s="38" t="s">
        <v>51</v>
      </c>
      <c r="BB192" s="38" t="s">
        <v>51</v>
      </c>
      <c r="BC192" s="38" t="s">
        <v>51</v>
      </c>
      <c r="BD192" s="38" t="s">
        <v>51</v>
      </c>
      <c r="BE192" s="38" t="s">
        <v>51</v>
      </c>
      <c r="BF192" s="38" t="s">
        <v>51</v>
      </c>
      <c r="BG192" s="38" t="s">
        <v>51</v>
      </c>
      <c r="BH192" s="38" t="s">
        <v>51</v>
      </c>
      <c r="BI192" s="37">
        <v>1</v>
      </c>
      <c r="BJ192" s="37">
        <v>500</v>
      </c>
      <c r="BK192" s="37">
        <v>1</v>
      </c>
      <c r="BL192" s="37">
        <v>30</v>
      </c>
      <c r="BM192" s="37">
        <v>0</v>
      </c>
      <c r="BN192" s="37">
        <v>0</v>
      </c>
      <c r="BO192" s="37">
        <v>0</v>
      </c>
    </row>
    <row r="193" spans="1:67" s="37" customFormat="1" ht="15.75" customHeight="1" x14ac:dyDescent="0.2">
      <c r="A193" s="34">
        <f t="shared" si="3"/>
        <v>2191</v>
      </c>
      <c r="B193" s="34" t="s">
        <v>307</v>
      </c>
      <c r="C193" s="34" t="s">
        <v>2878</v>
      </c>
      <c r="D193" s="39" t="s">
        <v>2877</v>
      </c>
      <c r="E193" s="40" t="s">
        <v>2879</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100</v>
      </c>
      <c r="AN193" s="34" t="s">
        <v>3157</v>
      </c>
      <c r="AO193" s="34" t="s">
        <v>51</v>
      </c>
      <c r="AP193" s="34">
        <v>30</v>
      </c>
      <c r="AQ193" s="34">
        <v>1</v>
      </c>
      <c r="AR193" s="37">
        <v>100</v>
      </c>
      <c r="AS193" s="37">
        <v>10</v>
      </c>
      <c r="AT193" s="38" t="s">
        <v>51</v>
      </c>
      <c r="AU193" s="38" t="s">
        <v>51</v>
      </c>
      <c r="AV193" s="38" t="s">
        <v>51</v>
      </c>
      <c r="AW193" s="38" t="s">
        <v>51</v>
      </c>
      <c r="AX193" s="38" t="s">
        <v>51</v>
      </c>
      <c r="AY193" s="38" t="s">
        <v>51</v>
      </c>
      <c r="AZ193" s="38" t="s">
        <v>51</v>
      </c>
      <c r="BA193" s="38" t="s">
        <v>51</v>
      </c>
      <c r="BB193" s="38" t="s">
        <v>51</v>
      </c>
      <c r="BC193" s="38" t="s">
        <v>51</v>
      </c>
      <c r="BD193" s="38" t="s">
        <v>51</v>
      </c>
      <c r="BE193" s="38" t="s">
        <v>51</v>
      </c>
      <c r="BF193" s="38" t="s">
        <v>51</v>
      </c>
      <c r="BG193" s="38" t="s">
        <v>51</v>
      </c>
      <c r="BH193" s="38" t="s">
        <v>51</v>
      </c>
      <c r="BI193" s="37">
        <v>1</v>
      </c>
      <c r="BJ193" s="37">
        <v>750</v>
      </c>
      <c r="BK193" s="37">
        <v>1</v>
      </c>
      <c r="BL193" s="37">
        <v>30</v>
      </c>
      <c r="BM193" s="37">
        <v>0</v>
      </c>
      <c r="BN193" s="37">
        <v>0</v>
      </c>
      <c r="BO193" s="37">
        <v>0</v>
      </c>
    </row>
    <row r="194" spans="1:67" s="37" customFormat="1" ht="15.75" customHeight="1" x14ac:dyDescent="0.2">
      <c r="A194" s="34">
        <f t="shared" si="3"/>
        <v>2192</v>
      </c>
      <c r="B194" s="34" t="s">
        <v>307</v>
      </c>
      <c r="C194" s="34" t="s">
        <v>2884</v>
      </c>
      <c r="D194" s="39" t="s">
        <v>2886</v>
      </c>
      <c r="E194" s="40" t="s">
        <v>2885</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100</v>
      </c>
      <c r="AN194" s="34" t="s">
        <v>3157</v>
      </c>
      <c r="AO194" s="34" t="s">
        <v>51</v>
      </c>
      <c r="AP194" s="34">
        <v>30</v>
      </c>
      <c r="AQ194" s="34">
        <v>1</v>
      </c>
      <c r="AR194" s="37">
        <v>100</v>
      </c>
      <c r="AS194" s="37">
        <v>10</v>
      </c>
      <c r="AT194" s="38" t="s">
        <v>51</v>
      </c>
      <c r="AU194" s="38" t="s">
        <v>51</v>
      </c>
      <c r="AV194" s="38" t="s">
        <v>51</v>
      </c>
      <c r="AW194" s="38" t="s">
        <v>51</v>
      </c>
      <c r="AX194" s="38" t="s">
        <v>51</v>
      </c>
      <c r="AY194" s="38" t="s">
        <v>51</v>
      </c>
      <c r="AZ194" s="38" t="s">
        <v>51</v>
      </c>
      <c r="BA194" s="38" t="s">
        <v>51</v>
      </c>
      <c r="BB194" s="38" t="s">
        <v>51</v>
      </c>
      <c r="BC194" s="38" t="s">
        <v>51</v>
      </c>
      <c r="BD194" s="38" t="s">
        <v>51</v>
      </c>
      <c r="BE194" s="38" t="s">
        <v>51</v>
      </c>
      <c r="BF194" s="38" t="s">
        <v>51</v>
      </c>
      <c r="BG194" s="38" t="s">
        <v>51</v>
      </c>
      <c r="BH194" s="38" t="s">
        <v>51</v>
      </c>
      <c r="BI194" s="37">
        <v>1</v>
      </c>
      <c r="BJ194" s="37">
        <v>750</v>
      </c>
      <c r="BK194" s="37">
        <v>1</v>
      </c>
      <c r="BL194" s="37">
        <v>30</v>
      </c>
      <c r="BM194" s="37">
        <v>0</v>
      </c>
      <c r="BN194" s="37">
        <v>0</v>
      </c>
      <c r="BO194" s="37">
        <v>0</v>
      </c>
    </row>
    <row r="195" spans="1:67" s="37" customFormat="1" ht="15.75" customHeight="1" x14ac:dyDescent="0.2">
      <c r="A195" s="34">
        <f t="shared" si="3"/>
        <v>2193</v>
      </c>
      <c r="B195" s="34" t="s">
        <v>307</v>
      </c>
      <c r="C195" s="34" t="s">
        <v>3274</v>
      </c>
      <c r="D195" s="39" t="s">
        <v>3275</v>
      </c>
      <c r="E195" s="40" t="s">
        <v>3276</v>
      </c>
      <c r="F195" s="34">
        <v>0</v>
      </c>
      <c r="G195" s="34">
        <v>300</v>
      </c>
      <c r="H195" s="34">
        <v>0</v>
      </c>
      <c r="I195" s="34">
        <v>20</v>
      </c>
      <c r="J195" s="34">
        <v>0</v>
      </c>
      <c r="K195" s="34">
        <v>1</v>
      </c>
      <c r="L195" s="34">
        <v>0</v>
      </c>
      <c r="M195" s="34">
        <v>0</v>
      </c>
      <c r="N195" s="34">
        <v>0</v>
      </c>
      <c r="O195" s="34">
        <v>0</v>
      </c>
      <c r="P195" s="34">
        <v>0</v>
      </c>
      <c r="Q195" s="34">
        <v>0</v>
      </c>
      <c r="R195" s="34">
        <v>0</v>
      </c>
      <c r="S195" s="34">
        <v>0</v>
      </c>
      <c r="T195" s="34">
        <v>0</v>
      </c>
      <c r="U195" s="34">
        <v>0</v>
      </c>
      <c r="V195" s="34">
        <v>0</v>
      </c>
      <c r="W195" s="34">
        <v>0</v>
      </c>
      <c r="X195" s="34">
        <v>0</v>
      </c>
      <c r="Y195" s="34">
        <v>20</v>
      </c>
      <c r="Z195" s="34">
        <v>0</v>
      </c>
      <c r="AA195" s="34">
        <v>0</v>
      </c>
      <c r="AB195" s="34">
        <v>0</v>
      </c>
      <c r="AC195" s="34">
        <v>0</v>
      </c>
      <c r="AD195" s="34">
        <v>0</v>
      </c>
      <c r="AE195" s="34">
        <v>0</v>
      </c>
      <c r="AF195" s="34">
        <v>0</v>
      </c>
      <c r="AG195" s="34">
        <v>0</v>
      </c>
      <c r="AH195" s="34">
        <v>0</v>
      </c>
      <c r="AI195" s="34">
        <v>0</v>
      </c>
      <c r="AJ195" s="34">
        <v>0</v>
      </c>
      <c r="AK195" s="34">
        <v>75</v>
      </c>
      <c r="AL195" s="34" t="s">
        <v>31</v>
      </c>
      <c r="AM195" s="34" t="s">
        <v>3170</v>
      </c>
      <c r="AN195" s="34" t="s">
        <v>2029</v>
      </c>
      <c r="AO195" s="34" t="s">
        <v>52</v>
      </c>
      <c r="AP195" s="34">
        <v>30</v>
      </c>
      <c r="AQ195" s="34">
        <v>1</v>
      </c>
      <c r="AR195" s="37">
        <v>100</v>
      </c>
      <c r="AS195" s="37">
        <v>10</v>
      </c>
      <c r="AT195" s="38" t="s">
        <v>51</v>
      </c>
      <c r="AU195" s="38" t="s">
        <v>51</v>
      </c>
      <c r="AV195" s="38" t="s">
        <v>51</v>
      </c>
      <c r="AW195" s="38" t="s">
        <v>51</v>
      </c>
      <c r="AX195" s="38" t="s">
        <v>51</v>
      </c>
      <c r="AY195" s="38" t="s">
        <v>51</v>
      </c>
      <c r="AZ195" s="38" t="s">
        <v>51</v>
      </c>
      <c r="BA195" s="38" t="s">
        <v>51</v>
      </c>
      <c r="BB195" s="38" t="s">
        <v>51</v>
      </c>
      <c r="BC195" s="38" t="s">
        <v>51</v>
      </c>
      <c r="BD195" s="38" t="s">
        <v>51</v>
      </c>
      <c r="BE195" s="38" t="s">
        <v>51</v>
      </c>
      <c r="BF195" s="38" t="s">
        <v>51</v>
      </c>
      <c r="BG195" s="38" t="s">
        <v>51</v>
      </c>
      <c r="BH195" s="38" t="s">
        <v>51</v>
      </c>
      <c r="BI195" s="37">
        <v>1</v>
      </c>
      <c r="BJ195" s="37">
        <v>750</v>
      </c>
      <c r="BK195" s="37">
        <v>1</v>
      </c>
      <c r="BL195" s="37">
        <v>30</v>
      </c>
      <c r="BM195" s="37">
        <v>0</v>
      </c>
      <c r="BN195" s="37">
        <v>0</v>
      </c>
      <c r="BO195" s="37">
        <v>0</v>
      </c>
    </row>
    <row r="196" spans="1:67" s="37" customFormat="1" ht="15.75" customHeight="1" x14ac:dyDescent="0.2">
      <c r="A196" s="34">
        <f t="shared" si="3"/>
        <v>2194</v>
      </c>
      <c r="B196" s="34" t="s">
        <v>307</v>
      </c>
      <c r="C196" s="34" t="s">
        <v>3277</v>
      </c>
      <c r="D196" s="39" t="s">
        <v>3278</v>
      </c>
      <c r="E196" s="40" t="s">
        <v>3279</v>
      </c>
      <c r="F196" s="34">
        <v>0</v>
      </c>
      <c r="G196" s="34">
        <v>300</v>
      </c>
      <c r="H196" s="34">
        <v>0</v>
      </c>
      <c r="I196" s="34">
        <v>20</v>
      </c>
      <c r="J196" s="34">
        <v>0</v>
      </c>
      <c r="K196" s="34">
        <v>1</v>
      </c>
      <c r="L196" s="34">
        <v>0</v>
      </c>
      <c r="M196" s="34">
        <v>0</v>
      </c>
      <c r="N196" s="34">
        <v>0</v>
      </c>
      <c r="O196" s="34">
        <v>0</v>
      </c>
      <c r="P196" s="34">
        <v>0</v>
      </c>
      <c r="Q196" s="34">
        <v>0</v>
      </c>
      <c r="R196" s="34">
        <v>0</v>
      </c>
      <c r="S196" s="34">
        <v>0</v>
      </c>
      <c r="T196" s="34">
        <v>0</v>
      </c>
      <c r="U196" s="34">
        <v>0</v>
      </c>
      <c r="V196" s="34">
        <v>0</v>
      </c>
      <c r="W196" s="34">
        <v>0</v>
      </c>
      <c r="X196" s="34">
        <v>0</v>
      </c>
      <c r="Y196" s="34">
        <v>20</v>
      </c>
      <c r="Z196" s="34">
        <v>0</v>
      </c>
      <c r="AA196" s="34">
        <v>0</v>
      </c>
      <c r="AB196" s="34">
        <v>0</v>
      </c>
      <c r="AC196" s="34">
        <v>0</v>
      </c>
      <c r="AD196" s="34">
        <v>0</v>
      </c>
      <c r="AE196" s="34">
        <v>0</v>
      </c>
      <c r="AF196" s="34">
        <v>0</v>
      </c>
      <c r="AG196" s="34">
        <v>0</v>
      </c>
      <c r="AH196" s="34">
        <v>0</v>
      </c>
      <c r="AI196" s="34">
        <v>0</v>
      </c>
      <c r="AJ196" s="34">
        <v>0</v>
      </c>
      <c r="AK196" s="34">
        <v>75</v>
      </c>
      <c r="AL196" s="34" t="s">
        <v>31</v>
      </c>
      <c r="AM196" s="34" t="s">
        <v>1864</v>
      </c>
      <c r="AN196" s="34" t="s">
        <v>2029</v>
      </c>
      <c r="AO196" s="34" t="s">
        <v>52</v>
      </c>
      <c r="AP196" s="34">
        <v>30</v>
      </c>
      <c r="AQ196" s="34">
        <v>1</v>
      </c>
      <c r="AR196" s="37">
        <v>100</v>
      </c>
      <c r="AS196" s="37">
        <v>10</v>
      </c>
      <c r="AT196" s="38" t="s">
        <v>51</v>
      </c>
      <c r="AU196" s="38" t="s">
        <v>51</v>
      </c>
      <c r="AV196" s="38" t="s">
        <v>51</v>
      </c>
      <c r="AW196" s="38" t="s">
        <v>51</v>
      </c>
      <c r="AX196" s="38" t="s">
        <v>51</v>
      </c>
      <c r="AY196" s="38" t="s">
        <v>51</v>
      </c>
      <c r="AZ196" s="38" t="s">
        <v>51</v>
      </c>
      <c r="BA196" s="38" t="s">
        <v>51</v>
      </c>
      <c r="BB196" s="38" t="s">
        <v>51</v>
      </c>
      <c r="BC196" s="38" t="s">
        <v>51</v>
      </c>
      <c r="BD196" s="38" t="s">
        <v>51</v>
      </c>
      <c r="BE196" s="38" t="s">
        <v>51</v>
      </c>
      <c r="BF196" s="38" t="s">
        <v>51</v>
      </c>
      <c r="BG196" s="38" t="s">
        <v>51</v>
      </c>
      <c r="BH196" s="38" t="s">
        <v>51</v>
      </c>
      <c r="BI196" s="37">
        <v>1</v>
      </c>
      <c r="BJ196" s="37">
        <v>750</v>
      </c>
      <c r="BK196" s="37">
        <v>1</v>
      </c>
      <c r="BL196" s="37">
        <v>30</v>
      </c>
      <c r="BM196" s="37">
        <v>0</v>
      </c>
      <c r="BN196" s="37">
        <v>0</v>
      </c>
      <c r="BO196" s="37">
        <v>0</v>
      </c>
    </row>
    <row r="197" spans="1:67" s="37" customFormat="1" ht="15.75" customHeight="1" x14ac:dyDescent="0.2">
      <c r="A197" s="34">
        <f t="shared" si="3"/>
        <v>2195</v>
      </c>
      <c r="B197" s="34" t="s">
        <v>3044</v>
      </c>
      <c r="C197" s="34" t="s">
        <v>3044</v>
      </c>
      <c r="D197" s="39" t="s">
        <v>3043</v>
      </c>
      <c r="E197" s="40" t="s">
        <v>3045</v>
      </c>
      <c r="F197" s="34">
        <v>0</v>
      </c>
      <c r="G197" s="34">
        <v>300</v>
      </c>
      <c r="H197" s="34">
        <v>0</v>
      </c>
      <c r="I197" s="34">
        <v>20</v>
      </c>
      <c r="J197" s="34">
        <v>0</v>
      </c>
      <c r="K197" s="34">
        <v>1</v>
      </c>
      <c r="L197" s="34">
        <v>0</v>
      </c>
      <c r="M197" s="34">
        <v>0</v>
      </c>
      <c r="N197" s="34">
        <v>0</v>
      </c>
      <c r="O197" s="34">
        <v>0</v>
      </c>
      <c r="P197" s="34">
        <v>0</v>
      </c>
      <c r="Q197" s="34">
        <v>0</v>
      </c>
      <c r="R197" s="34">
        <v>0</v>
      </c>
      <c r="S197" s="34">
        <v>0</v>
      </c>
      <c r="T197" s="34">
        <v>0</v>
      </c>
      <c r="U197" s="34">
        <v>0</v>
      </c>
      <c r="V197" s="34">
        <v>0</v>
      </c>
      <c r="W197" s="34">
        <v>0</v>
      </c>
      <c r="X197" s="34">
        <v>0</v>
      </c>
      <c r="Y197" s="34">
        <v>20</v>
      </c>
      <c r="Z197" s="34">
        <v>0</v>
      </c>
      <c r="AA197" s="34">
        <v>0</v>
      </c>
      <c r="AB197" s="34">
        <v>0</v>
      </c>
      <c r="AC197" s="34">
        <v>0</v>
      </c>
      <c r="AD197" s="34">
        <v>0</v>
      </c>
      <c r="AE197" s="34">
        <v>0</v>
      </c>
      <c r="AF197" s="34">
        <v>0</v>
      </c>
      <c r="AG197" s="34">
        <v>0</v>
      </c>
      <c r="AH197" s="34">
        <v>0</v>
      </c>
      <c r="AI197" s="34">
        <v>0</v>
      </c>
      <c r="AJ197" s="34">
        <v>0</v>
      </c>
      <c r="AK197" s="34">
        <v>75</v>
      </c>
      <c r="AL197" s="34" t="s">
        <v>31</v>
      </c>
      <c r="AM197" s="34" t="s">
        <v>35</v>
      </c>
      <c r="AN197" s="34" t="s">
        <v>2020</v>
      </c>
      <c r="AO197" s="34" t="s">
        <v>51</v>
      </c>
      <c r="AP197" s="34">
        <v>30</v>
      </c>
      <c r="AQ197" s="34">
        <v>1</v>
      </c>
      <c r="AR197" s="37">
        <v>100</v>
      </c>
      <c r="AS197" s="37">
        <v>10</v>
      </c>
      <c r="AT197" s="38" t="s">
        <v>51</v>
      </c>
      <c r="AU197" s="38" t="s">
        <v>51</v>
      </c>
      <c r="AV197" s="38" t="s">
        <v>51</v>
      </c>
      <c r="AW197" s="38" t="s">
        <v>51</v>
      </c>
      <c r="AX197" s="38" t="s">
        <v>51</v>
      </c>
      <c r="AY197" s="38" t="s">
        <v>51</v>
      </c>
      <c r="AZ197" s="38" t="s">
        <v>51</v>
      </c>
      <c r="BA197" s="38" t="s">
        <v>51</v>
      </c>
      <c r="BB197" s="38" t="s">
        <v>51</v>
      </c>
      <c r="BC197" s="38" t="s">
        <v>51</v>
      </c>
      <c r="BD197" s="38" t="s">
        <v>51</v>
      </c>
      <c r="BE197" s="38" t="s">
        <v>51</v>
      </c>
      <c r="BF197" s="38" t="s">
        <v>51</v>
      </c>
      <c r="BG197" s="38" t="s">
        <v>51</v>
      </c>
      <c r="BH197" s="38" t="s">
        <v>51</v>
      </c>
      <c r="BI197" s="37">
        <v>1</v>
      </c>
      <c r="BJ197" s="37">
        <v>750</v>
      </c>
      <c r="BK197" s="37">
        <v>1</v>
      </c>
      <c r="BL197" s="37">
        <v>30</v>
      </c>
      <c r="BM197" s="37">
        <v>0</v>
      </c>
      <c r="BN197" s="37">
        <v>0</v>
      </c>
      <c r="BO197" s="37">
        <v>0</v>
      </c>
    </row>
    <row r="198" spans="1:67" s="37" customFormat="1" ht="15.75" customHeight="1" x14ac:dyDescent="0.2">
      <c r="A198" s="34">
        <f t="shared" si="3"/>
        <v>2196</v>
      </c>
      <c r="B198" s="34" t="s">
        <v>3047</v>
      </c>
      <c r="C198" s="34" t="s">
        <v>3047</v>
      </c>
      <c r="D198" s="39" t="s">
        <v>3046</v>
      </c>
      <c r="E198" s="40" t="s">
        <v>3188</v>
      </c>
      <c r="F198" s="34">
        <v>0</v>
      </c>
      <c r="G198" s="34">
        <v>300</v>
      </c>
      <c r="H198" s="34">
        <v>0</v>
      </c>
      <c r="I198" s="34">
        <v>20</v>
      </c>
      <c r="J198" s="34">
        <v>0</v>
      </c>
      <c r="K198" s="34">
        <v>1</v>
      </c>
      <c r="L198" s="34">
        <v>0</v>
      </c>
      <c r="M198" s="34">
        <v>0</v>
      </c>
      <c r="N198" s="34">
        <v>0</v>
      </c>
      <c r="O198" s="34">
        <v>0</v>
      </c>
      <c r="P198" s="34">
        <v>0</v>
      </c>
      <c r="Q198" s="34">
        <v>0</v>
      </c>
      <c r="R198" s="34">
        <v>0</v>
      </c>
      <c r="S198" s="34">
        <v>0</v>
      </c>
      <c r="T198" s="34">
        <v>0</v>
      </c>
      <c r="U198" s="34">
        <v>0</v>
      </c>
      <c r="V198" s="34">
        <v>0</v>
      </c>
      <c r="W198" s="34">
        <v>0</v>
      </c>
      <c r="X198" s="34">
        <v>0</v>
      </c>
      <c r="Y198" s="34">
        <v>20</v>
      </c>
      <c r="Z198" s="34">
        <v>0</v>
      </c>
      <c r="AA198" s="34">
        <v>0</v>
      </c>
      <c r="AB198" s="34">
        <v>0</v>
      </c>
      <c r="AC198" s="34">
        <v>0</v>
      </c>
      <c r="AD198" s="34">
        <v>0</v>
      </c>
      <c r="AE198" s="34">
        <v>0</v>
      </c>
      <c r="AF198" s="34">
        <v>0</v>
      </c>
      <c r="AG198" s="34">
        <v>0</v>
      </c>
      <c r="AH198" s="34">
        <v>0</v>
      </c>
      <c r="AI198" s="34">
        <v>0</v>
      </c>
      <c r="AJ198" s="34">
        <v>0</v>
      </c>
      <c r="AK198" s="34">
        <v>75</v>
      </c>
      <c r="AL198" s="34" t="s">
        <v>31</v>
      </c>
      <c r="AM198" s="34" t="s">
        <v>35</v>
      </c>
      <c r="AN198" s="34" t="s">
        <v>2020</v>
      </c>
      <c r="AO198" s="34" t="s">
        <v>51</v>
      </c>
      <c r="AP198" s="34">
        <v>30</v>
      </c>
      <c r="AQ198" s="34">
        <v>1</v>
      </c>
      <c r="AR198" s="37">
        <v>100</v>
      </c>
      <c r="AS198" s="37">
        <v>10</v>
      </c>
      <c r="AT198" s="38" t="s">
        <v>51</v>
      </c>
      <c r="AU198" s="38" t="s">
        <v>51</v>
      </c>
      <c r="AV198" s="38" t="s">
        <v>51</v>
      </c>
      <c r="AW198" s="38" t="s">
        <v>51</v>
      </c>
      <c r="AX198" s="38" t="s">
        <v>51</v>
      </c>
      <c r="AY198" s="38" t="s">
        <v>51</v>
      </c>
      <c r="AZ198" s="38" t="s">
        <v>51</v>
      </c>
      <c r="BA198" s="38" t="s">
        <v>51</v>
      </c>
      <c r="BB198" s="38" t="s">
        <v>51</v>
      </c>
      <c r="BC198" s="38" t="s">
        <v>51</v>
      </c>
      <c r="BD198" s="38" t="s">
        <v>51</v>
      </c>
      <c r="BE198" s="38" t="s">
        <v>51</v>
      </c>
      <c r="BF198" s="38" t="s">
        <v>51</v>
      </c>
      <c r="BG198" s="38" t="s">
        <v>51</v>
      </c>
      <c r="BH198" s="38" t="s">
        <v>51</v>
      </c>
      <c r="BI198" s="37">
        <v>1</v>
      </c>
      <c r="BJ198" s="37">
        <v>750</v>
      </c>
      <c r="BK198" s="37">
        <v>1</v>
      </c>
      <c r="BL198" s="37">
        <v>30</v>
      </c>
      <c r="BM198" s="37">
        <v>0</v>
      </c>
      <c r="BN198" s="37">
        <v>0</v>
      </c>
      <c r="BO198" s="37">
        <v>0</v>
      </c>
    </row>
    <row r="199" spans="1:67" ht="15.75" customHeight="1" x14ac:dyDescent="0.2">
      <c r="A199" s="3">
        <f t="shared" si="3"/>
        <v>2197</v>
      </c>
      <c r="B199" s="3" t="s">
        <v>1422</v>
      </c>
      <c r="C199" s="3" t="s">
        <v>1422</v>
      </c>
      <c r="D199" s="27" t="s">
        <v>1420</v>
      </c>
      <c r="E199" s="5" t="s">
        <v>1421</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2020</v>
      </c>
      <c r="AO199" s="3" t="s">
        <v>1861</v>
      </c>
      <c r="AP199" s="3">
        <v>30</v>
      </c>
      <c r="AQ199" s="3">
        <v>2.8</v>
      </c>
      <c r="AR199">
        <v>2500</v>
      </c>
      <c r="AS199">
        <v>10</v>
      </c>
      <c r="AT199" s="6" t="s">
        <v>51</v>
      </c>
      <c r="AU199" s="6" t="s">
        <v>51</v>
      </c>
      <c r="AV199" s="6" t="s">
        <v>51</v>
      </c>
      <c r="AW199" s="6" t="s">
        <v>51</v>
      </c>
      <c r="AX199" s="6" t="s">
        <v>51</v>
      </c>
      <c r="AY199" s="6" t="s">
        <v>51</v>
      </c>
      <c r="AZ199" s="6" t="s">
        <v>51</v>
      </c>
      <c r="BA199" s="6" t="s">
        <v>51</v>
      </c>
      <c r="BB199" s="6" t="s">
        <v>51</v>
      </c>
      <c r="BC199" s="6" t="s">
        <v>51</v>
      </c>
      <c r="BD199" s="6" t="s">
        <v>51</v>
      </c>
      <c r="BE199" s="6" t="s">
        <v>51</v>
      </c>
      <c r="BF199" s="6" t="s">
        <v>51</v>
      </c>
      <c r="BG199" s="6" t="s">
        <v>51</v>
      </c>
      <c r="BH199" s="6" t="s">
        <v>51</v>
      </c>
      <c r="BI199">
        <v>1</v>
      </c>
      <c r="BJ199">
        <v>753</v>
      </c>
      <c r="BK199">
        <v>3</v>
      </c>
      <c r="BL199">
        <v>80</v>
      </c>
      <c r="BM199">
        <v>0</v>
      </c>
      <c r="BN199">
        <v>0</v>
      </c>
      <c r="BO199">
        <v>0</v>
      </c>
    </row>
    <row r="200" spans="1:67" s="37" customFormat="1" ht="15.75" customHeight="1" x14ac:dyDescent="0.2">
      <c r="A200" s="34">
        <f t="shared" si="3"/>
        <v>2198</v>
      </c>
      <c r="B200" s="34" t="s">
        <v>2343</v>
      </c>
      <c r="C200" s="34" t="s">
        <v>3398</v>
      </c>
      <c r="D200" s="39" t="s">
        <v>3399</v>
      </c>
      <c r="E200" s="40" t="s">
        <v>3400</v>
      </c>
      <c r="F200" s="34">
        <v>0</v>
      </c>
      <c r="G200" s="34">
        <v>300</v>
      </c>
      <c r="H200" s="34">
        <v>0</v>
      </c>
      <c r="I200" s="34">
        <v>60</v>
      </c>
      <c r="J200" s="34">
        <v>0</v>
      </c>
      <c r="K200" s="34">
        <v>1</v>
      </c>
      <c r="L200" s="34">
        <v>0</v>
      </c>
      <c r="M200" s="34">
        <v>0</v>
      </c>
      <c r="N200" s="34">
        <v>0</v>
      </c>
      <c r="O200" s="34">
        <v>0</v>
      </c>
      <c r="P200" s="34">
        <v>0</v>
      </c>
      <c r="Q200" s="34">
        <v>0</v>
      </c>
      <c r="R200" s="34">
        <v>0</v>
      </c>
      <c r="S200" s="34">
        <v>0</v>
      </c>
      <c r="T200" s="34">
        <v>0</v>
      </c>
      <c r="U200" s="34">
        <v>0</v>
      </c>
      <c r="V200" s="34">
        <v>0</v>
      </c>
      <c r="W200" s="34">
        <v>0</v>
      </c>
      <c r="X200" s="34">
        <v>0</v>
      </c>
      <c r="Y200" s="34">
        <v>150</v>
      </c>
      <c r="Z200" s="34">
        <v>0</v>
      </c>
      <c r="AA200" s="34">
        <v>0</v>
      </c>
      <c r="AB200" s="34">
        <v>0</v>
      </c>
      <c r="AC200" s="34">
        <v>0</v>
      </c>
      <c r="AD200" s="34">
        <v>0</v>
      </c>
      <c r="AE200" s="34">
        <v>0</v>
      </c>
      <c r="AF200" s="34">
        <v>0</v>
      </c>
      <c r="AG200" s="34">
        <v>0</v>
      </c>
      <c r="AH200" s="34">
        <v>0</v>
      </c>
      <c r="AI200" s="34">
        <v>0</v>
      </c>
      <c r="AJ200" s="34">
        <v>0</v>
      </c>
      <c r="AK200" s="34">
        <v>0</v>
      </c>
      <c r="AL200" s="34" t="s">
        <v>31</v>
      </c>
      <c r="AM200" s="34" t="s">
        <v>35</v>
      </c>
      <c r="AN200" s="34" t="s">
        <v>2020</v>
      </c>
      <c r="AO200" s="34" t="s">
        <v>51</v>
      </c>
      <c r="AP200" s="34">
        <v>30</v>
      </c>
      <c r="AQ200" s="34">
        <v>2.5</v>
      </c>
      <c r="AR200" s="37">
        <v>2500</v>
      </c>
      <c r="AS200" s="37">
        <v>10</v>
      </c>
      <c r="AT200" s="38" t="s">
        <v>51</v>
      </c>
      <c r="AU200" s="38" t="s">
        <v>51</v>
      </c>
      <c r="AV200" s="38" t="s">
        <v>51</v>
      </c>
      <c r="AW200" s="38" t="s">
        <v>51</v>
      </c>
      <c r="AX200" s="38" t="s">
        <v>51</v>
      </c>
      <c r="AY200" s="38" t="s">
        <v>51</v>
      </c>
      <c r="AZ200" s="38" t="s">
        <v>51</v>
      </c>
      <c r="BA200" s="38" t="s">
        <v>51</v>
      </c>
      <c r="BB200" s="38" t="s">
        <v>51</v>
      </c>
      <c r="BC200" s="38" t="s">
        <v>51</v>
      </c>
      <c r="BD200" s="38" t="s">
        <v>51</v>
      </c>
      <c r="BE200" s="38" t="s">
        <v>51</v>
      </c>
      <c r="BF200" s="38" t="s">
        <v>51</v>
      </c>
      <c r="BG200" s="38" t="s">
        <v>51</v>
      </c>
      <c r="BH200" s="38" t="s">
        <v>51</v>
      </c>
      <c r="BI200" s="37">
        <v>1</v>
      </c>
      <c r="BJ200" s="37">
        <v>753</v>
      </c>
      <c r="BK200" s="37">
        <v>3</v>
      </c>
      <c r="BL200" s="37">
        <v>80</v>
      </c>
      <c r="BM200" s="37">
        <v>0</v>
      </c>
      <c r="BN200" s="37">
        <v>0</v>
      </c>
      <c r="BO200" s="37">
        <v>0</v>
      </c>
    </row>
    <row r="201" spans="1:67" s="37" customFormat="1" ht="15.75" customHeight="1" x14ac:dyDescent="0.2">
      <c r="A201" s="34">
        <f t="shared" si="3"/>
        <v>2199</v>
      </c>
      <c r="B201" s="34" t="s">
        <v>2343</v>
      </c>
      <c r="C201" s="34" t="s">
        <v>3401</v>
      </c>
      <c r="D201" s="39" t="s">
        <v>3402</v>
      </c>
      <c r="E201" s="40" t="s">
        <v>3403</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2020</v>
      </c>
      <c r="AO201" s="34" t="s">
        <v>51</v>
      </c>
      <c r="AP201" s="34">
        <v>30</v>
      </c>
      <c r="AQ201" s="34">
        <v>2.5</v>
      </c>
      <c r="AR201" s="37">
        <v>2500</v>
      </c>
      <c r="AS201" s="37">
        <v>10</v>
      </c>
      <c r="AT201" s="38" t="s">
        <v>51</v>
      </c>
      <c r="AU201" s="38" t="s">
        <v>51</v>
      </c>
      <c r="AV201" s="38" t="s">
        <v>51</v>
      </c>
      <c r="AW201" s="38" t="s">
        <v>51</v>
      </c>
      <c r="AX201" s="38" t="s">
        <v>51</v>
      </c>
      <c r="AY201" s="38" t="s">
        <v>51</v>
      </c>
      <c r="AZ201" s="38" t="s">
        <v>51</v>
      </c>
      <c r="BA201" s="38" t="s">
        <v>51</v>
      </c>
      <c r="BB201" s="38" t="s">
        <v>51</v>
      </c>
      <c r="BC201" s="38" t="s">
        <v>51</v>
      </c>
      <c r="BD201" s="38" t="s">
        <v>51</v>
      </c>
      <c r="BE201" s="38" t="s">
        <v>51</v>
      </c>
      <c r="BF201" s="38" t="s">
        <v>51</v>
      </c>
      <c r="BG201" s="38" t="s">
        <v>51</v>
      </c>
      <c r="BH201" s="38" t="s">
        <v>51</v>
      </c>
      <c r="BI201" s="37">
        <v>1</v>
      </c>
      <c r="BJ201" s="37">
        <v>753</v>
      </c>
      <c r="BK201" s="37">
        <v>3</v>
      </c>
      <c r="BL201" s="37">
        <v>80</v>
      </c>
      <c r="BM201" s="37">
        <v>0</v>
      </c>
      <c r="BN201" s="37">
        <v>0</v>
      </c>
      <c r="BO201" s="37">
        <v>0</v>
      </c>
    </row>
    <row r="202" spans="1:67" s="37" customFormat="1" ht="15.75" customHeight="1" x14ac:dyDescent="0.2">
      <c r="A202" s="34">
        <f t="shared" si="3"/>
        <v>2200</v>
      </c>
      <c r="B202" s="34" t="s">
        <v>2343</v>
      </c>
      <c r="C202" s="34" t="s">
        <v>3412</v>
      </c>
      <c r="D202" s="39" t="s">
        <v>3413</v>
      </c>
      <c r="E202" s="40" t="s">
        <v>3414</v>
      </c>
      <c r="F202" s="34">
        <v>0</v>
      </c>
      <c r="G202" s="34">
        <v>300</v>
      </c>
      <c r="H202" s="34">
        <v>0</v>
      </c>
      <c r="I202" s="34">
        <v>60</v>
      </c>
      <c r="J202" s="34">
        <v>0</v>
      </c>
      <c r="K202" s="34">
        <v>1</v>
      </c>
      <c r="L202" s="34">
        <v>0</v>
      </c>
      <c r="M202" s="34">
        <v>0</v>
      </c>
      <c r="N202" s="34">
        <v>0</v>
      </c>
      <c r="O202" s="34">
        <v>0</v>
      </c>
      <c r="P202" s="34">
        <v>0</v>
      </c>
      <c r="Q202" s="34">
        <v>0</v>
      </c>
      <c r="R202" s="34">
        <v>0</v>
      </c>
      <c r="S202" s="34">
        <v>0</v>
      </c>
      <c r="T202" s="34">
        <v>0</v>
      </c>
      <c r="U202" s="34">
        <v>0</v>
      </c>
      <c r="V202" s="34">
        <v>0</v>
      </c>
      <c r="W202" s="34">
        <v>0</v>
      </c>
      <c r="X202" s="34">
        <v>0</v>
      </c>
      <c r="Y202" s="34">
        <v>150</v>
      </c>
      <c r="Z202" s="34">
        <v>0</v>
      </c>
      <c r="AA202" s="34">
        <v>0</v>
      </c>
      <c r="AB202" s="34">
        <v>0</v>
      </c>
      <c r="AC202" s="34">
        <v>0</v>
      </c>
      <c r="AD202" s="34">
        <v>0</v>
      </c>
      <c r="AE202" s="34">
        <v>0</v>
      </c>
      <c r="AF202" s="34">
        <v>0</v>
      </c>
      <c r="AG202" s="34">
        <v>0</v>
      </c>
      <c r="AH202" s="34">
        <v>0</v>
      </c>
      <c r="AI202" s="34">
        <v>0</v>
      </c>
      <c r="AJ202" s="34">
        <v>0</v>
      </c>
      <c r="AK202" s="34">
        <v>0</v>
      </c>
      <c r="AL202" s="34" t="s">
        <v>31</v>
      </c>
      <c r="AM202" s="34" t="s">
        <v>35</v>
      </c>
      <c r="AN202" s="34" t="s">
        <v>2020</v>
      </c>
      <c r="AO202" s="34" t="s">
        <v>51</v>
      </c>
      <c r="AP202" s="34">
        <v>30</v>
      </c>
      <c r="AQ202" s="34">
        <v>2.5</v>
      </c>
      <c r="AR202" s="37">
        <v>2500</v>
      </c>
      <c r="AS202" s="37">
        <v>10</v>
      </c>
      <c r="AT202" s="38" t="s">
        <v>51</v>
      </c>
      <c r="AU202" s="38" t="s">
        <v>51</v>
      </c>
      <c r="AV202" s="38" t="s">
        <v>51</v>
      </c>
      <c r="AW202" s="38" t="s">
        <v>51</v>
      </c>
      <c r="AX202" s="38" t="s">
        <v>51</v>
      </c>
      <c r="AY202" s="38" t="s">
        <v>51</v>
      </c>
      <c r="AZ202" s="38" t="s">
        <v>51</v>
      </c>
      <c r="BA202" s="38" t="s">
        <v>51</v>
      </c>
      <c r="BB202" s="38" t="s">
        <v>51</v>
      </c>
      <c r="BC202" s="38" t="s">
        <v>51</v>
      </c>
      <c r="BD202" s="38" t="s">
        <v>51</v>
      </c>
      <c r="BE202" s="38" t="s">
        <v>51</v>
      </c>
      <c r="BF202" s="38" t="s">
        <v>51</v>
      </c>
      <c r="BG202" s="38" t="s">
        <v>51</v>
      </c>
      <c r="BH202" s="38" t="s">
        <v>51</v>
      </c>
      <c r="BI202" s="37">
        <v>1</v>
      </c>
      <c r="BJ202" s="37">
        <v>753</v>
      </c>
      <c r="BK202" s="37">
        <v>3</v>
      </c>
      <c r="BL202" s="37">
        <v>80</v>
      </c>
      <c r="BM202" s="37">
        <v>0</v>
      </c>
      <c r="BN202" s="37">
        <v>0</v>
      </c>
      <c r="BO202" s="37">
        <v>0</v>
      </c>
    </row>
    <row r="203" spans="1:67" s="37" customFormat="1" ht="15.75" customHeight="1" x14ac:dyDescent="0.2">
      <c r="A203" s="34">
        <f t="shared" si="3"/>
        <v>2201</v>
      </c>
      <c r="B203" s="34" t="s">
        <v>2343</v>
      </c>
      <c r="C203" s="34" t="s">
        <v>3405</v>
      </c>
      <c r="D203" s="39" t="s">
        <v>3404</v>
      </c>
      <c r="E203" s="40" t="s">
        <v>3415</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2020</v>
      </c>
      <c r="AO203" s="34" t="s">
        <v>51</v>
      </c>
      <c r="AP203" s="34">
        <v>30</v>
      </c>
      <c r="AQ203" s="34">
        <v>2.5</v>
      </c>
      <c r="AR203" s="37">
        <v>2500</v>
      </c>
      <c r="AS203" s="37">
        <v>10</v>
      </c>
      <c r="AT203" s="38" t="s">
        <v>51</v>
      </c>
      <c r="AU203" s="38" t="s">
        <v>51</v>
      </c>
      <c r="AV203" s="38" t="s">
        <v>51</v>
      </c>
      <c r="AW203" s="38" t="s">
        <v>51</v>
      </c>
      <c r="AX203" s="38" t="s">
        <v>51</v>
      </c>
      <c r="AY203" s="38" t="s">
        <v>51</v>
      </c>
      <c r="AZ203" s="38" t="s">
        <v>51</v>
      </c>
      <c r="BA203" s="38" t="s">
        <v>51</v>
      </c>
      <c r="BB203" s="38" t="s">
        <v>51</v>
      </c>
      <c r="BC203" s="38" t="s">
        <v>51</v>
      </c>
      <c r="BD203" s="38" t="s">
        <v>51</v>
      </c>
      <c r="BE203" s="38" t="s">
        <v>51</v>
      </c>
      <c r="BF203" s="38" t="s">
        <v>51</v>
      </c>
      <c r="BG203" s="38" t="s">
        <v>51</v>
      </c>
      <c r="BH203" s="38" t="s">
        <v>51</v>
      </c>
      <c r="BI203" s="37">
        <v>1</v>
      </c>
      <c r="BJ203" s="37">
        <v>753</v>
      </c>
      <c r="BK203" s="37">
        <v>3</v>
      </c>
      <c r="BL203" s="37">
        <v>80</v>
      </c>
      <c r="BM203" s="37">
        <v>0</v>
      </c>
      <c r="BN203" s="37">
        <v>0</v>
      </c>
      <c r="BO203" s="37">
        <v>0</v>
      </c>
    </row>
    <row r="204" spans="1:67" s="37" customFormat="1" ht="15.75" customHeight="1" x14ac:dyDescent="0.2">
      <c r="A204" s="34">
        <f t="shared" si="3"/>
        <v>2202</v>
      </c>
      <c r="B204" s="34" t="s">
        <v>2343</v>
      </c>
      <c r="C204" s="34" t="s">
        <v>3407</v>
      </c>
      <c r="D204" s="39" t="s">
        <v>3406</v>
      </c>
      <c r="E204" s="40" t="s">
        <v>3408</v>
      </c>
      <c r="F204" s="34">
        <v>0</v>
      </c>
      <c r="G204" s="34">
        <v>300</v>
      </c>
      <c r="H204" s="34">
        <v>0</v>
      </c>
      <c r="I204" s="34">
        <v>60</v>
      </c>
      <c r="J204" s="34">
        <v>0</v>
      </c>
      <c r="K204" s="34">
        <v>1</v>
      </c>
      <c r="L204" s="34">
        <v>0</v>
      </c>
      <c r="M204" s="34">
        <v>0</v>
      </c>
      <c r="N204" s="34">
        <v>0</v>
      </c>
      <c r="O204" s="34">
        <v>0</v>
      </c>
      <c r="P204" s="34">
        <v>0</v>
      </c>
      <c r="Q204" s="34">
        <v>0</v>
      </c>
      <c r="R204" s="34">
        <v>0</v>
      </c>
      <c r="S204" s="34">
        <v>0</v>
      </c>
      <c r="T204" s="34">
        <v>0</v>
      </c>
      <c r="U204" s="34">
        <v>0</v>
      </c>
      <c r="V204" s="34">
        <v>0</v>
      </c>
      <c r="W204" s="34">
        <v>0</v>
      </c>
      <c r="X204" s="34">
        <v>0</v>
      </c>
      <c r="Y204" s="34">
        <v>150</v>
      </c>
      <c r="Z204" s="34">
        <v>0</v>
      </c>
      <c r="AA204" s="34">
        <v>0</v>
      </c>
      <c r="AB204" s="34">
        <v>0</v>
      </c>
      <c r="AC204" s="34">
        <v>0</v>
      </c>
      <c r="AD204" s="34">
        <v>0</v>
      </c>
      <c r="AE204" s="34">
        <v>0</v>
      </c>
      <c r="AF204" s="34">
        <v>0</v>
      </c>
      <c r="AG204" s="34">
        <v>0</v>
      </c>
      <c r="AH204" s="34">
        <v>0</v>
      </c>
      <c r="AI204" s="34">
        <v>0</v>
      </c>
      <c r="AJ204" s="34">
        <v>0</v>
      </c>
      <c r="AK204" s="34">
        <v>0</v>
      </c>
      <c r="AL204" s="34" t="s">
        <v>31</v>
      </c>
      <c r="AM204" s="34" t="s">
        <v>35</v>
      </c>
      <c r="AN204" s="34" t="s">
        <v>2020</v>
      </c>
      <c r="AO204" s="34" t="s">
        <v>51</v>
      </c>
      <c r="AP204" s="34">
        <v>30</v>
      </c>
      <c r="AQ204" s="34">
        <v>2.5</v>
      </c>
      <c r="AR204" s="37">
        <v>2500</v>
      </c>
      <c r="AS204" s="37">
        <v>10</v>
      </c>
      <c r="AT204" s="38" t="s">
        <v>51</v>
      </c>
      <c r="AU204" s="38" t="s">
        <v>51</v>
      </c>
      <c r="AV204" s="38" t="s">
        <v>51</v>
      </c>
      <c r="AW204" s="38" t="s">
        <v>51</v>
      </c>
      <c r="AX204" s="38" t="s">
        <v>51</v>
      </c>
      <c r="AY204" s="38" t="s">
        <v>51</v>
      </c>
      <c r="AZ204" s="38" t="s">
        <v>51</v>
      </c>
      <c r="BA204" s="38" t="s">
        <v>51</v>
      </c>
      <c r="BB204" s="38" t="s">
        <v>51</v>
      </c>
      <c r="BC204" s="38" t="s">
        <v>51</v>
      </c>
      <c r="BD204" s="38" t="s">
        <v>51</v>
      </c>
      <c r="BE204" s="38" t="s">
        <v>51</v>
      </c>
      <c r="BF204" s="38" t="s">
        <v>51</v>
      </c>
      <c r="BG204" s="38" t="s">
        <v>51</v>
      </c>
      <c r="BH204" s="38" t="s">
        <v>51</v>
      </c>
      <c r="BI204" s="37">
        <v>1</v>
      </c>
      <c r="BJ204" s="37">
        <v>753</v>
      </c>
      <c r="BK204" s="37">
        <v>3</v>
      </c>
      <c r="BL204" s="37">
        <v>80</v>
      </c>
      <c r="BM204" s="37">
        <v>0</v>
      </c>
      <c r="BN204" s="37">
        <v>0</v>
      </c>
      <c r="BO204" s="37">
        <v>0</v>
      </c>
    </row>
    <row r="205" spans="1:67" s="37" customFormat="1" ht="15.75" customHeight="1" x14ac:dyDescent="0.2">
      <c r="A205" s="34">
        <f t="shared" si="3"/>
        <v>2203</v>
      </c>
      <c r="B205" s="34" t="s">
        <v>2330</v>
      </c>
      <c r="C205" s="34" t="s">
        <v>2330</v>
      </c>
      <c r="D205" s="39" t="s">
        <v>2329</v>
      </c>
      <c r="E205" s="40" t="s">
        <v>2331</v>
      </c>
      <c r="F205" s="34">
        <v>0</v>
      </c>
      <c r="G205" s="34">
        <v>300</v>
      </c>
      <c r="H205" s="34">
        <v>0</v>
      </c>
      <c r="I205" s="34">
        <v>60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150</v>
      </c>
      <c r="Z205" s="34">
        <v>0</v>
      </c>
      <c r="AA205" s="34">
        <v>0</v>
      </c>
      <c r="AB205" s="34">
        <v>0</v>
      </c>
      <c r="AC205" s="34">
        <v>0</v>
      </c>
      <c r="AD205" s="34">
        <v>0</v>
      </c>
      <c r="AE205" s="34">
        <v>0</v>
      </c>
      <c r="AF205" s="34">
        <v>0</v>
      </c>
      <c r="AG205" s="34">
        <v>0</v>
      </c>
      <c r="AH205" s="34">
        <v>0</v>
      </c>
      <c r="AI205" s="34">
        <v>0</v>
      </c>
      <c r="AJ205" s="34">
        <v>0</v>
      </c>
      <c r="AK205" s="34">
        <v>0</v>
      </c>
      <c r="AL205" s="34" t="s">
        <v>31</v>
      </c>
      <c r="AM205" s="34" t="s">
        <v>35</v>
      </c>
      <c r="AN205" s="34" t="s">
        <v>2020</v>
      </c>
      <c r="AO205" s="34" t="s">
        <v>51</v>
      </c>
      <c r="AP205" s="34">
        <v>30</v>
      </c>
      <c r="AQ205" s="34">
        <v>2.5</v>
      </c>
      <c r="AR205" s="37">
        <v>2500</v>
      </c>
      <c r="AS205" s="37">
        <v>10</v>
      </c>
      <c r="AT205" s="38" t="s">
        <v>51</v>
      </c>
      <c r="AU205" s="38" t="s">
        <v>51</v>
      </c>
      <c r="AV205" s="38" t="s">
        <v>51</v>
      </c>
      <c r="AW205" s="38" t="s">
        <v>51</v>
      </c>
      <c r="AX205" s="38" t="s">
        <v>51</v>
      </c>
      <c r="AY205" s="38" t="s">
        <v>51</v>
      </c>
      <c r="AZ205" s="38" t="s">
        <v>51</v>
      </c>
      <c r="BA205" s="38" t="s">
        <v>51</v>
      </c>
      <c r="BB205" s="38" t="s">
        <v>51</v>
      </c>
      <c r="BC205" s="38" t="s">
        <v>51</v>
      </c>
      <c r="BD205" s="38" t="s">
        <v>51</v>
      </c>
      <c r="BE205" s="38" t="s">
        <v>51</v>
      </c>
      <c r="BF205" s="38" t="s">
        <v>51</v>
      </c>
      <c r="BG205" s="38" t="s">
        <v>51</v>
      </c>
      <c r="BH205" s="38" t="s">
        <v>51</v>
      </c>
      <c r="BI205" s="37">
        <v>1</v>
      </c>
      <c r="BJ205" s="37">
        <v>753</v>
      </c>
      <c r="BK205" s="37">
        <v>3</v>
      </c>
      <c r="BL205" s="37">
        <v>80</v>
      </c>
      <c r="BM205" s="37">
        <v>0</v>
      </c>
      <c r="BN205" s="37">
        <v>0</v>
      </c>
      <c r="BO205" s="37">
        <v>0</v>
      </c>
    </row>
    <row r="206" spans="1:67" s="37" customFormat="1" ht="15.75" customHeight="1" x14ac:dyDescent="0.2">
      <c r="A206" s="34">
        <f t="shared" si="3"/>
        <v>2204</v>
      </c>
      <c r="B206" s="34" t="s">
        <v>2343</v>
      </c>
      <c r="C206" s="34" t="s">
        <v>3312</v>
      </c>
      <c r="D206" s="39" t="s">
        <v>3311</v>
      </c>
      <c r="E206" s="40" t="s">
        <v>3313</v>
      </c>
      <c r="F206" s="34">
        <v>0</v>
      </c>
      <c r="G206" s="34">
        <v>300</v>
      </c>
      <c r="H206" s="34">
        <v>0</v>
      </c>
      <c r="I206" s="34">
        <v>60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150</v>
      </c>
      <c r="Z206" s="34">
        <v>0</v>
      </c>
      <c r="AA206" s="34">
        <v>0</v>
      </c>
      <c r="AB206" s="34">
        <v>0</v>
      </c>
      <c r="AC206" s="34">
        <v>0</v>
      </c>
      <c r="AD206" s="34">
        <v>0</v>
      </c>
      <c r="AE206" s="34">
        <v>0</v>
      </c>
      <c r="AF206" s="34">
        <v>0</v>
      </c>
      <c r="AG206" s="34">
        <v>0</v>
      </c>
      <c r="AH206" s="34">
        <v>0</v>
      </c>
      <c r="AI206" s="34">
        <v>0</v>
      </c>
      <c r="AJ206" s="34">
        <v>0</v>
      </c>
      <c r="AK206" s="34">
        <v>0</v>
      </c>
      <c r="AL206" s="34" t="s">
        <v>31</v>
      </c>
      <c r="AM206" s="34" t="s">
        <v>35</v>
      </c>
      <c r="AN206" s="34" t="s">
        <v>2020</v>
      </c>
      <c r="AO206" s="34" t="s">
        <v>51</v>
      </c>
      <c r="AP206" s="34">
        <v>30</v>
      </c>
      <c r="AQ206" s="34">
        <v>2.5</v>
      </c>
      <c r="AR206" s="37">
        <v>2500</v>
      </c>
      <c r="AS206" s="37">
        <v>10</v>
      </c>
      <c r="AT206" s="38" t="s">
        <v>51</v>
      </c>
      <c r="AU206" s="38" t="s">
        <v>51</v>
      </c>
      <c r="AV206" s="38" t="s">
        <v>51</v>
      </c>
      <c r="AW206" s="38" t="s">
        <v>51</v>
      </c>
      <c r="AX206" s="38" t="s">
        <v>51</v>
      </c>
      <c r="AY206" s="38" t="s">
        <v>51</v>
      </c>
      <c r="AZ206" s="38" t="s">
        <v>51</v>
      </c>
      <c r="BA206" s="38" t="s">
        <v>51</v>
      </c>
      <c r="BB206" s="38" t="s">
        <v>51</v>
      </c>
      <c r="BC206" s="38" t="s">
        <v>51</v>
      </c>
      <c r="BD206" s="38" t="s">
        <v>51</v>
      </c>
      <c r="BE206" s="38" t="s">
        <v>51</v>
      </c>
      <c r="BF206" s="38" t="s">
        <v>51</v>
      </c>
      <c r="BG206" s="38" t="s">
        <v>51</v>
      </c>
      <c r="BH206" s="38" t="s">
        <v>51</v>
      </c>
      <c r="BI206" s="37">
        <v>1</v>
      </c>
      <c r="BJ206" s="37">
        <v>753</v>
      </c>
      <c r="BK206" s="37">
        <v>3</v>
      </c>
      <c r="BL206" s="37">
        <v>80</v>
      </c>
      <c r="BM206" s="37">
        <v>0</v>
      </c>
      <c r="BN206" s="37">
        <v>0</v>
      </c>
      <c r="BO206" s="37">
        <v>0</v>
      </c>
    </row>
    <row r="207" spans="1:67" s="37" customFormat="1" ht="15.75" customHeight="1" x14ac:dyDescent="0.2">
      <c r="A207" s="34">
        <f t="shared" si="3"/>
        <v>2205</v>
      </c>
      <c r="B207" s="34" t="s">
        <v>2343</v>
      </c>
      <c r="C207" s="34" t="s">
        <v>3328</v>
      </c>
      <c r="D207" s="39" t="s">
        <v>3329</v>
      </c>
      <c r="E207" s="40" t="s">
        <v>3330</v>
      </c>
      <c r="F207" s="34">
        <v>0</v>
      </c>
      <c r="G207" s="34">
        <v>300</v>
      </c>
      <c r="H207" s="34">
        <v>0</v>
      </c>
      <c r="I207" s="34">
        <v>60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150</v>
      </c>
      <c r="Z207" s="34">
        <v>0</v>
      </c>
      <c r="AA207" s="34">
        <v>0</v>
      </c>
      <c r="AB207" s="34">
        <v>0</v>
      </c>
      <c r="AC207" s="34">
        <v>0</v>
      </c>
      <c r="AD207" s="34">
        <v>0</v>
      </c>
      <c r="AE207" s="34">
        <v>0</v>
      </c>
      <c r="AF207" s="34">
        <v>0</v>
      </c>
      <c r="AG207" s="34">
        <v>0</v>
      </c>
      <c r="AH207" s="34">
        <v>0</v>
      </c>
      <c r="AI207" s="34">
        <v>0</v>
      </c>
      <c r="AJ207" s="34">
        <v>0</v>
      </c>
      <c r="AK207" s="34">
        <v>0</v>
      </c>
      <c r="AL207" s="34" t="s">
        <v>31</v>
      </c>
      <c r="AM207" s="34" t="s">
        <v>35</v>
      </c>
      <c r="AN207" s="34" t="s">
        <v>2020</v>
      </c>
      <c r="AO207" s="34" t="s">
        <v>51</v>
      </c>
      <c r="AP207" s="34">
        <v>30</v>
      </c>
      <c r="AQ207" s="34">
        <v>2.5</v>
      </c>
      <c r="AR207" s="37">
        <v>2500</v>
      </c>
      <c r="AS207" s="37">
        <v>10</v>
      </c>
      <c r="AT207" s="38" t="s">
        <v>51</v>
      </c>
      <c r="AU207" s="38" t="s">
        <v>51</v>
      </c>
      <c r="AV207" s="38" t="s">
        <v>51</v>
      </c>
      <c r="AW207" s="38" t="s">
        <v>51</v>
      </c>
      <c r="AX207" s="38" t="s">
        <v>51</v>
      </c>
      <c r="AY207" s="38" t="s">
        <v>51</v>
      </c>
      <c r="AZ207" s="38" t="s">
        <v>51</v>
      </c>
      <c r="BA207" s="38" t="s">
        <v>51</v>
      </c>
      <c r="BB207" s="38" t="s">
        <v>51</v>
      </c>
      <c r="BC207" s="38" t="s">
        <v>51</v>
      </c>
      <c r="BD207" s="38" t="s">
        <v>51</v>
      </c>
      <c r="BE207" s="38" t="s">
        <v>51</v>
      </c>
      <c r="BF207" s="38" t="s">
        <v>51</v>
      </c>
      <c r="BG207" s="38" t="s">
        <v>51</v>
      </c>
      <c r="BH207" s="38" t="s">
        <v>51</v>
      </c>
      <c r="BI207" s="37">
        <v>1</v>
      </c>
      <c r="BJ207" s="37">
        <v>753</v>
      </c>
      <c r="BK207" s="37">
        <v>3</v>
      </c>
      <c r="BL207" s="37">
        <v>80</v>
      </c>
      <c r="BM207" s="37">
        <v>0</v>
      </c>
      <c r="BN207" s="37">
        <v>0</v>
      </c>
      <c r="BO207" s="37">
        <v>0</v>
      </c>
    </row>
    <row r="208" spans="1:67" s="37" customFormat="1" ht="15.75" customHeight="1" x14ac:dyDescent="0.2">
      <c r="A208" s="34">
        <f t="shared" si="3"/>
        <v>2206</v>
      </c>
      <c r="B208" s="34" t="s">
        <v>2343</v>
      </c>
      <c r="C208" s="34" t="s">
        <v>3332</v>
      </c>
      <c r="D208" s="39" t="s">
        <v>3331</v>
      </c>
      <c r="E208" s="40" t="s">
        <v>3335</v>
      </c>
      <c r="F208" s="34">
        <v>0</v>
      </c>
      <c r="G208" s="34">
        <v>300</v>
      </c>
      <c r="H208" s="34">
        <v>0</v>
      </c>
      <c r="I208" s="34">
        <v>60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150</v>
      </c>
      <c r="Z208" s="34">
        <v>0</v>
      </c>
      <c r="AA208" s="34">
        <v>0</v>
      </c>
      <c r="AB208" s="34">
        <v>0</v>
      </c>
      <c r="AC208" s="34">
        <v>0</v>
      </c>
      <c r="AD208" s="34">
        <v>0</v>
      </c>
      <c r="AE208" s="34">
        <v>0</v>
      </c>
      <c r="AF208" s="34">
        <v>0</v>
      </c>
      <c r="AG208" s="34">
        <v>0</v>
      </c>
      <c r="AH208" s="34">
        <v>0</v>
      </c>
      <c r="AI208" s="34">
        <v>0</v>
      </c>
      <c r="AJ208" s="34">
        <v>0</v>
      </c>
      <c r="AK208" s="34">
        <v>0</v>
      </c>
      <c r="AL208" s="34" t="s">
        <v>31</v>
      </c>
      <c r="AM208" s="34" t="s">
        <v>35</v>
      </c>
      <c r="AN208" s="34" t="s">
        <v>2020</v>
      </c>
      <c r="AO208" s="34" t="s">
        <v>51</v>
      </c>
      <c r="AP208" s="34">
        <v>30</v>
      </c>
      <c r="AQ208" s="34">
        <v>2.5</v>
      </c>
      <c r="AR208" s="37">
        <v>2500</v>
      </c>
      <c r="AS208" s="37">
        <v>10</v>
      </c>
      <c r="AT208" s="38" t="s">
        <v>51</v>
      </c>
      <c r="AU208" s="38" t="s">
        <v>51</v>
      </c>
      <c r="AV208" s="38" t="s">
        <v>51</v>
      </c>
      <c r="AW208" s="38" t="s">
        <v>51</v>
      </c>
      <c r="AX208" s="38" t="s">
        <v>51</v>
      </c>
      <c r="AY208" s="38" t="s">
        <v>51</v>
      </c>
      <c r="AZ208" s="38" t="s">
        <v>51</v>
      </c>
      <c r="BA208" s="38" t="s">
        <v>51</v>
      </c>
      <c r="BB208" s="38" t="s">
        <v>51</v>
      </c>
      <c r="BC208" s="38" t="s">
        <v>51</v>
      </c>
      <c r="BD208" s="38" t="s">
        <v>51</v>
      </c>
      <c r="BE208" s="38" t="s">
        <v>51</v>
      </c>
      <c r="BF208" s="38" t="s">
        <v>51</v>
      </c>
      <c r="BG208" s="38" t="s">
        <v>51</v>
      </c>
      <c r="BH208" s="38" t="s">
        <v>51</v>
      </c>
      <c r="BI208" s="37">
        <v>1</v>
      </c>
      <c r="BJ208" s="37">
        <v>753</v>
      </c>
      <c r="BK208" s="37">
        <v>3</v>
      </c>
      <c r="BL208" s="37">
        <v>80</v>
      </c>
      <c r="BM208" s="37">
        <v>0</v>
      </c>
      <c r="BN208" s="37">
        <v>0</v>
      </c>
      <c r="BO208" s="37">
        <v>0</v>
      </c>
    </row>
    <row r="209" spans="1:67" s="37" customFormat="1" ht="15.75" customHeight="1" x14ac:dyDescent="0.2">
      <c r="A209" s="34">
        <f t="shared" si="3"/>
        <v>2207</v>
      </c>
      <c r="B209" s="34" t="s">
        <v>2343</v>
      </c>
      <c r="C209" s="34" t="s">
        <v>3334</v>
      </c>
      <c r="D209" s="39" t="s">
        <v>3333</v>
      </c>
      <c r="E209" s="40" t="s">
        <v>3336</v>
      </c>
      <c r="F209" s="34">
        <v>0</v>
      </c>
      <c r="G209" s="34">
        <v>300</v>
      </c>
      <c r="H209" s="34">
        <v>0</v>
      </c>
      <c r="I209" s="34">
        <v>60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150</v>
      </c>
      <c r="Z209" s="34">
        <v>0</v>
      </c>
      <c r="AA209" s="34">
        <v>0</v>
      </c>
      <c r="AB209" s="34">
        <v>0</v>
      </c>
      <c r="AC209" s="34">
        <v>0</v>
      </c>
      <c r="AD209" s="34">
        <v>0</v>
      </c>
      <c r="AE209" s="34">
        <v>0</v>
      </c>
      <c r="AF209" s="34">
        <v>0</v>
      </c>
      <c r="AG209" s="34">
        <v>0</v>
      </c>
      <c r="AH209" s="34">
        <v>0</v>
      </c>
      <c r="AI209" s="34">
        <v>0</v>
      </c>
      <c r="AJ209" s="34">
        <v>0</v>
      </c>
      <c r="AK209" s="34">
        <v>0</v>
      </c>
      <c r="AL209" s="34" t="s">
        <v>31</v>
      </c>
      <c r="AM209" s="34" t="s">
        <v>35</v>
      </c>
      <c r="AN209" s="34" t="s">
        <v>2020</v>
      </c>
      <c r="AO209" s="34" t="s">
        <v>51</v>
      </c>
      <c r="AP209" s="34">
        <v>30</v>
      </c>
      <c r="AQ209" s="34">
        <v>2.5</v>
      </c>
      <c r="AR209" s="37">
        <v>2500</v>
      </c>
      <c r="AS209" s="37">
        <v>10</v>
      </c>
      <c r="AT209" s="38" t="s">
        <v>51</v>
      </c>
      <c r="AU209" s="38" t="s">
        <v>51</v>
      </c>
      <c r="AV209" s="38" t="s">
        <v>51</v>
      </c>
      <c r="AW209" s="38" t="s">
        <v>51</v>
      </c>
      <c r="AX209" s="38" t="s">
        <v>51</v>
      </c>
      <c r="AY209" s="38" t="s">
        <v>51</v>
      </c>
      <c r="AZ209" s="38" t="s">
        <v>51</v>
      </c>
      <c r="BA209" s="38" t="s">
        <v>51</v>
      </c>
      <c r="BB209" s="38" t="s">
        <v>51</v>
      </c>
      <c r="BC209" s="38" t="s">
        <v>51</v>
      </c>
      <c r="BD209" s="38" t="s">
        <v>51</v>
      </c>
      <c r="BE209" s="38" t="s">
        <v>51</v>
      </c>
      <c r="BF209" s="38" t="s">
        <v>51</v>
      </c>
      <c r="BG209" s="38" t="s">
        <v>51</v>
      </c>
      <c r="BH209" s="38" t="s">
        <v>51</v>
      </c>
      <c r="BI209" s="37">
        <v>1</v>
      </c>
      <c r="BJ209" s="37">
        <v>753</v>
      </c>
      <c r="BK209" s="37">
        <v>3</v>
      </c>
      <c r="BL209" s="37">
        <v>80</v>
      </c>
      <c r="BM209" s="37">
        <v>0</v>
      </c>
      <c r="BN209" s="37">
        <v>0</v>
      </c>
      <c r="BO209" s="37">
        <v>0</v>
      </c>
    </row>
    <row r="210" spans="1:67" s="37" customFormat="1" ht="15.75" customHeight="1" x14ac:dyDescent="0.2">
      <c r="A210" s="34">
        <f t="shared" si="3"/>
        <v>2208</v>
      </c>
      <c r="B210" s="34" t="s">
        <v>2343</v>
      </c>
      <c r="C210" s="34" t="s">
        <v>3338</v>
      </c>
      <c r="D210" s="39" t="s">
        <v>3337</v>
      </c>
      <c r="E210" s="40" t="s">
        <v>3339</v>
      </c>
      <c r="F210" s="34">
        <v>0</v>
      </c>
      <c r="G210" s="34">
        <v>300</v>
      </c>
      <c r="H210" s="34">
        <v>0</v>
      </c>
      <c r="I210" s="34">
        <v>60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150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2020</v>
      </c>
      <c r="AO210" s="34" t="s">
        <v>51</v>
      </c>
      <c r="AP210" s="34">
        <v>30</v>
      </c>
      <c r="AQ210" s="34">
        <v>2.5</v>
      </c>
      <c r="AR210" s="37">
        <v>2500</v>
      </c>
      <c r="AS210" s="37">
        <v>10</v>
      </c>
      <c r="AT210" s="38" t="s">
        <v>51</v>
      </c>
      <c r="AU210" s="38" t="s">
        <v>51</v>
      </c>
      <c r="AV210" s="38" t="s">
        <v>51</v>
      </c>
      <c r="AW210" s="38" t="s">
        <v>51</v>
      </c>
      <c r="AX210" s="38" t="s">
        <v>51</v>
      </c>
      <c r="AY210" s="38" t="s">
        <v>51</v>
      </c>
      <c r="AZ210" s="38" t="s">
        <v>51</v>
      </c>
      <c r="BA210" s="38" t="s">
        <v>51</v>
      </c>
      <c r="BB210" s="38" t="s">
        <v>51</v>
      </c>
      <c r="BC210" s="38" t="s">
        <v>51</v>
      </c>
      <c r="BD210" s="38" t="s">
        <v>51</v>
      </c>
      <c r="BE210" s="38" t="s">
        <v>51</v>
      </c>
      <c r="BF210" s="38" t="s">
        <v>51</v>
      </c>
      <c r="BG210" s="38" t="s">
        <v>51</v>
      </c>
      <c r="BH210" s="38" t="s">
        <v>51</v>
      </c>
      <c r="BI210" s="37">
        <v>1</v>
      </c>
      <c r="BJ210" s="37">
        <v>753</v>
      </c>
      <c r="BK210" s="37">
        <v>3</v>
      </c>
      <c r="BL210" s="37">
        <v>80</v>
      </c>
      <c r="BM210" s="37">
        <v>0</v>
      </c>
      <c r="BN210" s="37">
        <v>0</v>
      </c>
      <c r="BO210" s="37">
        <v>0</v>
      </c>
    </row>
    <row r="211" spans="1:67" s="37" customFormat="1" ht="15.75" customHeight="1" x14ac:dyDescent="0.2">
      <c r="A211" s="34">
        <f t="shared" si="3"/>
        <v>2209</v>
      </c>
      <c r="B211" s="34" t="s">
        <v>2343</v>
      </c>
      <c r="C211" s="34" t="s">
        <v>3340</v>
      </c>
      <c r="D211" s="39" t="s">
        <v>3341</v>
      </c>
      <c r="E211" s="40" t="s">
        <v>3342</v>
      </c>
      <c r="F211" s="34">
        <v>0</v>
      </c>
      <c r="G211" s="34">
        <v>300</v>
      </c>
      <c r="H211" s="34">
        <v>0</v>
      </c>
      <c r="I211" s="34">
        <v>60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150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2020</v>
      </c>
      <c r="AO211" s="34" t="s">
        <v>51</v>
      </c>
      <c r="AP211" s="34">
        <v>30</v>
      </c>
      <c r="AQ211" s="34">
        <v>2.5</v>
      </c>
      <c r="AR211" s="37">
        <v>2500</v>
      </c>
      <c r="AS211" s="37">
        <v>10</v>
      </c>
      <c r="AT211" s="38" t="s">
        <v>51</v>
      </c>
      <c r="AU211" s="38" t="s">
        <v>51</v>
      </c>
      <c r="AV211" s="38" t="s">
        <v>51</v>
      </c>
      <c r="AW211" s="38" t="s">
        <v>51</v>
      </c>
      <c r="AX211" s="38" t="s">
        <v>51</v>
      </c>
      <c r="AY211" s="38" t="s">
        <v>51</v>
      </c>
      <c r="AZ211" s="38" t="s">
        <v>51</v>
      </c>
      <c r="BA211" s="38" t="s">
        <v>51</v>
      </c>
      <c r="BB211" s="38" t="s">
        <v>51</v>
      </c>
      <c r="BC211" s="38" t="s">
        <v>51</v>
      </c>
      <c r="BD211" s="38" t="s">
        <v>51</v>
      </c>
      <c r="BE211" s="38" t="s">
        <v>51</v>
      </c>
      <c r="BF211" s="38" t="s">
        <v>51</v>
      </c>
      <c r="BG211" s="38" t="s">
        <v>51</v>
      </c>
      <c r="BH211" s="38" t="s">
        <v>51</v>
      </c>
      <c r="BI211" s="37">
        <v>1</v>
      </c>
      <c r="BJ211" s="37">
        <v>753</v>
      </c>
      <c r="BK211" s="37">
        <v>3</v>
      </c>
      <c r="BL211" s="37">
        <v>80</v>
      </c>
      <c r="BM211" s="37">
        <v>0</v>
      </c>
      <c r="BN211" s="37">
        <v>0</v>
      </c>
      <c r="BO211" s="37">
        <v>0</v>
      </c>
    </row>
    <row r="212" spans="1:67" s="37" customFormat="1" ht="15.75" customHeight="1" x14ac:dyDescent="0.2">
      <c r="A212" s="34">
        <f t="shared" si="3"/>
        <v>2210</v>
      </c>
      <c r="B212" s="34" t="s">
        <v>2343</v>
      </c>
      <c r="C212" s="34" t="s">
        <v>3343</v>
      </c>
      <c r="D212" s="39" t="s">
        <v>3344</v>
      </c>
      <c r="E212" s="40" t="s">
        <v>3345</v>
      </c>
      <c r="F212" s="34">
        <v>0</v>
      </c>
      <c r="G212" s="34">
        <v>300</v>
      </c>
      <c r="H212" s="34">
        <v>0</v>
      </c>
      <c r="I212" s="34">
        <v>60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150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2020</v>
      </c>
      <c r="AO212" s="34" t="s">
        <v>51</v>
      </c>
      <c r="AP212" s="34">
        <v>30</v>
      </c>
      <c r="AQ212" s="34">
        <v>2.5</v>
      </c>
      <c r="AR212" s="37">
        <v>2500</v>
      </c>
      <c r="AS212" s="37">
        <v>10</v>
      </c>
      <c r="AT212" s="38" t="s">
        <v>51</v>
      </c>
      <c r="AU212" s="38" t="s">
        <v>51</v>
      </c>
      <c r="AV212" s="38" t="s">
        <v>51</v>
      </c>
      <c r="AW212" s="38" t="s">
        <v>51</v>
      </c>
      <c r="AX212" s="38" t="s">
        <v>51</v>
      </c>
      <c r="AY212" s="38" t="s">
        <v>51</v>
      </c>
      <c r="AZ212" s="38" t="s">
        <v>51</v>
      </c>
      <c r="BA212" s="38" t="s">
        <v>51</v>
      </c>
      <c r="BB212" s="38" t="s">
        <v>51</v>
      </c>
      <c r="BC212" s="38" t="s">
        <v>51</v>
      </c>
      <c r="BD212" s="38" t="s">
        <v>51</v>
      </c>
      <c r="BE212" s="38" t="s">
        <v>51</v>
      </c>
      <c r="BF212" s="38" t="s">
        <v>51</v>
      </c>
      <c r="BG212" s="38" t="s">
        <v>51</v>
      </c>
      <c r="BH212" s="38" t="s">
        <v>51</v>
      </c>
      <c r="BI212" s="37">
        <v>1</v>
      </c>
      <c r="BJ212" s="37">
        <v>753</v>
      </c>
      <c r="BK212" s="37">
        <v>3</v>
      </c>
      <c r="BL212" s="37">
        <v>80</v>
      </c>
      <c r="BM212" s="37">
        <v>0</v>
      </c>
      <c r="BN212" s="37">
        <v>0</v>
      </c>
      <c r="BO212" s="37">
        <v>0</v>
      </c>
    </row>
    <row r="213" spans="1:67" s="37" customFormat="1" ht="15.75" customHeight="1" x14ac:dyDescent="0.2">
      <c r="A213" s="34">
        <f t="shared" si="3"/>
        <v>2211</v>
      </c>
      <c r="B213" s="34" t="s">
        <v>2343</v>
      </c>
      <c r="C213" s="34" t="s">
        <v>3346</v>
      </c>
      <c r="D213" s="39" t="s">
        <v>3347</v>
      </c>
      <c r="E213" s="40" t="s">
        <v>3348</v>
      </c>
      <c r="F213" s="34">
        <v>0</v>
      </c>
      <c r="G213" s="34">
        <v>300</v>
      </c>
      <c r="H213" s="34">
        <v>0</v>
      </c>
      <c r="I213" s="34">
        <v>60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150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2020</v>
      </c>
      <c r="AO213" s="34" t="s">
        <v>51</v>
      </c>
      <c r="AP213" s="34">
        <v>30</v>
      </c>
      <c r="AQ213" s="34">
        <v>2.5</v>
      </c>
      <c r="AR213" s="37">
        <v>2500</v>
      </c>
      <c r="AS213" s="37">
        <v>10</v>
      </c>
      <c r="AT213" s="38" t="s">
        <v>51</v>
      </c>
      <c r="AU213" s="38" t="s">
        <v>51</v>
      </c>
      <c r="AV213" s="38" t="s">
        <v>51</v>
      </c>
      <c r="AW213" s="38" t="s">
        <v>51</v>
      </c>
      <c r="AX213" s="38" t="s">
        <v>51</v>
      </c>
      <c r="AY213" s="38" t="s">
        <v>51</v>
      </c>
      <c r="AZ213" s="38" t="s">
        <v>51</v>
      </c>
      <c r="BA213" s="38" t="s">
        <v>51</v>
      </c>
      <c r="BB213" s="38" t="s">
        <v>51</v>
      </c>
      <c r="BC213" s="38" t="s">
        <v>51</v>
      </c>
      <c r="BD213" s="38" t="s">
        <v>51</v>
      </c>
      <c r="BE213" s="38" t="s">
        <v>51</v>
      </c>
      <c r="BF213" s="38" t="s">
        <v>51</v>
      </c>
      <c r="BG213" s="38" t="s">
        <v>51</v>
      </c>
      <c r="BH213" s="38" t="s">
        <v>51</v>
      </c>
      <c r="BI213" s="37">
        <v>1</v>
      </c>
      <c r="BJ213" s="37">
        <v>753</v>
      </c>
      <c r="BK213" s="37">
        <v>3</v>
      </c>
      <c r="BL213" s="37">
        <v>80</v>
      </c>
      <c r="BM213" s="37">
        <v>0</v>
      </c>
      <c r="BN213" s="37">
        <v>0</v>
      </c>
      <c r="BO213" s="37">
        <v>0</v>
      </c>
    </row>
    <row r="214" spans="1:67" s="37" customFormat="1" ht="15.75" customHeight="1" x14ac:dyDescent="0.2">
      <c r="A214" s="34">
        <f t="shared" si="3"/>
        <v>2212</v>
      </c>
      <c r="B214" s="34" t="s">
        <v>2343</v>
      </c>
      <c r="C214" s="34" t="s">
        <v>2343</v>
      </c>
      <c r="D214" s="39" t="s">
        <v>2341</v>
      </c>
      <c r="E214" s="40" t="s">
        <v>2342</v>
      </c>
      <c r="F214" s="34">
        <v>0</v>
      </c>
      <c r="G214" s="34">
        <v>300</v>
      </c>
      <c r="H214" s="34">
        <v>0</v>
      </c>
      <c r="I214" s="34">
        <v>60</v>
      </c>
      <c r="J214" s="34">
        <v>0</v>
      </c>
      <c r="K214" s="34">
        <v>1</v>
      </c>
      <c r="L214" s="34">
        <v>0</v>
      </c>
      <c r="M214" s="34">
        <v>0</v>
      </c>
      <c r="N214" s="34">
        <v>0</v>
      </c>
      <c r="O214" s="34">
        <v>0</v>
      </c>
      <c r="P214" s="34">
        <v>0</v>
      </c>
      <c r="Q214" s="34">
        <v>0</v>
      </c>
      <c r="R214" s="34">
        <v>0</v>
      </c>
      <c r="S214" s="34">
        <v>0</v>
      </c>
      <c r="T214" s="34">
        <v>0</v>
      </c>
      <c r="U214" s="34">
        <v>0</v>
      </c>
      <c r="V214" s="34">
        <v>0</v>
      </c>
      <c r="W214" s="34">
        <v>0</v>
      </c>
      <c r="X214" s="34">
        <v>0</v>
      </c>
      <c r="Y214" s="34">
        <v>150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2020</v>
      </c>
      <c r="AO214" s="34" t="s">
        <v>51</v>
      </c>
      <c r="AP214" s="34">
        <v>30</v>
      </c>
      <c r="AQ214" s="34">
        <v>2.5</v>
      </c>
      <c r="AR214" s="37">
        <v>2500</v>
      </c>
      <c r="AS214" s="37">
        <v>10</v>
      </c>
      <c r="AT214" s="38" t="s">
        <v>51</v>
      </c>
      <c r="AU214" s="38" t="s">
        <v>51</v>
      </c>
      <c r="AV214" s="38" t="s">
        <v>51</v>
      </c>
      <c r="AW214" s="38" t="s">
        <v>51</v>
      </c>
      <c r="AX214" s="38" t="s">
        <v>51</v>
      </c>
      <c r="AY214" s="38" t="s">
        <v>51</v>
      </c>
      <c r="AZ214" s="38" t="s">
        <v>51</v>
      </c>
      <c r="BA214" s="38" t="s">
        <v>51</v>
      </c>
      <c r="BB214" s="38" t="s">
        <v>51</v>
      </c>
      <c r="BC214" s="38" t="s">
        <v>51</v>
      </c>
      <c r="BD214" s="38" t="s">
        <v>51</v>
      </c>
      <c r="BE214" s="38" t="s">
        <v>51</v>
      </c>
      <c r="BF214" s="38" t="s">
        <v>51</v>
      </c>
      <c r="BG214" s="38" t="s">
        <v>51</v>
      </c>
      <c r="BH214" s="38" t="s">
        <v>51</v>
      </c>
      <c r="BI214" s="37">
        <v>1</v>
      </c>
      <c r="BJ214" s="37">
        <v>753</v>
      </c>
      <c r="BK214" s="37">
        <v>3</v>
      </c>
      <c r="BL214" s="37">
        <v>80</v>
      </c>
      <c r="BM214" s="37">
        <v>0</v>
      </c>
      <c r="BN214" s="37">
        <v>0</v>
      </c>
      <c r="BO214" s="37">
        <v>0</v>
      </c>
    </row>
    <row r="215" spans="1:67" s="37" customFormat="1" ht="15.75" customHeight="1" x14ac:dyDescent="0.2">
      <c r="A215" s="34">
        <f t="shared" si="3"/>
        <v>2213</v>
      </c>
      <c r="B215" s="34" t="s">
        <v>307</v>
      </c>
      <c r="C215" s="34" t="s">
        <v>3367</v>
      </c>
      <c r="D215" s="39" t="s">
        <v>3366</v>
      </c>
      <c r="E215" s="40" t="s">
        <v>3368</v>
      </c>
      <c r="F215" s="34">
        <v>0</v>
      </c>
      <c r="G215" s="34">
        <v>300</v>
      </c>
      <c r="H215" s="34">
        <v>0</v>
      </c>
      <c r="I215" s="34">
        <v>20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20</v>
      </c>
      <c r="Z215" s="34">
        <v>0</v>
      </c>
      <c r="AA215" s="34">
        <v>0</v>
      </c>
      <c r="AB215" s="34">
        <v>0</v>
      </c>
      <c r="AC215" s="34">
        <v>0</v>
      </c>
      <c r="AD215" s="34">
        <v>0</v>
      </c>
      <c r="AE215" s="34">
        <v>0</v>
      </c>
      <c r="AF215" s="34">
        <v>0</v>
      </c>
      <c r="AG215" s="34">
        <v>0</v>
      </c>
      <c r="AH215" s="34">
        <v>0</v>
      </c>
      <c r="AI215" s="34">
        <v>0</v>
      </c>
      <c r="AJ215" s="34">
        <v>0</v>
      </c>
      <c r="AK215" s="34">
        <v>85</v>
      </c>
      <c r="AL215" s="34" t="s">
        <v>31</v>
      </c>
      <c r="AM215" s="34" t="s">
        <v>3169</v>
      </c>
      <c r="AN215" s="34" t="s">
        <v>2029</v>
      </c>
      <c r="AO215" s="34" t="s">
        <v>52</v>
      </c>
      <c r="AP215" s="34">
        <v>30</v>
      </c>
      <c r="AQ215" s="34">
        <v>1</v>
      </c>
      <c r="AR215" s="37">
        <v>100</v>
      </c>
      <c r="AS215" s="37">
        <v>10</v>
      </c>
      <c r="AT215" s="38" t="s">
        <v>51</v>
      </c>
      <c r="AU215" s="38" t="s">
        <v>51</v>
      </c>
      <c r="AV215" s="38" t="s">
        <v>51</v>
      </c>
      <c r="AW215" s="38" t="s">
        <v>51</v>
      </c>
      <c r="AX215" s="38" t="s">
        <v>51</v>
      </c>
      <c r="AY215" s="38" t="s">
        <v>51</v>
      </c>
      <c r="AZ215" s="38" t="s">
        <v>51</v>
      </c>
      <c r="BA215" s="38" t="s">
        <v>51</v>
      </c>
      <c r="BB215" s="38" t="s">
        <v>51</v>
      </c>
      <c r="BC215" s="38" t="s">
        <v>51</v>
      </c>
      <c r="BD215" s="38" t="s">
        <v>51</v>
      </c>
      <c r="BE215" s="38" t="s">
        <v>51</v>
      </c>
      <c r="BF215" s="38" t="s">
        <v>51</v>
      </c>
      <c r="BG215" s="38" t="s">
        <v>51</v>
      </c>
      <c r="BH215" s="38" t="s">
        <v>51</v>
      </c>
      <c r="BI215" s="37">
        <v>1</v>
      </c>
      <c r="BJ215" s="37">
        <v>750</v>
      </c>
      <c r="BK215" s="37">
        <v>1</v>
      </c>
      <c r="BL215" s="37">
        <v>30</v>
      </c>
      <c r="BM215" s="37">
        <v>0</v>
      </c>
      <c r="BN215" s="37">
        <v>0</v>
      </c>
      <c r="BO215" s="37">
        <v>0</v>
      </c>
    </row>
    <row r="216" spans="1:67" s="37" customFormat="1" ht="15.75" customHeight="1" x14ac:dyDescent="0.2">
      <c r="A216" s="34">
        <f t="shared" si="3"/>
        <v>2214</v>
      </c>
      <c r="B216" s="34" t="s">
        <v>307</v>
      </c>
      <c r="C216" s="34" t="s">
        <v>3393</v>
      </c>
      <c r="D216" s="39" t="s">
        <v>3394</v>
      </c>
      <c r="E216" s="40" t="s">
        <v>3395</v>
      </c>
      <c r="F216" s="34">
        <v>0</v>
      </c>
      <c r="G216" s="34">
        <v>300</v>
      </c>
      <c r="H216" s="34">
        <v>0</v>
      </c>
      <c r="I216" s="34">
        <v>20</v>
      </c>
      <c r="J216" s="34">
        <v>0</v>
      </c>
      <c r="K216" s="34">
        <v>1</v>
      </c>
      <c r="L216" s="34">
        <v>0</v>
      </c>
      <c r="M216" s="34">
        <v>0</v>
      </c>
      <c r="N216" s="34">
        <v>0</v>
      </c>
      <c r="O216" s="34">
        <v>0</v>
      </c>
      <c r="P216" s="34">
        <v>0</v>
      </c>
      <c r="Q216" s="34">
        <v>0</v>
      </c>
      <c r="R216" s="34">
        <v>0</v>
      </c>
      <c r="S216" s="34">
        <v>0</v>
      </c>
      <c r="T216" s="34">
        <v>0</v>
      </c>
      <c r="U216" s="34">
        <v>0</v>
      </c>
      <c r="V216" s="34">
        <v>0</v>
      </c>
      <c r="W216" s="34">
        <v>0</v>
      </c>
      <c r="X216" s="34">
        <v>0</v>
      </c>
      <c r="Y216" s="34">
        <v>20</v>
      </c>
      <c r="Z216" s="34">
        <v>0</v>
      </c>
      <c r="AA216" s="34">
        <v>0</v>
      </c>
      <c r="AB216" s="34">
        <v>0</v>
      </c>
      <c r="AC216" s="34">
        <v>0</v>
      </c>
      <c r="AD216" s="34">
        <v>0</v>
      </c>
      <c r="AE216" s="34">
        <v>0</v>
      </c>
      <c r="AF216" s="34">
        <v>0</v>
      </c>
      <c r="AG216" s="34">
        <v>0</v>
      </c>
      <c r="AH216" s="34">
        <v>0</v>
      </c>
      <c r="AI216" s="34">
        <v>0</v>
      </c>
      <c r="AJ216" s="34">
        <v>0</v>
      </c>
      <c r="AK216" s="34">
        <v>85</v>
      </c>
      <c r="AL216" s="34" t="s">
        <v>31</v>
      </c>
      <c r="AM216" s="34" t="s">
        <v>3169</v>
      </c>
      <c r="AN216" s="34" t="s">
        <v>2029</v>
      </c>
      <c r="AO216" s="34" t="s">
        <v>52</v>
      </c>
      <c r="AP216" s="34">
        <v>30</v>
      </c>
      <c r="AQ216" s="34">
        <v>1</v>
      </c>
      <c r="AR216" s="37">
        <v>100</v>
      </c>
      <c r="AS216" s="37">
        <v>10</v>
      </c>
      <c r="AT216" s="38" t="s">
        <v>51</v>
      </c>
      <c r="AU216" s="38" t="s">
        <v>51</v>
      </c>
      <c r="AV216" s="38" t="s">
        <v>51</v>
      </c>
      <c r="AW216" s="38" t="s">
        <v>51</v>
      </c>
      <c r="AX216" s="38" t="s">
        <v>51</v>
      </c>
      <c r="AY216" s="38" t="s">
        <v>51</v>
      </c>
      <c r="AZ216" s="38" t="s">
        <v>51</v>
      </c>
      <c r="BA216" s="38" t="s">
        <v>51</v>
      </c>
      <c r="BB216" s="38" t="s">
        <v>51</v>
      </c>
      <c r="BC216" s="38" t="s">
        <v>51</v>
      </c>
      <c r="BD216" s="38" t="s">
        <v>51</v>
      </c>
      <c r="BE216" s="38" t="s">
        <v>51</v>
      </c>
      <c r="BF216" s="38" t="s">
        <v>51</v>
      </c>
      <c r="BG216" s="38" t="s">
        <v>51</v>
      </c>
      <c r="BH216" s="38" t="s">
        <v>51</v>
      </c>
      <c r="BI216" s="37">
        <v>1</v>
      </c>
      <c r="BJ216" s="37">
        <v>750</v>
      </c>
      <c r="BK216" s="37">
        <v>1</v>
      </c>
      <c r="BL216" s="37">
        <v>30</v>
      </c>
      <c r="BM216" s="37">
        <v>0</v>
      </c>
      <c r="BN216" s="37">
        <v>0</v>
      </c>
      <c r="BO216" s="37">
        <v>0</v>
      </c>
    </row>
    <row r="217" spans="1:67" s="37" customFormat="1" ht="15.75" customHeight="1" x14ac:dyDescent="0.2">
      <c r="A217" s="34">
        <f t="shared" si="3"/>
        <v>2215</v>
      </c>
      <c r="B217" s="34" t="s">
        <v>307</v>
      </c>
      <c r="C217" s="34" t="s">
        <v>3370</v>
      </c>
      <c r="D217" s="39" t="s">
        <v>3372</v>
      </c>
      <c r="E217" s="40" t="s">
        <v>3369</v>
      </c>
      <c r="F217" s="34">
        <v>0</v>
      </c>
      <c r="G217" s="34">
        <v>300</v>
      </c>
      <c r="H217" s="34">
        <v>0</v>
      </c>
      <c r="I217" s="34">
        <v>20</v>
      </c>
      <c r="J217" s="34">
        <v>0</v>
      </c>
      <c r="K217" s="34">
        <v>1</v>
      </c>
      <c r="L217" s="34">
        <v>0</v>
      </c>
      <c r="M217" s="34">
        <v>0</v>
      </c>
      <c r="N217" s="34">
        <v>0</v>
      </c>
      <c r="O217" s="34">
        <v>0</v>
      </c>
      <c r="P217" s="34">
        <v>0</v>
      </c>
      <c r="Q217" s="34">
        <v>0</v>
      </c>
      <c r="R217" s="34">
        <v>0</v>
      </c>
      <c r="S217" s="34">
        <v>0</v>
      </c>
      <c r="T217" s="34">
        <v>0</v>
      </c>
      <c r="U217" s="34">
        <v>0</v>
      </c>
      <c r="V217" s="34">
        <v>0</v>
      </c>
      <c r="W217" s="34">
        <v>0</v>
      </c>
      <c r="X217" s="34">
        <v>0</v>
      </c>
      <c r="Y217" s="34">
        <v>20</v>
      </c>
      <c r="Z217" s="34">
        <v>0</v>
      </c>
      <c r="AA217" s="34">
        <v>0</v>
      </c>
      <c r="AB217" s="34">
        <v>0</v>
      </c>
      <c r="AC217" s="34">
        <v>0</v>
      </c>
      <c r="AD217" s="34">
        <v>0</v>
      </c>
      <c r="AE217" s="34">
        <v>0</v>
      </c>
      <c r="AF217" s="34">
        <v>0</v>
      </c>
      <c r="AG217" s="34">
        <v>0</v>
      </c>
      <c r="AH217" s="34">
        <v>0</v>
      </c>
      <c r="AI217" s="34">
        <v>0</v>
      </c>
      <c r="AJ217" s="34">
        <v>0</v>
      </c>
      <c r="AK217" s="34">
        <v>85</v>
      </c>
      <c r="AL217" s="34" t="s">
        <v>31</v>
      </c>
      <c r="AM217" s="34" t="s">
        <v>3169</v>
      </c>
      <c r="AN217" s="34" t="s">
        <v>2029</v>
      </c>
      <c r="AO217" s="34" t="s">
        <v>52</v>
      </c>
      <c r="AP217" s="34">
        <v>30</v>
      </c>
      <c r="AQ217" s="34">
        <v>1</v>
      </c>
      <c r="AR217" s="37">
        <v>100</v>
      </c>
      <c r="AS217" s="37">
        <v>10</v>
      </c>
      <c r="AT217" s="38" t="s">
        <v>51</v>
      </c>
      <c r="AU217" s="38" t="s">
        <v>51</v>
      </c>
      <c r="AV217" s="38" t="s">
        <v>51</v>
      </c>
      <c r="AW217" s="38" t="s">
        <v>51</v>
      </c>
      <c r="AX217" s="38" t="s">
        <v>51</v>
      </c>
      <c r="AY217" s="38" t="s">
        <v>51</v>
      </c>
      <c r="AZ217" s="38" t="s">
        <v>51</v>
      </c>
      <c r="BA217" s="38" t="s">
        <v>51</v>
      </c>
      <c r="BB217" s="38" t="s">
        <v>51</v>
      </c>
      <c r="BC217" s="38" t="s">
        <v>51</v>
      </c>
      <c r="BD217" s="38" t="s">
        <v>51</v>
      </c>
      <c r="BE217" s="38" t="s">
        <v>51</v>
      </c>
      <c r="BF217" s="38" t="s">
        <v>51</v>
      </c>
      <c r="BG217" s="38" t="s">
        <v>51</v>
      </c>
      <c r="BH217" s="38" t="s">
        <v>51</v>
      </c>
      <c r="BI217" s="37">
        <v>1</v>
      </c>
      <c r="BJ217" s="37">
        <v>750</v>
      </c>
      <c r="BK217" s="37">
        <v>1</v>
      </c>
      <c r="BL217" s="37">
        <v>30</v>
      </c>
      <c r="BM217" s="37">
        <v>0</v>
      </c>
      <c r="BN217" s="37">
        <v>0</v>
      </c>
      <c r="BO217" s="37">
        <v>0</v>
      </c>
    </row>
    <row r="218" spans="1:67" s="37" customFormat="1" ht="15.75" customHeight="1" x14ac:dyDescent="0.2">
      <c r="A218" s="34">
        <f t="shared" si="3"/>
        <v>2216</v>
      </c>
      <c r="B218" s="34" t="s">
        <v>307</v>
      </c>
      <c r="C218" s="34" t="s">
        <v>3376</v>
      </c>
      <c r="D218" s="39" t="s">
        <v>3371</v>
      </c>
      <c r="E218" s="40" t="s">
        <v>3373</v>
      </c>
      <c r="F218" s="34">
        <v>0</v>
      </c>
      <c r="G218" s="34">
        <v>300</v>
      </c>
      <c r="H218" s="34">
        <v>0</v>
      </c>
      <c r="I218" s="34">
        <v>20</v>
      </c>
      <c r="J218" s="34">
        <v>0</v>
      </c>
      <c r="K218" s="34">
        <v>1</v>
      </c>
      <c r="L218" s="34">
        <v>0</v>
      </c>
      <c r="M218" s="34">
        <v>0</v>
      </c>
      <c r="N218" s="34">
        <v>0</v>
      </c>
      <c r="O218" s="34">
        <v>0</v>
      </c>
      <c r="P218" s="34">
        <v>0</v>
      </c>
      <c r="Q218" s="34">
        <v>0</v>
      </c>
      <c r="R218" s="34">
        <v>0</v>
      </c>
      <c r="S218" s="34">
        <v>0</v>
      </c>
      <c r="T218" s="34">
        <v>0</v>
      </c>
      <c r="U218" s="34">
        <v>0</v>
      </c>
      <c r="V218" s="34">
        <v>0</v>
      </c>
      <c r="W218" s="34">
        <v>0</v>
      </c>
      <c r="X218" s="34">
        <v>0</v>
      </c>
      <c r="Y218" s="34">
        <v>20</v>
      </c>
      <c r="Z218" s="34">
        <v>0</v>
      </c>
      <c r="AA218" s="34">
        <v>0</v>
      </c>
      <c r="AB218" s="34">
        <v>0</v>
      </c>
      <c r="AC218" s="34">
        <v>0</v>
      </c>
      <c r="AD218" s="34">
        <v>0</v>
      </c>
      <c r="AE218" s="34">
        <v>0</v>
      </c>
      <c r="AF218" s="34">
        <v>0</v>
      </c>
      <c r="AG218" s="34">
        <v>0</v>
      </c>
      <c r="AH218" s="34">
        <v>0</v>
      </c>
      <c r="AI218" s="34">
        <v>0</v>
      </c>
      <c r="AJ218" s="34">
        <v>0</v>
      </c>
      <c r="AK218" s="34">
        <v>85</v>
      </c>
      <c r="AL218" s="34" t="s">
        <v>31</v>
      </c>
      <c r="AM218" s="34" t="s">
        <v>3169</v>
      </c>
      <c r="AN218" s="34" t="s">
        <v>2029</v>
      </c>
      <c r="AO218" s="34" t="s">
        <v>52</v>
      </c>
      <c r="AP218" s="34">
        <v>30</v>
      </c>
      <c r="AQ218" s="34">
        <v>1</v>
      </c>
      <c r="AR218" s="37">
        <v>100</v>
      </c>
      <c r="AS218" s="37">
        <v>10</v>
      </c>
      <c r="AT218" s="38" t="s">
        <v>51</v>
      </c>
      <c r="AU218" s="38" t="s">
        <v>51</v>
      </c>
      <c r="AV218" s="38" t="s">
        <v>51</v>
      </c>
      <c r="AW218" s="38" t="s">
        <v>51</v>
      </c>
      <c r="AX218" s="38" t="s">
        <v>51</v>
      </c>
      <c r="AY218" s="38" t="s">
        <v>51</v>
      </c>
      <c r="AZ218" s="38" t="s">
        <v>51</v>
      </c>
      <c r="BA218" s="38" t="s">
        <v>51</v>
      </c>
      <c r="BB218" s="38" t="s">
        <v>51</v>
      </c>
      <c r="BC218" s="38" t="s">
        <v>51</v>
      </c>
      <c r="BD218" s="38" t="s">
        <v>51</v>
      </c>
      <c r="BE218" s="38" t="s">
        <v>51</v>
      </c>
      <c r="BF218" s="38" t="s">
        <v>51</v>
      </c>
      <c r="BG218" s="38" t="s">
        <v>51</v>
      </c>
      <c r="BH218" s="38" t="s">
        <v>51</v>
      </c>
      <c r="BI218" s="37">
        <v>1</v>
      </c>
      <c r="BJ218" s="37">
        <v>750</v>
      </c>
      <c r="BK218" s="37">
        <v>1</v>
      </c>
      <c r="BL218" s="37">
        <v>30</v>
      </c>
      <c r="BM218" s="37">
        <v>0</v>
      </c>
      <c r="BN218" s="37">
        <v>0</v>
      </c>
      <c r="BO218" s="37">
        <v>0</v>
      </c>
    </row>
    <row r="219" spans="1:67" s="37" customFormat="1" ht="15.75" customHeight="1" x14ac:dyDescent="0.2">
      <c r="A219" s="34">
        <f t="shared" si="3"/>
        <v>2217</v>
      </c>
      <c r="B219" s="34" t="s">
        <v>307</v>
      </c>
      <c r="C219" s="34" t="s">
        <v>3375</v>
      </c>
      <c r="D219" s="39" t="s">
        <v>3374</v>
      </c>
      <c r="E219" s="40" t="s">
        <v>3377</v>
      </c>
      <c r="F219" s="34">
        <v>0</v>
      </c>
      <c r="G219" s="34">
        <v>300</v>
      </c>
      <c r="H219" s="34">
        <v>0</v>
      </c>
      <c r="I219" s="34">
        <v>20</v>
      </c>
      <c r="J219" s="34">
        <v>0</v>
      </c>
      <c r="K219" s="34">
        <v>1</v>
      </c>
      <c r="L219" s="34">
        <v>0</v>
      </c>
      <c r="M219" s="34">
        <v>0</v>
      </c>
      <c r="N219" s="34">
        <v>0</v>
      </c>
      <c r="O219" s="34">
        <v>0</v>
      </c>
      <c r="P219" s="34">
        <v>0</v>
      </c>
      <c r="Q219" s="34">
        <v>0</v>
      </c>
      <c r="R219" s="34">
        <v>0</v>
      </c>
      <c r="S219" s="34">
        <v>0</v>
      </c>
      <c r="T219" s="34">
        <v>0</v>
      </c>
      <c r="U219" s="34">
        <v>0</v>
      </c>
      <c r="V219" s="34">
        <v>0</v>
      </c>
      <c r="W219" s="34">
        <v>0</v>
      </c>
      <c r="X219" s="34">
        <v>0</v>
      </c>
      <c r="Y219" s="34">
        <v>20</v>
      </c>
      <c r="Z219" s="34">
        <v>0</v>
      </c>
      <c r="AA219" s="34">
        <v>0</v>
      </c>
      <c r="AB219" s="34">
        <v>0</v>
      </c>
      <c r="AC219" s="34">
        <v>0</v>
      </c>
      <c r="AD219" s="34">
        <v>0</v>
      </c>
      <c r="AE219" s="34">
        <v>0</v>
      </c>
      <c r="AF219" s="34">
        <v>0</v>
      </c>
      <c r="AG219" s="34">
        <v>0</v>
      </c>
      <c r="AH219" s="34">
        <v>0</v>
      </c>
      <c r="AI219" s="34">
        <v>0</v>
      </c>
      <c r="AJ219" s="34">
        <v>0</v>
      </c>
      <c r="AK219" s="34">
        <v>85</v>
      </c>
      <c r="AL219" s="34" t="s">
        <v>31</v>
      </c>
      <c r="AM219" s="34" t="s">
        <v>3169</v>
      </c>
      <c r="AN219" s="34" t="s">
        <v>2029</v>
      </c>
      <c r="AO219" s="34" t="s">
        <v>52</v>
      </c>
      <c r="AP219" s="34">
        <v>30</v>
      </c>
      <c r="AQ219" s="34">
        <v>1</v>
      </c>
      <c r="AR219" s="37">
        <v>100</v>
      </c>
      <c r="AS219" s="37">
        <v>10</v>
      </c>
      <c r="AT219" s="38" t="s">
        <v>51</v>
      </c>
      <c r="AU219" s="38" t="s">
        <v>51</v>
      </c>
      <c r="AV219" s="38" t="s">
        <v>51</v>
      </c>
      <c r="AW219" s="38" t="s">
        <v>51</v>
      </c>
      <c r="AX219" s="38" t="s">
        <v>51</v>
      </c>
      <c r="AY219" s="38" t="s">
        <v>51</v>
      </c>
      <c r="AZ219" s="38" t="s">
        <v>51</v>
      </c>
      <c r="BA219" s="38" t="s">
        <v>51</v>
      </c>
      <c r="BB219" s="38" t="s">
        <v>51</v>
      </c>
      <c r="BC219" s="38" t="s">
        <v>51</v>
      </c>
      <c r="BD219" s="38" t="s">
        <v>51</v>
      </c>
      <c r="BE219" s="38" t="s">
        <v>51</v>
      </c>
      <c r="BF219" s="38" t="s">
        <v>51</v>
      </c>
      <c r="BG219" s="38" t="s">
        <v>51</v>
      </c>
      <c r="BH219" s="38" t="s">
        <v>51</v>
      </c>
      <c r="BI219" s="37">
        <v>1</v>
      </c>
      <c r="BJ219" s="37">
        <v>750</v>
      </c>
      <c r="BK219" s="37">
        <v>1</v>
      </c>
      <c r="BL219" s="37">
        <v>30</v>
      </c>
      <c r="BM219" s="37">
        <v>0</v>
      </c>
      <c r="BN219" s="37">
        <v>0</v>
      </c>
      <c r="BO219" s="37">
        <v>0</v>
      </c>
    </row>
    <row r="220" spans="1:67" s="37" customFormat="1" ht="15.75" customHeight="1" x14ac:dyDescent="0.2">
      <c r="A220" s="34">
        <f t="shared" si="3"/>
        <v>2218</v>
      </c>
      <c r="B220" s="34" t="s">
        <v>3049</v>
      </c>
      <c r="C220" s="34" t="s">
        <v>3049</v>
      </c>
      <c r="D220" s="39" t="s">
        <v>3048</v>
      </c>
      <c r="E220" s="40" t="s">
        <v>3050</v>
      </c>
      <c r="F220" s="34">
        <v>0</v>
      </c>
      <c r="G220" s="34">
        <v>300</v>
      </c>
      <c r="H220" s="34">
        <v>0</v>
      </c>
      <c r="I220" s="34">
        <v>60</v>
      </c>
      <c r="J220" s="34">
        <v>0</v>
      </c>
      <c r="K220" s="34">
        <v>1</v>
      </c>
      <c r="L220" s="34">
        <v>0</v>
      </c>
      <c r="M220" s="34">
        <v>0</v>
      </c>
      <c r="N220" s="34">
        <v>0</v>
      </c>
      <c r="O220" s="34">
        <v>0</v>
      </c>
      <c r="P220" s="34">
        <v>0</v>
      </c>
      <c r="Q220" s="34">
        <v>0</v>
      </c>
      <c r="R220" s="34">
        <v>0</v>
      </c>
      <c r="S220" s="34">
        <v>0</v>
      </c>
      <c r="T220" s="34">
        <v>0</v>
      </c>
      <c r="U220" s="34">
        <v>0</v>
      </c>
      <c r="V220" s="34">
        <v>0</v>
      </c>
      <c r="W220" s="34">
        <v>0</v>
      </c>
      <c r="X220" s="34">
        <v>0</v>
      </c>
      <c r="Y220" s="34">
        <v>150</v>
      </c>
      <c r="Z220" s="34">
        <v>0</v>
      </c>
      <c r="AA220" s="34">
        <v>0</v>
      </c>
      <c r="AB220" s="34">
        <v>0</v>
      </c>
      <c r="AC220" s="34">
        <v>0</v>
      </c>
      <c r="AD220" s="34">
        <v>0</v>
      </c>
      <c r="AE220" s="34">
        <v>0</v>
      </c>
      <c r="AF220" s="34">
        <v>0</v>
      </c>
      <c r="AG220" s="34">
        <v>0</v>
      </c>
      <c r="AH220" s="34">
        <v>0</v>
      </c>
      <c r="AI220" s="34">
        <v>0</v>
      </c>
      <c r="AJ220" s="34">
        <v>0</v>
      </c>
      <c r="AK220" s="34">
        <v>0</v>
      </c>
      <c r="AL220" s="34" t="s">
        <v>31</v>
      </c>
      <c r="AM220" s="34" t="s">
        <v>100</v>
      </c>
      <c r="AN220" s="34" t="s">
        <v>2020</v>
      </c>
      <c r="AO220" s="34" t="s">
        <v>51</v>
      </c>
      <c r="AP220" s="34">
        <v>30</v>
      </c>
      <c r="AQ220" s="34">
        <v>2.5</v>
      </c>
      <c r="AR220" s="37">
        <v>2500</v>
      </c>
      <c r="AS220" s="37">
        <v>10</v>
      </c>
      <c r="AT220" s="38" t="s">
        <v>51</v>
      </c>
      <c r="AU220" s="38" t="s">
        <v>51</v>
      </c>
      <c r="AV220" s="38" t="s">
        <v>51</v>
      </c>
      <c r="AW220" s="38" t="s">
        <v>51</v>
      </c>
      <c r="AX220" s="38" t="s">
        <v>51</v>
      </c>
      <c r="AY220" s="38" t="s">
        <v>51</v>
      </c>
      <c r="AZ220" s="38" t="s">
        <v>51</v>
      </c>
      <c r="BA220" s="38" t="s">
        <v>51</v>
      </c>
      <c r="BB220" s="38" t="s">
        <v>51</v>
      </c>
      <c r="BC220" s="38" t="s">
        <v>51</v>
      </c>
      <c r="BD220" s="38" t="s">
        <v>51</v>
      </c>
      <c r="BE220" s="38" t="s">
        <v>51</v>
      </c>
      <c r="BF220" s="38" t="s">
        <v>51</v>
      </c>
      <c r="BG220" s="38" t="s">
        <v>51</v>
      </c>
      <c r="BH220" s="38" t="s">
        <v>51</v>
      </c>
      <c r="BI220" s="37">
        <v>1</v>
      </c>
      <c r="BJ220" s="37">
        <v>753</v>
      </c>
      <c r="BK220" s="37">
        <v>3</v>
      </c>
      <c r="BL220" s="37">
        <v>80</v>
      </c>
      <c r="BM220" s="37">
        <v>0</v>
      </c>
      <c r="BN220" s="37">
        <v>0</v>
      </c>
      <c r="BO220" s="37">
        <v>0</v>
      </c>
    </row>
    <row r="221" spans="1:67" s="37" customFormat="1" ht="15.75" customHeight="1" x14ac:dyDescent="0.2">
      <c r="A221" s="34">
        <f t="shared" si="3"/>
        <v>2219</v>
      </c>
      <c r="B221" s="34" t="s">
        <v>3049</v>
      </c>
      <c r="C221" s="34" t="s">
        <v>3051</v>
      </c>
      <c r="D221" s="39" t="s">
        <v>3052</v>
      </c>
      <c r="E221" s="40" t="s">
        <v>3053</v>
      </c>
      <c r="F221" s="34">
        <v>0</v>
      </c>
      <c r="G221" s="34">
        <v>300</v>
      </c>
      <c r="H221" s="34">
        <v>0</v>
      </c>
      <c r="I221" s="34">
        <v>60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150</v>
      </c>
      <c r="Z221" s="34">
        <v>0</v>
      </c>
      <c r="AA221" s="34">
        <v>0</v>
      </c>
      <c r="AB221" s="34">
        <v>0</v>
      </c>
      <c r="AC221" s="34">
        <v>0</v>
      </c>
      <c r="AD221" s="34">
        <v>0</v>
      </c>
      <c r="AE221" s="34">
        <v>0</v>
      </c>
      <c r="AF221" s="34">
        <v>0</v>
      </c>
      <c r="AG221" s="34">
        <v>0</v>
      </c>
      <c r="AH221" s="34">
        <v>0</v>
      </c>
      <c r="AI221" s="34">
        <v>0</v>
      </c>
      <c r="AJ221" s="34">
        <v>0</v>
      </c>
      <c r="AK221" s="34">
        <v>0</v>
      </c>
      <c r="AL221" s="34" t="s">
        <v>31</v>
      </c>
      <c r="AM221" s="34" t="s">
        <v>35</v>
      </c>
      <c r="AN221" s="34" t="s">
        <v>2020</v>
      </c>
      <c r="AO221" s="34" t="s">
        <v>51</v>
      </c>
      <c r="AP221" s="34">
        <v>30</v>
      </c>
      <c r="AQ221" s="34">
        <v>2.5</v>
      </c>
      <c r="AR221" s="37">
        <v>2500</v>
      </c>
      <c r="AS221" s="37">
        <v>10</v>
      </c>
      <c r="AT221" s="38" t="s">
        <v>51</v>
      </c>
      <c r="AU221" s="38" t="s">
        <v>51</v>
      </c>
      <c r="AV221" s="38" t="s">
        <v>51</v>
      </c>
      <c r="AW221" s="38" t="s">
        <v>51</v>
      </c>
      <c r="AX221" s="38" t="s">
        <v>51</v>
      </c>
      <c r="AY221" s="38" t="s">
        <v>51</v>
      </c>
      <c r="AZ221" s="38" t="s">
        <v>51</v>
      </c>
      <c r="BA221" s="38" t="s">
        <v>51</v>
      </c>
      <c r="BB221" s="38" t="s">
        <v>51</v>
      </c>
      <c r="BC221" s="38" t="s">
        <v>51</v>
      </c>
      <c r="BD221" s="38" t="s">
        <v>51</v>
      </c>
      <c r="BE221" s="38" t="s">
        <v>51</v>
      </c>
      <c r="BF221" s="38" t="s">
        <v>51</v>
      </c>
      <c r="BG221" s="38" t="s">
        <v>51</v>
      </c>
      <c r="BH221" s="38" t="s">
        <v>51</v>
      </c>
      <c r="BI221" s="37">
        <v>1</v>
      </c>
      <c r="BJ221" s="37">
        <v>753</v>
      </c>
      <c r="BK221" s="37">
        <v>3</v>
      </c>
      <c r="BL221" s="37">
        <v>80</v>
      </c>
      <c r="BM221" s="37">
        <v>0</v>
      </c>
      <c r="BN221" s="37">
        <v>0</v>
      </c>
      <c r="BO221" s="37">
        <v>0</v>
      </c>
    </row>
    <row r="222" spans="1:67" s="9" customFormat="1" ht="15.75" customHeight="1" x14ac:dyDescent="0.2">
      <c r="A222" s="7">
        <f t="shared" si="3"/>
        <v>2220</v>
      </c>
      <c r="B222" s="7" t="s">
        <v>2067</v>
      </c>
      <c r="C222" s="7" t="s">
        <v>2210</v>
      </c>
      <c r="D222" s="11" t="s">
        <v>2209</v>
      </c>
      <c r="E222" s="11" t="s">
        <v>2211</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100</v>
      </c>
      <c r="AN222" s="7" t="s">
        <v>2020</v>
      </c>
      <c r="AO222" s="7" t="s">
        <v>51</v>
      </c>
      <c r="AP222" s="7">
        <v>30</v>
      </c>
      <c r="AQ222" s="7">
        <v>2</v>
      </c>
      <c r="AR222" s="9">
        <v>12345</v>
      </c>
      <c r="AS222" s="9">
        <v>12000</v>
      </c>
      <c r="AT222" s="10" t="s">
        <v>51</v>
      </c>
      <c r="AU222" s="10" t="s">
        <v>51</v>
      </c>
      <c r="AV222" s="10" t="s">
        <v>51</v>
      </c>
      <c r="AW222" s="10" t="s">
        <v>51</v>
      </c>
      <c r="AX222" s="10" t="s">
        <v>51</v>
      </c>
      <c r="AY222" s="10" t="s">
        <v>51</v>
      </c>
      <c r="AZ222" s="10" t="s">
        <v>51</v>
      </c>
      <c r="BA222" s="10" t="s">
        <v>51</v>
      </c>
      <c r="BB222" s="10" t="s">
        <v>51</v>
      </c>
      <c r="BC222" s="10" t="s">
        <v>51</v>
      </c>
      <c r="BD222" s="10" t="s">
        <v>51</v>
      </c>
      <c r="BE222" s="10" t="s">
        <v>51</v>
      </c>
      <c r="BF222" s="10" t="s">
        <v>51</v>
      </c>
      <c r="BG222" s="10" t="s">
        <v>51</v>
      </c>
      <c r="BH222" s="10" t="s">
        <v>51</v>
      </c>
      <c r="BI222" s="9">
        <v>0</v>
      </c>
      <c r="BJ222" s="9">
        <v>0</v>
      </c>
      <c r="BK222" s="9">
        <v>1</v>
      </c>
      <c r="BL222" s="9">
        <v>30</v>
      </c>
      <c r="BM222" s="9">
        <v>0</v>
      </c>
      <c r="BN222" s="9">
        <v>0</v>
      </c>
      <c r="BO222" s="9">
        <v>0</v>
      </c>
    </row>
    <row r="223" spans="1:67" s="9" customFormat="1" ht="15.75" customHeight="1" x14ac:dyDescent="0.2">
      <c r="A223" s="3">
        <f t="shared" si="3"/>
        <v>2221</v>
      </c>
      <c r="B223" s="7" t="s">
        <v>39</v>
      </c>
      <c r="C223" s="7" t="s">
        <v>431</v>
      </c>
      <c r="D223" s="28" t="s">
        <v>430</v>
      </c>
      <c r="E223" s="8" t="s">
        <v>432</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2020</v>
      </c>
      <c r="AO223" s="7" t="s">
        <v>1861</v>
      </c>
      <c r="AP223" s="7">
        <v>30</v>
      </c>
      <c r="AQ223" s="7">
        <v>3</v>
      </c>
      <c r="AR223" s="9">
        <v>1300</v>
      </c>
      <c r="AS223" s="9">
        <v>10</v>
      </c>
      <c r="AT223" s="10" t="s">
        <v>51</v>
      </c>
      <c r="AU223" s="10" t="s">
        <v>51</v>
      </c>
      <c r="AV223" s="10" t="s">
        <v>51</v>
      </c>
      <c r="AW223" s="10" t="s">
        <v>51</v>
      </c>
      <c r="AX223" s="10" t="s">
        <v>51</v>
      </c>
      <c r="AY223" s="10" t="s">
        <v>51</v>
      </c>
      <c r="AZ223" s="10" t="s">
        <v>51</v>
      </c>
      <c r="BA223" s="10" t="s">
        <v>51</v>
      </c>
      <c r="BB223" s="10" t="s">
        <v>51</v>
      </c>
      <c r="BC223" s="10" t="s">
        <v>51</v>
      </c>
      <c r="BD223" s="10" t="s">
        <v>51</v>
      </c>
      <c r="BE223" s="10" t="s">
        <v>51</v>
      </c>
      <c r="BF223" s="10" t="s">
        <v>51</v>
      </c>
      <c r="BG223" s="10" t="s">
        <v>51</v>
      </c>
      <c r="BH223" s="10" t="s">
        <v>51</v>
      </c>
      <c r="BI223" s="9">
        <v>0</v>
      </c>
      <c r="BJ223" s="9">
        <v>0</v>
      </c>
      <c r="BK223" s="9">
        <v>3</v>
      </c>
      <c r="BL223" s="9">
        <v>30</v>
      </c>
      <c r="BM223">
        <v>0</v>
      </c>
      <c r="BN223">
        <v>0</v>
      </c>
      <c r="BO223" s="9">
        <v>0</v>
      </c>
    </row>
    <row r="224" spans="1:67" s="9" customFormat="1" ht="15.75" customHeight="1" x14ac:dyDescent="0.2">
      <c r="A224" s="3">
        <f t="shared" si="3"/>
        <v>2222</v>
      </c>
      <c r="B224" s="7" t="s">
        <v>390</v>
      </c>
      <c r="C224" s="7" t="s">
        <v>172</v>
      </c>
      <c r="D224" s="28" t="s">
        <v>173</v>
      </c>
      <c r="E224" s="8" t="s">
        <v>3007</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2020</v>
      </c>
      <c r="AO224" s="7" t="s">
        <v>1861</v>
      </c>
      <c r="AP224" s="7">
        <v>30</v>
      </c>
      <c r="AQ224" s="7">
        <v>3</v>
      </c>
      <c r="AR224" s="9">
        <v>7777</v>
      </c>
      <c r="AS224" s="9">
        <v>10</v>
      </c>
      <c r="AT224" s="10" t="s">
        <v>51</v>
      </c>
      <c r="AU224" s="10" t="s">
        <v>51</v>
      </c>
      <c r="AV224" s="10" t="s">
        <v>51</v>
      </c>
      <c r="AW224" s="10" t="s">
        <v>51</v>
      </c>
      <c r="AX224" s="10" t="s">
        <v>51</v>
      </c>
      <c r="AY224" s="10" t="s">
        <v>51</v>
      </c>
      <c r="AZ224" s="10" t="s">
        <v>51</v>
      </c>
      <c r="BA224" s="10" t="s">
        <v>51</v>
      </c>
      <c r="BB224" s="10" t="s">
        <v>51</v>
      </c>
      <c r="BC224" s="10" t="s">
        <v>51</v>
      </c>
      <c r="BD224" s="10" t="s">
        <v>51</v>
      </c>
      <c r="BE224" s="10" t="s">
        <v>51</v>
      </c>
      <c r="BF224" s="10" t="s">
        <v>51</v>
      </c>
      <c r="BG224" s="10" t="s">
        <v>51</v>
      </c>
      <c r="BH224" s="10" t="s">
        <v>51</v>
      </c>
      <c r="BI224" s="9">
        <v>1</v>
      </c>
      <c r="BJ224" s="9">
        <v>0</v>
      </c>
      <c r="BK224" s="9">
        <v>1</v>
      </c>
      <c r="BL224" s="9">
        <v>30</v>
      </c>
      <c r="BM224">
        <v>0</v>
      </c>
      <c r="BN224">
        <v>0</v>
      </c>
      <c r="BO224" s="9">
        <v>0</v>
      </c>
    </row>
    <row r="225" spans="1:67" s="37" customFormat="1" ht="15.75" customHeight="1" x14ac:dyDescent="0.2">
      <c r="A225" s="34">
        <f t="shared" si="3"/>
        <v>2223</v>
      </c>
      <c r="B225" s="34" t="s">
        <v>307</v>
      </c>
      <c r="C225" s="34" t="s">
        <v>1889</v>
      </c>
      <c r="D225" s="39" t="s">
        <v>1909</v>
      </c>
      <c r="E225" s="40" t="s">
        <v>1904</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85</v>
      </c>
      <c r="AL225" s="34" t="s">
        <v>31</v>
      </c>
      <c r="AM225" s="34" t="s">
        <v>3169</v>
      </c>
      <c r="AN225" s="34" t="s">
        <v>2029</v>
      </c>
      <c r="AO225" s="34" t="s">
        <v>52</v>
      </c>
      <c r="AP225" s="34">
        <v>30</v>
      </c>
      <c r="AQ225" s="34">
        <v>1</v>
      </c>
      <c r="AR225" s="37">
        <v>100</v>
      </c>
      <c r="AS225" s="37">
        <v>10</v>
      </c>
      <c r="AT225" s="38" t="s">
        <v>51</v>
      </c>
      <c r="AU225" s="38" t="s">
        <v>51</v>
      </c>
      <c r="AV225" s="38" t="s">
        <v>51</v>
      </c>
      <c r="AW225" s="38" t="s">
        <v>51</v>
      </c>
      <c r="AX225" s="38" t="s">
        <v>51</v>
      </c>
      <c r="AY225" s="38" t="s">
        <v>51</v>
      </c>
      <c r="AZ225" s="38" t="s">
        <v>51</v>
      </c>
      <c r="BA225" s="38" t="s">
        <v>51</v>
      </c>
      <c r="BB225" s="38" t="s">
        <v>51</v>
      </c>
      <c r="BC225" s="38" t="s">
        <v>51</v>
      </c>
      <c r="BD225" s="38" t="s">
        <v>51</v>
      </c>
      <c r="BE225" s="38" t="s">
        <v>51</v>
      </c>
      <c r="BF225" s="38" t="s">
        <v>51</v>
      </c>
      <c r="BG225" s="38" t="s">
        <v>51</v>
      </c>
      <c r="BH225" s="38" t="s">
        <v>51</v>
      </c>
      <c r="BI225" s="37">
        <v>1</v>
      </c>
      <c r="BJ225" s="37">
        <v>750</v>
      </c>
      <c r="BK225" s="37">
        <v>1</v>
      </c>
      <c r="BL225" s="37">
        <v>30</v>
      </c>
      <c r="BM225" s="37">
        <v>0</v>
      </c>
      <c r="BN225" s="37">
        <v>0</v>
      </c>
      <c r="BO225" s="37">
        <v>0</v>
      </c>
    </row>
    <row r="226" spans="1:67" s="37" customFormat="1" ht="15.75" customHeight="1" x14ac:dyDescent="0.2">
      <c r="A226" s="34">
        <f t="shared" si="3"/>
        <v>2224</v>
      </c>
      <c r="B226" s="34" t="s">
        <v>307</v>
      </c>
      <c r="C226" s="34" t="s">
        <v>1913</v>
      </c>
      <c r="D226" s="39" t="s">
        <v>1910</v>
      </c>
      <c r="E226" s="40" t="s">
        <v>1911</v>
      </c>
      <c r="F226" s="34">
        <v>0</v>
      </c>
      <c r="G226" s="34">
        <v>300</v>
      </c>
      <c r="H226" s="34">
        <v>0</v>
      </c>
      <c r="I226" s="34">
        <v>20</v>
      </c>
      <c r="J226" s="34">
        <v>0</v>
      </c>
      <c r="K226" s="34">
        <v>1</v>
      </c>
      <c r="L226" s="34">
        <v>0</v>
      </c>
      <c r="M226" s="34">
        <v>0</v>
      </c>
      <c r="N226" s="34">
        <v>0</v>
      </c>
      <c r="O226" s="34">
        <v>0</v>
      </c>
      <c r="P226" s="34">
        <v>0</v>
      </c>
      <c r="Q226" s="34">
        <v>0</v>
      </c>
      <c r="R226" s="34">
        <v>0</v>
      </c>
      <c r="S226" s="34">
        <v>0</v>
      </c>
      <c r="T226" s="34">
        <v>0</v>
      </c>
      <c r="U226" s="34">
        <v>0</v>
      </c>
      <c r="V226" s="34">
        <v>0</v>
      </c>
      <c r="W226" s="34">
        <v>0</v>
      </c>
      <c r="X226" s="34">
        <v>0</v>
      </c>
      <c r="Y226" s="34">
        <v>20</v>
      </c>
      <c r="Z226" s="34">
        <v>0</v>
      </c>
      <c r="AA226" s="34">
        <v>0</v>
      </c>
      <c r="AB226" s="34">
        <v>0</v>
      </c>
      <c r="AC226" s="34">
        <v>0</v>
      </c>
      <c r="AD226" s="34">
        <v>0</v>
      </c>
      <c r="AE226" s="34">
        <v>0</v>
      </c>
      <c r="AF226" s="34">
        <v>0</v>
      </c>
      <c r="AG226" s="34">
        <v>0</v>
      </c>
      <c r="AH226" s="34">
        <v>0</v>
      </c>
      <c r="AI226" s="34">
        <v>0</v>
      </c>
      <c r="AJ226" s="34">
        <v>0</v>
      </c>
      <c r="AK226" s="34">
        <v>0</v>
      </c>
      <c r="AL226" s="34" t="s">
        <v>31</v>
      </c>
      <c r="AM226" s="34" t="s">
        <v>3169</v>
      </c>
      <c r="AN226" s="34" t="s">
        <v>2029</v>
      </c>
      <c r="AO226" s="34" t="s">
        <v>52</v>
      </c>
      <c r="AP226" s="34">
        <v>30</v>
      </c>
      <c r="AQ226" s="34">
        <v>1</v>
      </c>
      <c r="AR226" s="37">
        <v>100</v>
      </c>
      <c r="AS226" s="37">
        <v>10</v>
      </c>
      <c r="AT226" s="38" t="s">
        <v>51</v>
      </c>
      <c r="AU226" s="38" t="s">
        <v>51</v>
      </c>
      <c r="AV226" s="38" t="s">
        <v>51</v>
      </c>
      <c r="AW226" s="38" t="s">
        <v>51</v>
      </c>
      <c r="AX226" s="38" t="s">
        <v>51</v>
      </c>
      <c r="AY226" s="38" t="s">
        <v>51</v>
      </c>
      <c r="AZ226" s="38" t="s">
        <v>51</v>
      </c>
      <c r="BA226" s="38" t="s">
        <v>51</v>
      </c>
      <c r="BB226" s="38" t="s">
        <v>51</v>
      </c>
      <c r="BC226" s="38" t="s">
        <v>51</v>
      </c>
      <c r="BD226" s="38" t="s">
        <v>51</v>
      </c>
      <c r="BE226" s="38" t="s">
        <v>51</v>
      </c>
      <c r="BF226" s="38" t="s">
        <v>51</v>
      </c>
      <c r="BG226" s="38" t="s">
        <v>51</v>
      </c>
      <c r="BH226" s="38" t="s">
        <v>51</v>
      </c>
      <c r="BI226" s="37">
        <v>1</v>
      </c>
      <c r="BJ226" s="37">
        <v>750</v>
      </c>
      <c r="BK226" s="37">
        <v>1</v>
      </c>
      <c r="BL226" s="37">
        <v>30</v>
      </c>
      <c r="BM226" s="37">
        <v>0</v>
      </c>
      <c r="BN226" s="37">
        <v>0</v>
      </c>
      <c r="BO226" s="37">
        <v>0</v>
      </c>
    </row>
    <row r="227" spans="1:67" s="37" customFormat="1" ht="15.75" customHeight="1" x14ac:dyDescent="0.2">
      <c r="A227" s="34">
        <f t="shared" si="3"/>
        <v>2225</v>
      </c>
      <c r="B227" s="34" t="s">
        <v>307</v>
      </c>
      <c r="C227" s="34" t="s">
        <v>1892</v>
      </c>
      <c r="D227" s="39" t="s">
        <v>1901</v>
      </c>
      <c r="E227" s="40" t="s">
        <v>1890</v>
      </c>
      <c r="F227" s="34">
        <v>0</v>
      </c>
      <c r="G227" s="34">
        <v>300</v>
      </c>
      <c r="H227" s="34">
        <v>0</v>
      </c>
      <c r="I227" s="34">
        <v>20</v>
      </c>
      <c r="J227" s="34">
        <v>0</v>
      </c>
      <c r="K227" s="34">
        <v>1</v>
      </c>
      <c r="L227" s="34">
        <v>0</v>
      </c>
      <c r="M227" s="34">
        <v>0</v>
      </c>
      <c r="N227" s="34">
        <v>0</v>
      </c>
      <c r="O227" s="34">
        <v>0</v>
      </c>
      <c r="P227" s="34">
        <v>0</v>
      </c>
      <c r="Q227" s="34">
        <v>0</v>
      </c>
      <c r="R227" s="34">
        <v>0</v>
      </c>
      <c r="S227" s="34">
        <v>0</v>
      </c>
      <c r="T227" s="34">
        <v>0</v>
      </c>
      <c r="U227" s="34">
        <v>0</v>
      </c>
      <c r="V227" s="34">
        <v>0</v>
      </c>
      <c r="W227" s="34">
        <v>0</v>
      </c>
      <c r="X227" s="34">
        <v>0</v>
      </c>
      <c r="Y227" s="34">
        <v>20</v>
      </c>
      <c r="Z227" s="34">
        <v>0</v>
      </c>
      <c r="AA227" s="34">
        <v>0</v>
      </c>
      <c r="AB227" s="34">
        <v>0</v>
      </c>
      <c r="AC227" s="34">
        <v>0</v>
      </c>
      <c r="AD227" s="34">
        <v>0</v>
      </c>
      <c r="AE227" s="34">
        <v>0</v>
      </c>
      <c r="AF227" s="34">
        <v>0</v>
      </c>
      <c r="AG227" s="34">
        <v>0</v>
      </c>
      <c r="AH227" s="34">
        <v>0</v>
      </c>
      <c r="AI227" s="34">
        <v>0</v>
      </c>
      <c r="AJ227" s="34">
        <v>0</v>
      </c>
      <c r="AK227" s="34">
        <v>0</v>
      </c>
      <c r="AL227" s="34" t="s">
        <v>31</v>
      </c>
      <c r="AM227" s="34" t="s">
        <v>3170</v>
      </c>
      <c r="AN227" s="34" t="s">
        <v>2029</v>
      </c>
      <c r="AO227" s="34" t="s">
        <v>52</v>
      </c>
      <c r="AP227" s="34">
        <v>30</v>
      </c>
      <c r="AQ227" s="34">
        <v>1</v>
      </c>
      <c r="AR227" s="37">
        <v>100</v>
      </c>
      <c r="AS227" s="37">
        <v>10</v>
      </c>
      <c r="AT227" s="38" t="s">
        <v>51</v>
      </c>
      <c r="AU227" s="38" t="s">
        <v>51</v>
      </c>
      <c r="AV227" s="38" t="s">
        <v>51</v>
      </c>
      <c r="AW227" s="38" t="s">
        <v>51</v>
      </c>
      <c r="AX227" s="38" t="s">
        <v>51</v>
      </c>
      <c r="AY227" s="38" t="s">
        <v>51</v>
      </c>
      <c r="AZ227" s="38" t="s">
        <v>51</v>
      </c>
      <c r="BA227" s="38" t="s">
        <v>51</v>
      </c>
      <c r="BB227" s="38" t="s">
        <v>51</v>
      </c>
      <c r="BC227" s="38" t="s">
        <v>51</v>
      </c>
      <c r="BD227" s="38" t="s">
        <v>51</v>
      </c>
      <c r="BE227" s="38" t="s">
        <v>51</v>
      </c>
      <c r="BF227" s="38" t="s">
        <v>51</v>
      </c>
      <c r="BG227" s="38" t="s">
        <v>51</v>
      </c>
      <c r="BH227" s="38" t="s">
        <v>51</v>
      </c>
      <c r="BI227" s="37">
        <v>1</v>
      </c>
      <c r="BJ227" s="37">
        <v>750</v>
      </c>
      <c r="BK227" s="37">
        <v>1</v>
      </c>
      <c r="BL227" s="37">
        <v>30</v>
      </c>
      <c r="BM227" s="37">
        <v>0</v>
      </c>
      <c r="BN227" s="37">
        <v>0</v>
      </c>
      <c r="BO227" s="37">
        <v>0</v>
      </c>
    </row>
    <row r="228" spans="1:67" s="37" customFormat="1" ht="15.75" customHeight="1" x14ac:dyDescent="0.2">
      <c r="A228" s="34">
        <f t="shared" si="3"/>
        <v>2226</v>
      </c>
      <c r="B228" s="34" t="s">
        <v>307</v>
      </c>
      <c r="C228" s="34" t="s">
        <v>1893</v>
      </c>
      <c r="D228" s="39" t="s">
        <v>1902</v>
      </c>
      <c r="E228" s="40" t="s">
        <v>1891</v>
      </c>
      <c r="F228" s="34">
        <v>0</v>
      </c>
      <c r="G228" s="34">
        <v>300</v>
      </c>
      <c r="H228" s="34">
        <v>0</v>
      </c>
      <c r="I228" s="34">
        <v>20</v>
      </c>
      <c r="J228" s="34">
        <v>0</v>
      </c>
      <c r="K228" s="34">
        <v>1</v>
      </c>
      <c r="L228" s="34">
        <v>0</v>
      </c>
      <c r="M228" s="34">
        <v>0</v>
      </c>
      <c r="N228" s="34">
        <v>0</v>
      </c>
      <c r="O228" s="34">
        <v>0</v>
      </c>
      <c r="P228" s="34">
        <v>0</v>
      </c>
      <c r="Q228" s="34">
        <v>0</v>
      </c>
      <c r="R228" s="34">
        <v>0</v>
      </c>
      <c r="S228" s="34">
        <v>0</v>
      </c>
      <c r="T228" s="34">
        <v>0</v>
      </c>
      <c r="U228" s="34">
        <v>0</v>
      </c>
      <c r="V228" s="34">
        <v>0</v>
      </c>
      <c r="W228" s="34">
        <v>0</v>
      </c>
      <c r="X228" s="34">
        <v>0</v>
      </c>
      <c r="Y228" s="34">
        <v>20</v>
      </c>
      <c r="Z228" s="34">
        <v>0</v>
      </c>
      <c r="AA228" s="34">
        <v>0</v>
      </c>
      <c r="AB228" s="34">
        <v>0</v>
      </c>
      <c r="AC228" s="34">
        <v>0</v>
      </c>
      <c r="AD228" s="34">
        <v>0</v>
      </c>
      <c r="AE228" s="34">
        <v>0</v>
      </c>
      <c r="AF228" s="34">
        <v>0</v>
      </c>
      <c r="AG228" s="34">
        <v>0</v>
      </c>
      <c r="AH228" s="34">
        <v>0</v>
      </c>
      <c r="AI228" s="34">
        <v>0</v>
      </c>
      <c r="AJ228" s="34">
        <v>0</v>
      </c>
      <c r="AK228" s="34">
        <v>0</v>
      </c>
      <c r="AL228" s="34" t="s">
        <v>31</v>
      </c>
      <c r="AM228" s="34" t="s">
        <v>3170</v>
      </c>
      <c r="AN228" s="34" t="s">
        <v>2029</v>
      </c>
      <c r="AO228" s="34" t="s">
        <v>52</v>
      </c>
      <c r="AP228" s="34">
        <v>30</v>
      </c>
      <c r="AQ228" s="34">
        <v>1</v>
      </c>
      <c r="AR228" s="37">
        <v>100</v>
      </c>
      <c r="AS228" s="37">
        <v>10</v>
      </c>
      <c r="AT228" s="38" t="s">
        <v>51</v>
      </c>
      <c r="AU228" s="38" t="s">
        <v>51</v>
      </c>
      <c r="AV228" s="38" t="s">
        <v>51</v>
      </c>
      <c r="AW228" s="38" t="s">
        <v>51</v>
      </c>
      <c r="AX228" s="38" t="s">
        <v>51</v>
      </c>
      <c r="AY228" s="38" t="s">
        <v>51</v>
      </c>
      <c r="AZ228" s="38" t="s">
        <v>51</v>
      </c>
      <c r="BA228" s="38" t="s">
        <v>51</v>
      </c>
      <c r="BB228" s="38" t="s">
        <v>51</v>
      </c>
      <c r="BC228" s="38" t="s">
        <v>51</v>
      </c>
      <c r="BD228" s="38" t="s">
        <v>51</v>
      </c>
      <c r="BE228" s="38" t="s">
        <v>51</v>
      </c>
      <c r="BF228" s="38" t="s">
        <v>51</v>
      </c>
      <c r="BG228" s="38" t="s">
        <v>51</v>
      </c>
      <c r="BH228" s="38" t="s">
        <v>51</v>
      </c>
      <c r="BI228" s="37">
        <v>1</v>
      </c>
      <c r="BJ228" s="37">
        <v>750</v>
      </c>
      <c r="BK228" s="37">
        <v>1</v>
      </c>
      <c r="BL228" s="37">
        <v>30</v>
      </c>
      <c r="BM228" s="37">
        <v>0</v>
      </c>
      <c r="BN228" s="37">
        <v>0</v>
      </c>
      <c r="BO228" s="37">
        <v>0</v>
      </c>
    </row>
    <row r="229" spans="1:67" s="37" customFormat="1" ht="15.75" customHeight="1" x14ac:dyDescent="0.2">
      <c r="A229" s="34">
        <f t="shared" si="3"/>
        <v>2227</v>
      </c>
      <c r="B229" s="34" t="s">
        <v>307</v>
      </c>
      <c r="C229" s="34" t="s">
        <v>1898</v>
      </c>
      <c r="D229" s="39" t="s">
        <v>3185</v>
      </c>
      <c r="E229" s="40" t="s">
        <v>1905</v>
      </c>
      <c r="F229" s="34">
        <v>0</v>
      </c>
      <c r="G229" s="34">
        <v>300</v>
      </c>
      <c r="H229" s="34">
        <v>0</v>
      </c>
      <c r="I229" s="34">
        <v>20</v>
      </c>
      <c r="J229" s="34">
        <v>0</v>
      </c>
      <c r="K229" s="34">
        <v>1</v>
      </c>
      <c r="L229" s="34">
        <v>0</v>
      </c>
      <c r="M229" s="34">
        <v>0</v>
      </c>
      <c r="N229" s="34">
        <v>0</v>
      </c>
      <c r="O229" s="34">
        <v>0</v>
      </c>
      <c r="P229" s="34">
        <v>0</v>
      </c>
      <c r="Q229" s="34">
        <v>0</v>
      </c>
      <c r="R229" s="34">
        <v>0</v>
      </c>
      <c r="S229" s="34">
        <v>0</v>
      </c>
      <c r="T229" s="34">
        <v>0</v>
      </c>
      <c r="U229" s="34">
        <v>0</v>
      </c>
      <c r="V229" s="34">
        <v>0</v>
      </c>
      <c r="W229" s="34">
        <v>0</v>
      </c>
      <c r="X229" s="34">
        <v>0</v>
      </c>
      <c r="Y229" s="34">
        <v>20</v>
      </c>
      <c r="Z229" s="34">
        <v>0</v>
      </c>
      <c r="AA229" s="34">
        <v>0</v>
      </c>
      <c r="AB229" s="34">
        <v>0</v>
      </c>
      <c r="AC229" s="34">
        <v>0</v>
      </c>
      <c r="AD229" s="34">
        <v>0</v>
      </c>
      <c r="AE229" s="34">
        <v>0</v>
      </c>
      <c r="AF229" s="34">
        <v>0</v>
      </c>
      <c r="AG229" s="34">
        <v>0</v>
      </c>
      <c r="AH229" s="34">
        <v>0</v>
      </c>
      <c r="AI229" s="34">
        <v>0</v>
      </c>
      <c r="AJ229" s="34">
        <v>0</v>
      </c>
      <c r="AK229" s="34">
        <v>0</v>
      </c>
      <c r="AL229" s="34" t="s">
        <v>31</v>
      </c>
      <c r="AM229" s="34" t="s">
        <v>3170</v>
      </c>
      <c r="AN229" s="34" t="s">
        <v>2029</v>
      </c>
      <c r="AO229" s="34" t="s">
        <v>52</v>
      </c>
      <c r="AP229" s="34">
        <v>30</v>
      </c>
      <c r="AQ229" s="34">
        <v>1</v>
      </c>
      <c r="AR229" s="37">
        <v>100</v>
      </c>
      <c r="AS229" s="37">
        <v>10</v>
      </c>
      <c r="AT229" s="38" t="s">
        <v>51</v>
      </c>
      <c r="AU229" s="38" t="s">
        <v>51</v>
      </c>
      <c r="AV229" s="38" t="s">
        <v>51</v>
      </c>
      <c r="AW229" s="38" t="s">
        <v>51</v>
      </c>
      <c r="AX229" s="38" t="s">
        <v>51</v>
      </c>
      <c r="AY229" s="38" t="s">
        <v>51</v>
      </c>
      <c r="AZ229" s="38" t="s">
        <v>51</v>
      </c>
      <c r="BA229" s="38" t="s">
        <v>51</v>
      </c>
      <c r="BB229" s="38" t="s">
        <v>51</v>
      </c>
      <c r="BC229" s="38" t="s">
        <v>51</v>
      </c>
      <c r="BD229" s="38" t="s">
        <v>51</v>
      </c>
      <c r="BE229" s="38" t="s">
        <v>51</v>
      </c>
      <c r="BF229" s="38" t="s">
        <v>51</v>
      </c>
      <c r="BG229" s="38" t="s">
        <v>51</v>
      </c>
      <c r="BH229" s="38" t="s">
        <v>51</v>
      </c>
      <c r="BI229" s="37">
        <v>1</v>
      </c>
      <c r="BJ229" s="37">
        <v>750</v>
      </c>
      <c r="BK229" s="37">
        <v>1</v>
      </c>
      <c r="BL229" s="37">
        <v>30</v>
      </c>
      <c r="BM229" s="37">
        <v>0</v>
      </c>
      <c r="BN229" s="37">
        <v>0</v>
      </c>
      <c r="BO229" s="37">
        <v>0</v>
      </c>
    </row>
    <row r="230" spans="1:67" s="37" customFormat="1" ht="15.75" customHeight="1" x14ac:dyDescent="0.2">
      <c r="A230" s="34">
        <f t="shared" si="3"/>
        <v>2228</v>
      </c>
      <c r="B230" s="34" t="s">
        <v>307</v>
      </c>
      <c r="C230" s="34" t="s">
        <v>2870</v>
      </c>
      <c r="D230" s="39" t="s">
        <v>1920</v>
      </c>
      <c r="E230" s="40" t="s">
        <v>1903</v>
      </c>
      <c r="F230" s="34">
        <v>0</v>
      </c>
      <c r="G230" s="34">
        <v>300</v>
      </c>
      <c r="H230" s="34">
        <v>0</v>
      </c>
      <c r="I230" s="34">
        <v>20</v>
      </c>
      <c r="J230" s="34">
        <v>0</v>
      </c>
      <c r="K230" s="34">
        <v>1</v>
      </c>
      <c r="L230" s="34">
        <v>0</v>
      </c>
      <c r="M230" s="34">
        <v>0</v>
      </c>
      <c r="N230" s="34">
        <v>0</v>
      </c>
      <c r="O230" s="34">
        <v>0</v>
      </c>
      <c r="P230" s="34">
        <v>0</v>
      </c>
      <c r="Q230" s="34">
        <v>0</v>
      </c>
      <c r="R230" s="34">
        <v>0</v>
      </c>
      <c r="S230" s="34">
        <v>0</v>
      </c>
      <c r="T230" s="34">
        <v>0</v>
      </c>
      <c r="U230" s="34">
        <v>0</v>
      </c>
      <c r="V230" s="34">
        <v>0</v>
      </c>
      <c r="W230" s="34">
        <v>0</v>
      </c>
      <c r="X230" s="34">
        <v>0</v>
      </c>
      <c r="Y230" s="34">
        <v>20</v>
      </c>
      <c r="Z230" s="34">
        <v>0</v>
      </c>
      <c r="AA230" s="34">
        <v>0</v>
      </c>
      <c r="AB230" s="34">
        <v>0</v>
      </c>
      <c r="AC230" s="34">
        <v>0</v>
      </c>
      <c r="AD230" s="34">
        <v>0</v>
      </c>
      <c r="AE230" s="34">
        <v>0</v>
      </c>
      <c r="AF230" s="34">
        <v>0</v>
      </c>
      <c r="AG230" s="34">
        <v>0</v>
      </c>
      <c r="AH230" s="34">
        <v>0</v>
      </c>
      <c r="AI230" s="34">
        <v>0</v>
      </c>
      <c r="AJ230" s="34">
        <v>0</v>
      </c>
      <c r="AK230" s="34">
        <v>0</v>
      </c>
      <c r="AL230" s="34" t="s">
        <v>31</v>
      </c>
      <c r="AM230" s="34" t="s">
        <v>35</v>
      </c>
      <c r="AN230" s="34" t="s">
        <v>2020</v>
      </c>
      <c r="AO230" s="34" t="s">
        <v>51</v>
      </c>
      <c r="AP230" s="34">
        <v>30</v>
      </c>
      <c r="AQ230" s="34">
        <v>1</v>
      </c>
      <c r="AR230" s="37">
        <v>100</v>
      </c>
      <c r="AS230" s="37">
        <v>10</v>
      </c>
      <c r="AT230" s="38" t="s">
        <v>51</v>
      </c>
      <c r="AU230" s="38" t="s">
        <v>51</v>
      </c>
      <c r="AV230" s="38" t="s">
        <v>51</v>
      </c>
      <c r="AW230" s="38" t="s">
        <v>51</v>
      </c>
      <c r="AX230" s="38" t="s">
        <v>51</v>
      </c>
      <c r="AY230" s="38" t="s">
        <v>51</v>
      </c>
      <c r="AZ230" s="38" t="s">
        <v>51</v>
      </c>
      <c r="BA230" s="38" t="s">
        <v>51</v>
      </c>
      <c r="BB230" s="38" t="s">
        <v>51</v>
      </c>
      <c r="BC230" s="38" t="s">
        <v>51</v>
      </c>
      <c r="BD230" s="38" t="s">
        <v>51</v>
      </c>
      <c r="BE230" s="38" t="s">
        <v>51</v>
      </c>
      <c r="BF230" s="38" t="s">
        <v>51</v>
      </c>
      <c r="BG230" s="38" t="s">
        <v>51</v>
      </c>
      <c r="BH230" s="38" t="s">
        <v>51</v>
      </c>
      <c r="BI230" s="37">
        <v>1</v>
      </c>
      <c r="BJ230" s="37">
        <v>750</v>
      </c>
      <c r="BK230" s="37">
        <v>1</v>
      </c>
      <c r="BL230" s="37">
        <v>30</v>
      </c>
      <c r="BM230" s="37">
        <v>0</v>
      </c>
      <c r="BN230" s="37">
        <v>0</v>
      </c>
      <c r="BO230" s="37">
        <v>0</v>
      </c>
    </row>
    <row r="231" spans="1:67" s="37" customFormat="1" ht="15.75" customHeight="1" x14ac:dyDescent="0.2">
      <c r="A231" s="34">
        <f t="shared" si="3"/>
        <v>2229</v>
      </c>
      <c r="B231" s="34" t="s">
        <v>307</v>
      </c>
      <c r="C231" s="34" t="s">
        <v>2871</v>
      </c>
      <c r="D231" s="39" t="s">
        <v>2872</v>
      </c>
      <c r="E231" s="40" t="s">
        <v>1906</v>
      </c>
      <c r="F231" s="34">
        <v>0</v>
      </c>
      <c r="G231" s="34">
        <v>300</v>
      </c>
      <c r="H231" s="34">
        <v>0</v>
      </c>
      <c r="I231" s="34">
        <v>20</v>
      </c>
      <c r="J231" s="34">
        <v>0</v>
      </c>
      <c r="K231" s="34">
        <v>1</v>
      </c>
      <c r="L231" s="34">
        <v>0</v>
      </c>
      <c r="M231" s="34">
        <v>0</v>
      </c>
      <c r="N231" s="34">
        <v>0</v>
      </c>
      <c r="O231" s="34">
        <v>0</v>
      </c>
      <c r="P231" s="34">
        <v>0</v>
      </c>
      <c r="Q231" s="34">
        <v>0</v>
      </c>
      <c r="R231" s="34">
        <v>0</v>
      </c>
      <c r="S231" s="34">
        <v>0</v>
      </c>
      <c r="T231" s="34">
        <v>0</v>
      </c>
      <c r="U231" s="34">
        <v>0</v>
      </c>
      <c r="V231" s="34">
        <v>0</v>
      </c>
      <c r="W231" s="34">
        <v>0</v>
      </c>
      <c r="X231" s="34">
        <v>0</v>
      </c>
      <c r="Y231" s="34">
        <v>20</v>
      </c>
      <c r="Z231" s="34">
        <v>0</v>
      </c>
      <c r="AA231" s="34">
        <v>0</v>
      </c>
      <c r="AB231" s="34">
        <v>0</v>
      </c>
      <c r="AC231" s="34">
        <v>0</v>
      </c>
      <c r="AD231" s="34">
        <v>0</v>
      </c>
      <c r="AE231" s="34">
        <v>0</v>
      </c>
      <c r="AF231" s="34">
        <v>0</v>
      </c>
      <c r="AG231" s="34">
        <v>0</v>
      </c>
      <c r="AH231" s="34">
        <v>0</v>
      </c>
      <c r="AI231" s="34">
        <v>0</v>
      </c>
      <c r="AJ231" s="34">
        <v>0</v>
      </c>
      <c r="AK231" s="34">
        <v>0</v>
      </c>
      <c r="AL231" s="34" t="s">
        <v>31</v>
      </c>
      <c r="AM231" s="34" t="s">
        <v>35</v>
      </c>
      <c r="AN231" s="34" t="s">
        <v>2020</v>
      </c>
      <c r="AO231" s="34" t="s">
        <v>51</v>
      </c>
      <c r="AP231" s="34">
        <v>30</v>
      </c>
      <c r="AQ231" s="34">
        <v>1</v>
      </c>
      <c r="AR231" s="37">
        <v>100</v>
      </c>
      <c r="AS231" s="37">
        <v>10</v>
      </c>
      <c r="AT231" s="38" t="s">
        <v>51</v>
      </c>
      <c r="AU231" s="38" t="s">
        <v>51</v>
      </c>
      <c r="AV231" s="38" t="s">
        <v>51</v>
      </c>
      <c r="AW231" s="38" t="s">
        <v>51</v>
      </c>
      <c r="AX231" s="38" t="s">
        <v>51</v>
      </c>
      <c r="AY231" s="38" t="s">
        <v>51</v>
      </c>
      <c r="AZ231" s="38" t="s">
        <v>51</v>
      </c>
      <c r="BA231" s="38" t="s">
        <v>51</v>
      </c>
      <c r="BB231" s="38" t="s">
        <v>51</v>
      </c>
      <c r="BC231" s="38" t="s">
        <v>51</v>
      </c>
      <c r="BD231" s="38" t="s">
        <v>51</v>
      </c>
      <c r="BE231" s="38" t="s">
        <v>51</v>
      </c>
      <c r="BF231" s="38" t="s">
        <v>51</v>
      </c>
      <c r="BG231" s="38" t="s">
        <v>51</v>
      </c>
      <c r="BH231" s="38" t="s">
        <v>51</v>
      </c>
      <c r="BI231" s="37">
        <v>1</v>
      </c>
      <c r="BJ231" s="37">
        <v>750</v>
      </c>
      <c r="BK231" s="37">
        <v>1</v>
      </c>
      <c r="BL231" s="37">
        <v>30</v>
      </c>
      <c r="BM231" s="37">
        <v>0</v>
      </c>
      <c r="BN231" s="37">
        <v>0</v>
      </c>
      <c r="BO231" s="37">
        <v>0</v>
      </c>
    </row>
    <row r="232" spans="1:67" s="37" customFormat="1" ht="15.75" customHeight="1" x14ac:dyDescent="0.2">
      <c r="A232" s="34">
        <f t="shared" si="3"/>
        <v>2230</v>
      </c>
      <c r="B232" s="34" t="s">
        <v>389</v>
      </c>
      <c r="C232" s="34" t="s">
        <v>174</v>
      </c>
      <c r="D232" s="39" t="s">
        <v>175</v>
      </c>
      <c r="E232" s="40" t="s">
        <v>1894</v>
      </c>
      <c r="F232" s="34">
        <v>1</v>
      </c>
      <c r="G232" s="34">
        <v>300</v>
      </c>
      <c r="H232" s="34">
        <v>0</v>
      </c>
      <c r="I232" s="34">
        <v>70</v>
      </c>
      <c r="J232" s="34">
        <v>0</v>
      </c>
      <c r="K232" s="34">
        <v>1</v>
      </c>
      <c r="L232" s="34">
        <v>0</v>
      </c>
      <c r="M232" s="34">
        <v>40</v>
      </c>
      <c r="N232" s="34">
        <v>70</v>
      </c>
      <c r="O232" s="34">
        <v>40</v>
      </c>
      <c r="P232" s="34">
        <v>0</v>
      </c>
      <c r="Q232" s="34">
        <v>100</v>
      </c>
      <c r="R232" s="34">
        <v>100</v>
      </c>
      <c r="S232" s="34">
        <v>0</v>
      </c>
      <c r="T232" s="34">
        <v>80</v>
      </c>
      <c r="U232" s="34">
        <v>0</v>
      </c>
      <c r="V232" s="34">
        <v>0</v>
      </c>
      <c r="W232" s="34">
        <v>0</v>
      </c>
      <c r="X232" s="34">
        <v>0</v>
      </c>
      <c r="Y232" s="34">
        <v>50</v>
      </c>
      <c r="Z232" s="34">
        <v>0</v>
      </c>
      <c r="AA232" s="34">
        <v>0</v>
      </c>
      <c r="AB232" s="34">
        <v>0</v>
      </c>
      <c r="AC232" s="34">
        <v>0</v>
      </c>
      <c r="AD232" s="34">
        <v>0</v>
      </c>
      <c r="AE232" s="34">
        <v>0</v>
      </c>
      <c r="AF232" s="34">
        <v>0</v>
      </c>
      <c r="AG232" s="34">
        <v>0</v>
      </c>
      <c r="AH232" s="34">
        <v>0</v>
      </c>
      <c r="AI232" s="34">
        <v>0</v>
      </c>
      <c r="AJ232" s="34">
        <v>0</v>
      </c>
      <c r="AK232" s="34">
        <v>0</v>
      </c>
      <c r="AL232" s="34" t="s">
        <v>31</v>
      </c>
      <c r="AM232" s="34" t="s">
        <v>35</v>
      </c>
      <c r="AN232" s="34" t="s">
        <v>2020</v>
      </c>
      <c r="AO232" s="34" t="s">
        <v>1861</v>
      </c>
      <c r="AP232" s="34">
        <v>30</v>
      </c>
      <c r="AQ232" s="34">
        <v>20</v>
      </c>
      <c r="AR232" s="37">
        <v>10000</v>
      </c>
      <c r="AS232" s="37">
        <v>10</v>
      </c>
      <c r="AT232" s="38" t="s">
        <v>51</v>
      </c>
      <c r="AU232" s="38" t="s">
        <v>51</v>
      </c>
      <c r="AV232" s="38" t="s">
        <v>51</v>
      </c>
      <c r="AW232" s="38" t="s">
        <v>51</v>
      </c>
      <c r="AX232" s="38" t="s">
        <v>51</v>
      </c>
      <c r="AY232" s="38" t="s">
        <v>51</v>
      </c>
      <c r="AZ232" s="38" t="s">
        <v>51</v>
      </c>
      <c r="BA232" s="38" t="s">
        <v>51</v>
      </c>
      <c r="BB232" s="38" t="s">
        <v>51</v>
      </c>
      <c r="BC232" s="38" t="s">
        <v>51</v>
      </c>
      <c r="BD232" s="38" t="s">
        <v>51</v>
      </c>
      <c r="BE232" s="38" t="s">
        <v>51</v>
      </c>
      <c r="BF232" s="38" t="s">
        <v>51</v>
      </c>
      <c r="BG232" s="38" t="s">
        <v>51</v>
      </c>
      <c r="BH232" s="38" t="s">
        <v>51</v>
      </c>
      <c r="BI232" s="37">
        <v>1</v>
      </c>
      <c r="BJ232" s="37">
        <v>0</v>
      </c>
      <c r="BK232" s="37">
        <v>1</v>
      </c>
      <c r="BL232" s="37">
        <v>30</v>
      </c>
      <c r="BM232" s="37">
        <v>0</v>
      </c>
      <c r="BN232" s="37">
        <v>0</v>
      </c>
      <c r="BO232" s="37">
        <v>0</v>
      </c>
    </row>
    <row r="233" spans="1:67" s="9" customFormat="1" ht="15.75" customHeight="1" x14ac:dyDescent="0.2">
      <c r="A233" s="3">
        <f t="shared" si="3"/>
        <v>2231</v>
      </c>
      <c r="B233" s="7" t="s">
        <v>307</v>
      </c>
      <c r="C233" s="7" t="s">
        <v>424</v>
      </c>
      <c r="D233" s="28" t="s">
        <v>423</v>
      </c>
      <c r="E233" s="8" t="s">
        <v>425</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2020</v>
      </c>
      <c r="AO233" s="7" t="s">
        <v>1861</v>
      </c>
      <c r="AP233" s="7">
        <v>30</v>
      </c>
      <c r="AQ233" s="7">
        <v>2</v>
      </c>
      <c r="AR233" s="9">
        <v>10000</v>
      </c>
      <c r="AS233" s="9">
        <v>10</v>
      </c>
      <c r="AT233" s="10" t="s">
        <v>51</v>
      </c>
      <c r="AU233" s="10" t="s">
        <v>51</v>
      </c>
      <c r="AV233" s="10" t="s">
        <v>51</v>
      </c>
      <c r="AW233" s="10" t="s">
        <v>51</v>
      </c>
      <c r="AX233" s="10" t="s">
        <v>51</v>
      </c>
      <c r="AY233" s="10" t="s">
        <v>51</v>
      </c>
      <c r="AZ233" s="10" t="s">
        <v>51</v>
      </c>
      <c r="BA233" s="10" t="s">
        <v>51</v>
      </c>
      <c r="BB233" s="10" t="s">
        <v>51</v>
      </c>
      <c r="BC233" s="10" t="s">
        <v>51</v>
      </c>
      <c r="BD233" s="10" t="s">
        <v>51</v>
      </c>
      <c r="BE233" s="10" t="s">
        <v>51</v>
      </c>
      <c r="BF233" s="10" t="s">
        <v>51</v>
      </c>
      <c r="BG233" s="10" t="s">
        <v>51</v>
      </c>
      <c r="BH233" s="10" t="s">
        <v>51</v>
      </c>
      <c r="BI233" s="9">
        <v>1</v>
      </c>
      <c r="BJ233" s="9">
        <v>0</v>
      </c>
      <c r="BK233" s="9">
        <v>1</v>
      </c>
      <c r="BL233" s="9">
        <v>30</v>
      </c>
      <c r="BM233">
        <v>0</v>
      </c>
      <c r="BN233">
        <v>0</v>
      </c>
      <c r="BO233" s="9">
        <v>0</v>
      </c>
    </row>
    <row r="234" spans="1:67" s="9" customFormat="1" ht="15.75" customHeight="1" x14ac:dyDescent="0.2">
      <c r="A234" s="3">
        <f t="shared" si="3"/>
        <v>2232</v>
      </c>
      <c r="B234" s="7" t="s">
        <v>307</v>
      </c>
      <c r="C234" s="7" t="s">
        <v>426</v>
      </c>
      <c r="D234" s="28" t="s">
        <v>860</v>
      </c>
      <c r="E234" s="8" t="s">
        <v>427</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2020</v>
      </c>
      <c r="AO234" s="7" t="s">
        <v>1861</v>
      </c>
      <c r="AP234" s="7">
        <v>30</v>
      </c>
      <c r="AQ234" s="7">
        <v>2</v>
      </c>
      <c r="AR234" s="9">
        <v>10000</v>
      </c>
      <c r="AS234" s="9">
        <v>10</v>
      </c>
      <c r="AT234" s="10" t="s">
        <v>51</v>
      </c>
      <c r="AU234" s="10" t="s">
        <v>51</v>
      </c>
      <c r="AV234" s="10" t="s">
        <v>51</v>
      </c>
      <c r="AW234" s="10" t="s">
        <v>51</v>
      </c>
      <c r="AX234" s="10" t="s">
        <v>51</v>
      </c>
      <c r="AY234" s="10" t="s">
        <v>51</v>
      </c>
      <c r="AZ234" s="10" t="s">
        <v>51</v>
      </c>
      <c r="BA234" s="10" t="s">
        <v>51</v>
      </c>
      <c r="BB234" s="10" t="s">
        <v>51</v>
      </c>
      <c r="BC234" s="10" t="s">
        <v>51</v>
      </c>
      <c r="BD234" s="10" t="s">
        <v>51</v>
      </c>
      <c r="BE234" s="10" t="s">
        <v>51</v>
      </c>
      <c r="BF234" s="10" t="s">
        <v>51</v>
      </c>
      <c r="BG234" s="10" t="s">
        <v>51</v>
      </c>
      <c r="BH234" s="10" t="s">
        <v>51</v>
      </c>
      <c r="BI234" s="9">
        <v>1</v>
      </c>
      <c r="BJ234" s="9">
        <v>0</v>
      </c>
      <c r="BK234" s="9">
        <v>1</v>
      </c>
      <c r="BL234" s="9">
        <v>30</v>
      </c>
      <c r="BM234">
        <v>0</v>
      </c>
      <c r="BN234">
        <v>0</v>
      </c>
      <c r="BO234" s="9">
        <v>0</v>
      </c>
    </row>
    <row r="235" spans="1:67" ht="15.75" customHeight="1" x14ac:dyDescent="0.2">
      <c r="A235" s="3">
        <f t="shared" si="3"/>
        <v>2233</v>
      </c>
      <c r="B235" s="3" t="s">
        <v>1305</v>
      </c>
      <c r="C235" s="3" t="s">
        <v>435</v>
      </c>
      <c r="D235" s="27" t="s">
        <v>1071</v>
      </c>
      <c r="E235" s="5" t="s">
        <v>1072</v>
      </c>
      <c r="F235" s="3">
        <v>0</v>
      </c>
      <c r="G235" s="3">
        <v>300</v>
      </c>
      <c r="H235" s="3">
        <v>0</v>
      </c>
      <c r="I235" s="3">
        <v>70</v>
      </c>
      <c r="J235" s="3">
        <v>0</v>
      </c>
      <c r="K235" s="3">
        <v>1</v>
      </c>
      <c r="L235" s="3">
        <v>0</v>
      </c>
      <c r="M235" s="3">
        <v>0</v>
      </c>
      <c r="N235" s="3">
        <v>0</v>
      </c>
      <c r="O235" s="3">
        <v>0</v>
      </c>
      <c r="P235" s="3">
        <v>0</v>
      </c>
      <c r="Q235" s="3">
        <v>0</v>
      </c>
      <c r="R235" s="3">
        <v>0</v>
      </c>
      <c r="S235" s="3">
        <v>0</v>
      </c>
      <c r="T235" s="3">
        <v>0</v>
      </c>
      <c r="U235" s="3">
        <v>0</v>
      </c>
      <c r="V235" s="3">
        <v>0</v>
      </c>
      <c r="W235" s="3">
        <v>0</v>
      </c>
      <c r="X235" s="3">
        <v>0</v>
      </c>
      <c r="Y235" s="3">
        <v>200</v>
      </c>
      <c r="Z235" s="3">
        <v>0</v>
      </c>
      <c r="AA235" s="3">
        <v>0</v>
      </c>
      <c r="AB235" s="3">
        <v>0</v>
      </c>
      <c r="AC235" s="3">
        <v>0</v>
      </c>
      <c r="AD235" s="3">
        <v>0</v>
      </c>
      <c r="AE235" s="3">
        <v>0</v>
      </c>
      <c r="AF235" s="3">
        <v>0</v>
      </c>
      <c r="AG235" s="3">
        <v>0</v>
      </c>
      <c r="AH235" s="3">
        <v>0</v>
      </c>
      <c r="AI235" s="3">
        <v>0</v>
      </c>
      <c r="AJ235" s="3">
        <v>0</v>
      </c>
      <c r="AK235" s="3">
        <v>0</v>
      </c>
      <c r="AL235" s="3" t="s">
        <v>31</v>
      </c>
      <c r="AM235" s="3" t="s">
        <v>1485</v>
      </c>
      <c r="AN235" s="3" t="s">
        <v>2030</v>
      </c>
      <c r="AO235" s="3" t="s">
        <v>1861</v>
      </c>
      <c r="AP235" s="3">
        <v>30</v>
      </c>
      <c r="AQ235" s="3">
        <v>2.4</v>
      </c>
      <c r="AR235">
        <v>1000</v>
      </c>
      <c r="AS235">
        <v>10</v>
      </c>
      <c r="AT235" s="6" t="s">
        <v>51</v>
      </c>
      <c r="AU235" s="6" t="s">
        <v>51</v>
      </c>
      <c r="AV235" s="6" t="s">
        <v>51</v>
      </c>
      <c r="AW235" s="6" t="s">
        <v>51</v>
      </c>
      <c r="AX235" s="6" t="s">
        <v>51</v>
      </c>
      <c r="AY235" s="6" t="s">
        <v>51</v>
      </c>
      <c r="AZ235" s="6" t="s">
        <v>51</v>
      </c>
      <c r="BA235" s="6" t="s">
        <v>51</v>
      </c>
      <c r="BB235" s="6" t="s">
        <v>51</v>
      </c>
      <c r="BC235" s="6" t="s">
        <v>51</v>
      </c>
      <c r="BD235" s="6" t="s">
        <v>51</v>
      </c>
      <c r="BE235" s="6" t="s">
        <v>51</v>
      </c>
      <c r="BF235" s="6" t="s">
        <v>51</v>
      </c>
      <c r="BG235" s="6" t="s">
        <v>51</v>
      </c>
      <c r="BH235" s="6" t="s">
        <v>51</v>
      </c>
      <c r="BI235">
        <v>1</v>
      </c>
      <c r="BJ235">
        <v>760</v>
      </c>
      <c r="BK235">
        <v>4</v>
      </c>
      <c r="BL235">
        <v>30</v>
      </c>
      <c r="BM235">
        <v>0</v>
      </c>
      <c r="BN235">
        <v>0</v>
      </c>
      <c r="BO235">
        <v>0</v>
      </c>
    </row>
    <row r="236" spans="1:67" s="9" customFormat="1" ht="15.75" customHeight="1" x14ac:dyDescent="0.2">
      <c r="A236" s="3">
        <f t="shared" si="3"/>
        <v>2234</v>
      </c>
      <c r="B236" s="7" t="s">
        <v>307</v>
      </c>
      <c r="C236" s="7" t="s">
        <v>1526</v>
      </c>
      <c r="D236" s="28" t="s">
        <v>3008</v>
      </c>
      <c r="E236" s="8" t="s">
        <v>438</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2020</v>
      </c>
      <c r="AO236" s="7" t="s">
        <v>1861</v>
      </c>
      <c r="AP236" s="7">
        <v>30</v>
      </c>
      <c r="AQ236" s="7">
        <v>2</v>
      </c>
      <c r="AR236" s="9">
        <v>10000</v>
      </c>
      <c r="AS236" s="9">
        <v>10</v>
      </c>
      <c r="AT236" s="10" t="s">
        <v>51</v>
      </c>
      <c r="AU236" s="10" t="s">
        <v>51</v>
      </c>
      <c r="AV236" s="10" t="s">
        <v>51</v>
      </c>
      <c r="AW236" s="10" t="s">
        <v>51</v>
      </c>
      <c r="AX236" s="10" t="s">
        <v>51</v>
      </c>
      <c r="AY236" s="10" t="s">
        <v>51</v>
      </c>
      <c r="AZ236" s="10" t="s">
        <v>51</v>
      </c>
      <c r="BA236" s="10" t="s">
        <v>51</v>
      </c>
      <c r="BB236" s="10" t="s">
        <v>51</v>
      </c>
      <c r="BC236" s="10" t="s">
        <v>51</v>
      </c>
      <c r="BD236" s="10" t="s">
        <v>51</v>
      </c>
      <c r="BE236" s="10" t="s">
        <v>51</v>
      </c>
      <c r="BF236" s="10" t="s">
        <v>51</v>
      </c>
      <c r="BG236" s="10" t="s">
        <v>51</v>
      </c>
      <c r="BH236" s="10" t="s">
        <v>51</v>
      </c>
      <c r="BI236" s="9">
        <v>1</v>
      </c>
      <c r="BJ236" s="9">
        <v>0</v>
      </c>
      <c r="BK236" s="9">
        <v>4</v>
      </c>
      <c r="BL236" s="9">
        <v>30</v>
      </c>
      <c r="BM236">
        <v>0</v>
      </c>
      <c r="BN236">
        <v>0</v>
      </c>
      <c r="BO236" s="9">
        <v>0</v>
      </c>
    </row>
    <row r="237" spans="1:67" s="9" customFormat="1" ht="15.75" customHeight="1" x14ac:dyDescent="0.2">
      <c r="A237" s="3">
        <f t="shared" si="3"/>
        <v>2235</v>
      </c>
      <c r="B237" s="7" t="s">
        <v>307</v>
      </c>
      <c r="C237" s="7" t="s">
        <v>1525</v>
      </c>
      <c r="D237" s="28" t="s">
        <v>1524</v>
      </c>
      <c r="E237" s="8" t="s">
        <v>438</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2020</v>
      </c>
      <c r="AO237" s="7" t="s">
        <v>1861</v>
      </c>
      <c r="AP237" s="7">
        <v>30</v>
      </c>
      <c r="AQ237" s="7">
        <v>2</v>
      </c>
      <c r="AR237" s="9">
        <v>10000</v>
      </c>
      <c r="AS237" s="9">
        <v>5000</v>
      </c>
      <c r="AT237" s="10" t="s">
        <v>51</v>
      </c>
      <c r="AU237" s="10" t="s">
        <v>51</v>
      </c>
      <c r="AV237" s="10" t="s">
        <v>51</v>
      </c>
      <c r="AW237" s="10" t="s">
        <v>51</v>
      </c>
      <c r="AX237" s="10" t="s">
        <v>51</v>
      </c>
      <c r="AY237" s="10" t="s">
        <v>51</v>
      </c>
      <c r="AZ237" s="10" t="s">
        <v>51</v>
      </c>
      <c r="BA237" s="10" t="s">
        <v>51</v>
      </c>
      <c r="BB237" s="10" t="s">
        <v>51</v>
      </c>
      <c r="BC237" s="10" t="s">
        <v>51</v>
      </c>
      <c r="BD237" s="10" t="s">
        <v>51</v>
      </c>
      <c r="BE237" s="10" t="s">
        <v>51</v>
      </c>
      <c r="BF237" s="10" t="s">
        <v>51</v>
      </c>
      <c r="BG237" s="10" t="s">
        <v>51</v>
      </c>
      <c r="BH237" s="10" t="s">
        <v>51</v>
      </c>
      <c r="BI237" s="9">
        <v>1</v>
      </c>
      <c r="BJ237" s="9">
        <v>0</v>
      </c>
      <c r="BK237" s="9">
        <v>4</v>
      </c>
      <c r="BL237" s="9">
        <v>30</v>
      </c>
      <c r="BM237">
        <v>0</v>
      </c>
      <c r="BN237">
        <v>0</v>
      </c>
      <c r="BO237" s="9">
        <v>0</v>
      </c>
    </row>
    <row r="238" spans="1:67" s="9" customFormat="1" ht="15.75" customHeight="1" x14ac:dyDescent="0.2">
      <c r="A238" s="3">
        <f t="shared" si="3"/>
        <v>2236</v>
      </c>
      <c r="B238" s="7" t="s">
        <v>307</v>
      </c>
      <c r="C238" s="7" t="s">
        <v>437</v>
      </c>
      <c r="D238" s="28" t="s">
        <v>436</v>
      </c>
      <c r="E238" s="8" t="s">
        <v>438</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2020</v>
      </c>
      <c r="AO238" s="7" t="s">
        <v>1861</v>
      </c>
      <c r="AP238" s="7">
        <v>30</v>
      </c>
      <c r="AQ238" s="7">
        <v>2</v>
      </c>
      <c r="AR238" s="9">
        <v>10000</v>
      </c>
      <c r="AS238" s="9">
        <v>5000</v>
      </c>
      <c r="AT238" s="10" t="s">
        <v>51</v>
      </c>
      <c r="AU238" s="10" t="s">
        <v>51</v>
      </c>
      <c r="AV238" s="10" t="s">
        <v>51</v>
      </c>
      <c r="AW238" s="10" t="s">
        <v>51</v>
      </c>
      <c r="AX238" s="10" t="s">
        <v>51</v>
      </c>
      <c r="AY238" s="10" t="s">
        <v>51</v>
      </c>
      <c r="AZ238" s="10" t="s">
        <v>51</v>
      </c>
      <c r="BA238" s="10" t="s">
        <v>51</v>
      </c>
      <c r="BB238" s="10" t="s">
        <v>51</v>
      </c>
      <c r="BC238" s="10" t="s">
        <v>51</v>
      </c>
      <c r="BD238" s="10" t="s">
        <v>51</v>
      </c>
      <c r="BE238" s="10" t="s">
        <v>51</v>
      </c>
      <c r="BF238" s="10" t="s">
        <v>51</v>
      </c>
      <c r="BG238" s="10" t="s">
        <v>51</v>
      </c>
      <c r="BH238" s="10" t="s">
        <v>51</v>
      </c>
      <c r="BI238" s="9">
        <v>1</v>
      </c>
      <c r="BJ238" s="9">
        <v>0</v>
      </c>
      <c r="BK238" s="9">
        <v>4</v>
      </c>
      <c r="BL238" s="9">
        <v>30</v>
      </c>
      <c r="BM238">
        <v>0</v>
      </c>
      <c r="BN238">
        <v>0</v>
      </c>
      <c r="BO238" s="9">
        <v>0</v>
      </c>
    </row>
    <row r="239" spans="1:67" s="9" customFormat="1" ht="15.75" customHeight="1" x14ac:dyDescent="0.2">
      <c r="A239" s="3">
        <f t="shared" si="3"/>
        <v>2237</v>
      </c>
      <c r="B239" s="7" t="s">
        <v>307</v>
      </c>
      <c r="C239" s="7" t="s">
        <v>442</v>
      </c>
      <c r="D239" s="28" t="s">
        <v>441</v>
      </c>
      <c r="E239" s="8" t="s">
        <v>1070</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2020</v>
      </c>
      <c r="AO239" s="7" t="s">
        <v>1861</v>
      </c>
      <c r="AP239" s="7">
        <v>30</v>
      </c>
      <c r="AQ239" s="7">
        <v>2</v>
      </c>
      <c r="AR239" s="9">
        <v>10000</v>
      </c>
      <c r="AS239" s="9">
        <v>5000</v>
      </c>
      <c r="AT239" s="10" t="s">
        <v>51</v>
      </c>
      <c r="AU239" s="10" t="s">
        <v>51</v>
      </c>
      <c r="AV239" s="10" t="s">
        <v>51</v>
      </c>
      <c r="AW239" s="10" t="s">
        <v>51</v>
      </c>
      <c r="AX239" s="10" t="s">
        <v>51</v>
      </c>
      <c r="AY239" s="10" t="s">
        <v>51</v>
      </c>
      <c r="AZ239" s="10" t="s">
        <v>51</v>
      </c>
      <c r="BA239" s="10" t="s">
        <v>51</v>
      </c>
      <c r="BB239" s="10" t="s">
        <v>51</v>
      </c>
      <c r="BC239" s="10" t="s">
        <v>51</v>
      </c>
      <c r="BD239" s="10" t="s">
        <v>51</v>
      </c>
      <c r="BE239" s="10" t="s">
        <v>51</v>
      </c>
      <c r="BF239" s="10" t="s">
        <v>51</v>
      </c>
      <c r="BG239" s="10" t="s">
        <v>51</v>
      </c>
      <c r="BH239" s="10" t="s">
        <v>51</v>
      </c>
      <c r="BI239" s="9">
        <v>1</v>
      </c>
      <c r="BJ239" s="9">
        <v>0</v>
      </c>
      <c r="BK239" s="9">
        <v>4</v>
      </c>
      <c r="BL239" s="9">
        <v>30</v>
      </c>
      <c r="BM239">
        <v>0</v>
      </c>
      <c r="BN239">
        <v>0</v>
      </c>
      <c r="BO239" s="9">
        <v>0</v>
      </c>
    </row>
    <row r="240" spans="1:67" s="9" customFormat="1" ht="15.75" customHeight="1" x14ac:dyDescent="0.2">
      <c r="A240" s="3">
        <f t="shared" si="3"/>
        <v>2238</v>
      </c>
      <c r="B240" s="7" t="s">
        <v>391</v>
      </c>
      <c r="C240" s="7" t="s">
        <v>219</v>
      </c>
      <c r="D240" s="28" t="s">
        <v>220</v>
      </c>
      <c r="E240" s="8" t="s">
        <v>221</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2031</v>
      </c>
      <c r="AO240" s="7" t="s">
        <v>1861</v>
      </c>
      <c r="AP240" s="7">
        <v>30</v>
      </c>
      <c r="AQ240" s="7">
        <v>2</v>
      </c>
      <c r="AR240" s="9">
        <v>10000</v>
      </c>
      <c r="AS240" s="9">
        <v>3200</v>
      </c>
      <c r="AT240" s="10" t="s">
        <v>51</v>
      </c>
      <c r="AU240" s="10" t="s">
        <v>51</v>
      </c>
      <c r="AV240" s="10" t="s">
        <v>51</v>
      </c>
      <c r="AW240" s="10" t="s">
        <v>51</v>
      </c>
      <c r="AX240" s="10" t="s">
        <v>51</v>
      </c>
      <c r="AY240" s="10" t="s">
        <v>51</v>
      </c>
      <c r="AZ240" s="10" t="s">
        <v>51</v>
      </c>
      <c r="BA240" s="10" t="s">
        <v>51</v>
      </c>
      <c r="BB240" s="10" t="s">
        <v>51</v>
      </c>
      <c r="BC240" s="10" t="s">
        <v>51</v>
      </c>
      <c r="BD240" s="10" t="s">
        <v>51</v>
      </c>
      <c r="BE240" s="10" t="s">
        <v>51</v>
      </c>
      <c r="BF240" s="10" t="s">
        <v>51</v>
      </c>
      <c r="BG240" s="10" t="s">
        <v>51</v>
      </c>
      <c r="BH240" s="10" t="s">
        <v>51</v>
      </c>
      <c r="BI240" s="9">
        <v>1</v>
      </c>
      <c r="BJ240" s="9">
        <v>0</v>
      </c>
      <c r="BK240" s="9">
        <v>4</v>
      </c>
      <c r="BL240" s="9">
        <v>30</v>
      </c>
      <c r="BM240">
        <v>0</v>
      </c>
      <c r="BN240">
        <v>0</v>
      </c>
      <c r="BO240" s="9">
        <v>0</v>
      </c>
    </row>
    <row r="241" spans="1:67" s="9" customFormat="1" ht="15.75" customHeight="1" x14ac:dyDescent="0.2">
      <c r="A241" s="3">
        <f t="shared" si="3"/>
        <v>2239</v>
      </c>
      <c r="B241" s="7" t="s">
        <v>39</v>
      </c>
      <c r="C241" s="7" t="s">
        <v>64</v>
      </c>
      <c r="D241" s="28" t="s">
        <v>40</v>
      </c>
      <c r="E241" s="8" t="s">
        <v>135</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2020</v>
      </c>
      <c r="AO241" s="7" t="s">
        <v>1861</v>
      </c>
      <c r="AP241" s="7">
        <v>30</v>
      </c>
      <c r="AQ241" s="7">
        <v>2</v>
      </c>
      <c r="AR241" s="9">
        <v>1300</v>
      </c>
      <c r="AS241" s="9">
        <v>10</v>
      </c>
      <c r="AT241" s="10" t="s">
        <v>151</v>
      </c>
      <c r="AU241" s="10" t="s">
        <v>151</v>
      </c>
      <c r="AV241" s="10" t="s">
        <v>151</v>
      </c>
      <c r="AW241" s="10" t="s">
        <v>151</v>
      </c>
      <c r="AX241" s="10" t="s">
        <v>151</v>
      </c>
      <c r="AY241" s="10" t="s">
        <v>151</v>
      </c>
      <c r="AZ241" s="10" t="s">
        <v>151</v>
      </c>
      <c r="BA241" s="10" t="s">
        <v>151</v>
      </c>
      <c r="BB241" s="10" t="s">
        <v>151</v>
      </c>
      <c r="BC241" s="10" t="s">
        <v>151</v>
      </c>
      <c r="BD241" s="10" t="s">
        <v>51</v>
      </c>
      <c r="BE241" s="10" t="s">
        <v>51</v>
      </c>
      <c r="BF241" s="10" t="s">
        <v>51</v>
      </c>
      <c r="BG241" s="10" t="s">
        <v>51</v>
      </c>
      <c r="BH241" s="10" t="s">
        <v>51</v>
      </c>
      <c r="BI241" s="9">
        <v>0</v>
      </c>
      <c r="BJ241" s="9">
        <v>0</v>
      </c>
      <c r="BK241" s="9">
        <v>1</v>
      </c>
      <c r="BL241" s="9">
        <v>30</v>
      </c>
      <c r="BM241">
        <v>0</v>
      </c>
      <c r="BN241">
        <v>0</v>
      </c>
      <c r="BO241" s="9">
        <v>0</v>
      </c>
    </row>
    <row r="242" spans="1:67" s="9" customFormat="1" ht="15.75" customHeight="1" x14ac:dyDescent="0.2">
      <c r="A242" s="3">
        <f t="shared" si="3"/>
        <v>2240</v>
      </c>
      <c r="B242" s="7" t="s">
        <v>39</v>
      </c>
      <c r="C242" s="7" t="s">
        <v>39</v>
      </c>
      <c r="D242" s="28" t="s">
        <v>41</v>
      </c>
      <c r="E242" s="8" t="s">
        <v>140</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2020</v>
      </c>
      <c r="AO242" s="7" t="s">
        <v>1861</v>
      </c>
      <c r="AP242" s="7">
        <v>30</v>
      </c>
      <c r="AQ242" s="7">
        <v>2</v>
      </c>
      <c r="AR242" s="9">
        <v>1500</v>
      </c>
      <c r="AS242" s="9">
        <v>10</v>
      </c>
      <c r="AT242" s="10" t="s">
        <v>151</v>
      </c>
      <c r="AU242" s="10" t="s">
        <v>151</v>
      </c>
      <c r="AV242" s="10" t="s">
        <v>151</v>
      </c>
      <c r="AW242" s="10" t="s">
        <v>151</v>
      </c>
      <c r="AX242" s="10" t="s">
        <v>151</v>
      </c>
      <c r="AY242" s="10" t="s">
        <v>151</v>
      </c>
      <c r="AZ242" s="10" t="s">
        <v>151</v>
      </c>
      <c r="BA242" s="10" t="s">
        <v>151</v>
      </c>
      <c r="BB242" s="10" t="s">
        <v>151</v>
      </c>
      <c r="BC242" s="10" t="s">
        <v>151</v>
      </c>
      <c r="BD242" s="10" t="s">
        <v>51</v>
      </c>
      <c r="BE242" s="10" t="s">
        <v>51</v>
      </c>
      <c r="BF242" s="10" t="s">
        <v>51</v>
      </c>
      <c r="BG242" s="10" t="s">
        <v>51</v>
      </c>
      <c r="BH242" s="10" t="s">
        <v>51</v>
      </c>
      <c r="BI242" s="9">
        <v>0</v>
      </c>
      <c r="BJ242" s="9">
        <v>0</v>
      </c>
      <c r="BK242" s="9">
        <v>1</v>
      </c>
      <c r="BL242" s="9">
        <v>30</v>
      </c>
      <c r="BM242">
        <v>0</v>
      </c>
      <c r="BN242">
        <v>0</v>
      </c>
      <c r="BO242" s="9">
        <v>0</v>
      </c>
    </row>
    <row r="243" spans="1:67" s="23" customFormat="1" ht="15.75" customHeight="1" x14ac:dyDescent="0.2">
      <c r="A243" s="21">
        <f t="shared" si="3"/>
        <v>2241</v>
      </c>
      <c r="B243" s="21" t="s">
        <v>2067</v>
      </c>
      <c r="C243" s="21" t="s">
        <v>2306</v>
      </c>
      <c r="D243" s="22" t="s">
        <v>2309</v>
      </c>
      <c r="E243" s="22" t="s">
        <v>2305</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49</v>
      </c>
      <c r="AN243" s="21" t="s">
        <v>2032</v>
      </c>
      <c r="AO243" s="21" t="s">
        <v>51</v>
      </c>
      <c r="AP243" s="21">
        <v>30</v>
      </c>
      <c r="AQ243" s="21">
        <v>20</v>
      </c>
      <c r="AR243" s="23">
        <v>1500</v>
      </c>
      <c r="AS243" s="23">
        <v>1200</v>
      </c>
      <c r="AT243" s="24" t="s">
        <v>51</v>
      </c>
      <c r="AU243" s="24" t="s">
        <v>51</v>
      </c>
      <c r="AV243" s="24" t="s">
        <v>51</v>
      </c>
      <c r="AW243" s="24" t="s">
        <v>51</v>
      </c>
      <c r="AX243" s="24" t="s">
        <v>51</v>
      </c>
      <c r="AY243" s="24" t="s">
        <v>51</v>
      </c>
      <c r="AZ243" s="24" t="s">
        <v>51</v>
      </c>
      <c r="BA243" s="24" t="s">
        <v>51</v>
      </c>
      <c r="BB243" s="24" t="s">
        <v>51</v>
      </c>
      <c r="BC243" s="24" t="s">
        <v>51</v>
      </c>
      <c r="BD243" s="24" t="s">
        <v>51</v>
      </c>
      <c r="BE243" s="24" t="s">
        <v>51</v>
      </c>
      <c r="BF243" s="24" t="s">
        <v>51</v>
      </c>
      <c r="BG243" s="24" t="s">
        <v>51</v>
      </c>
      <c r="BH243" s="24" t="s">
        <v>51</v>
      </c>
      <c r="BI243" s="23">
        <v>0</v>
      </c>
      <c r="BJ243" s="23">
        <v>0</v>
      </c>
      <c r="BK243" s="23">
        <v>1</v>
      </c>
      <c r="BL243" s="23">
        <v>30</v>
      </c>
      <c r="BM243">
        <v>0</v>
      </c>
      <c r="BN243">
        <v>0</v>
      </c>
      <c r="BO243" s="23">
        <v>0</v>
      </c>
    </row>
    <row r="244" spans="1:67" s="37" customFormat="1" ht="15.75" customHeight="1" x14ac:dyDescent="0.2">
      <c r="A244" s="34">
        <f t="shared" si="3"/>
        <v>2242</v>
      </c>
      <c r="B244" s="34" t="s">
        <v>2067</v>
      </c>
      <c r="C244" s="34" t="s">
        <v>2067</v>
      </c>
      <c r="D244" s="36" t="s">
        <v>2066</v>
      </c>
      <c r="E244" s="36" t="s">
        <v>2143</v>
      </c>
      <c r="F244" s="34">
        <v>1</v>
      </c>
      <c r="G244" s="34">
        <v>300</v>
      </c>
      <c r="H244" s="34">
        <v>0</v>
      </c>
      <c r="I244" s="34">
        <v>20</v>
      </c>
      <c r="J244" s="34">
        <v>150</v>
      </c>
      <c r="K244" s="34">
        <v>1</v>
      </c>
      <c r="L244" s="34">
        <v>0</v>
      </c>
      <c r="M244" s="34">
        <v>20</v>
      </c>
      <c r="N244" s="34">
        <v>20</v>
      </c>
      <c r="O244" s="34">
        <v>0</v>
      </c>
      <c r="P244" s="34">
        <v>0</v>
      </c>
      <c r="Q244" s="34">
        <v>0</v>
      </c>
      <c r="R244" s="34">
        <v>30</v>
      </c>
      <c r="S244" s="34">
        <v>30</v>
      </c>
      <c r="T244" s="34">
        <v>0</v>
      </c>
      <c r="U244" s="34">
        <v>0</v>
      </c>
      <c r="V244" s="34">
        <v>0</v>
      </c>
      <c r="W244" s="34">
        <v>0</v>
      </c>
      <c r="X244" s="34">
        <v>0</v>
      </c>
      <c r="Y244" s="34">
        <v>50</v>
      </c>
      <c r="Z244" s="34">
        <v>0</v>
      </c>
      <c r="AA244" s="34">
        <v>0</v>
      </c>
      <c r="AB244" s="34">
        <v>0</v>
      </c>
      <c r="AC244" s="34">
        <v>0</v>
      </c>
      <c r="AD244" s="34">
        <v>0</v>
      </c>
      <c r="AE244" s="34">
        <v>10</v>
      </c>
      <c r="AF244" s="34">
        <v>0</v>
      </c>
      <c r="AG244" s="34">
        <v>5</v>
      </c>
      <c r="AH244" s="34">
        <v>5</v>
      </c>
      <c r="AI244" s="34">
        <v>0</v>
      </c>
      <c r="AJ244" s="34">
        <v>0</v>
      </c>
      <c r="AK244" s="34">
        <v>0</v>
      </c>
      <c r="AL244" s="34" t="s">
        <v>31</v>
      </c>
      <c r="AM244" s="34" t="s">
        <v>49</v>
      </c>
      <c r="AN244" s="34" t="s">
        <v>2032</v>
      </c>
      <c r="AO244" s="34" t="s">
        <v>1861</v>
      </c>
      <c r="AP244" s="34">
        <v>30</v>
      </c>
      <c r="AQ244" s="34">
        <v>2</v>
      </c>
      <c r="AR244" s="37">
        <v>1500</v>
      </c>
      <c r="AS244" s="37">
        <v>1200</v>
      </c>
      <c r="AT244" s="38" t="s">
        <v>51</v>
      </c>
      <c r="AU244" s="38" t="s">
        <v>151</v>
      </c>
      <c r="AV244" s="38" t="s">
        <v>151</v>
      </c>
      <c r="AW244" s="38" t="s">
        <v>151</v>
      </c>
      <c r="AX244" s="38" t="s">
        <v>151</v>
      </c>
      <c r="AY244" s="38" t="s">
        <v>151</v>
      </c>
      <c r="AZ244" s="38" t="s">
        <v>151</v>
      </c>
      <c r="BA244" s="38" t="s">
        <v>151</v>
      </c>
      <c r="BB244" s="38" t="s">
        <v>151</v>
      </c>
      <c r="BC244" s="38" t="s">
        <v>151</v>
      </c>
      <c r="BD244" s="38" t="s">
        <v>51</v>
      </c>
      <c r="BE244" s="38" t="s">
        <v>51</v>
      </c>
      <c r="BF244" s="38" t="s">
        <v>51</v>
      </c>
      <c r="BG244" s="38" t="s">
        <v>51</v>
      </c>
      <c r="BH244" s="38" t="s">
        <v>51</v>
      </c>
      <c r="BI244" s="37">
        <v>1</v>
      </c>
      <c r="BJ244" s="37">
        <v>0</v>
      </c>
      <c r="BK244" s="37">
        <v>1</v>
      </c>
      <c r="BL244" s="37">
        <v>30</v>
      </c>
      <c r="BM244" s="37">
        <v>0</v>
      </c>
      <c r="BN244" s="37">
        <v>0</v>
      </c>
      <c r="BO244" s="37">
        <v>0</v>
      </c>
    </row>
    <row r="245" spans="1:67" s="32" customFormat="1" ht="15.75" customHeight="1" x14ac:dyDescent="0.2">
      <c r="A245" s="30">
        <f t="shared" si="3"/>
        <v>2243</v>
      </c>
      <c r="B245" s="30" t="s">
        <v>2103</v>
      </c>
      <c r="C245" s="30" t="s">
        <v>2072</v>
      </c>
      <c r="D245" s="31" t="s">
        <v>2105</v>
      </c>
      <c r="E245" s="31" t="s">
        <v>2144</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49</v>
      </c>
      <c r="AN245" s="30" t="s">
        <v>2073</v>
      </c>
      <c r="AO245" s="30" t="s">
        <v>52</v>
      </c>
      <c r="AP245" s="30">
        <v>30</v>
      </c>
      <c r="AQ245" s="30">
        <v>2.2000000000000002</v>
      </c>
      <c r="AR245" s="32">
        <v>1500</v>
      </c>
      <c r="AS245" s="32">
        <v>1200</v>
      </c>
      <c r="AT245" s="33" t="s">
        <v>51</v>
      </c>
      <c r="AU245" s="33" t="s">
        <v>51</v>
      </c>
      <c r="AV245" s="33" t="s">
        <v>51</v>
      </c>
      <c r="AW245" s="33" t="s">
        <v>51</v>
      </c>
      <c r="AX245" s="33" t="s">
        <v>51</v>
      </c>
      <c r="AY245" s="33" t="s">
        <v>51</v>
      </c>
      <c r="AZ245" s="33" t="s">
        <v>51</v>
      </c>
      <c r="BA245" s="33" t="s">
        <v>51</v>
      </c>
      <c r="BB245" s="33" t="s">
        <v>51</v>
      </c>
      <c r="BC245" s="33" t="s">
        <v>51</v>
      </c>
      <c r="BD245" s="33" t="s">
        <v>51</v>
      </c>
      <c r="BE245" s="33" t="s">
        <v>51</v>
      </c>
      <c r="BF245" s="33" t="s">
        <v>51</v>
      </c>
      <c r="BG245" s="33" t="s">
        <v>51</v>
      </c>
      <c r="BH245" s="33" t="s">
        <v>51</v>
      </c>
      <c r="BI245" s="32">
        <v>0</v>
      </c>
      <c r="BJ245" s="32">
        <v>0</v>
      </c>
      <c r="BK245" s="32">
        <v>1</v>
      </c>
      <c r="BL245" s="32">
        <v>30</v>
      </c>
      <c r="BM245" s="32">
        <v>1</v>
      </c>
      <c r="BN245" s="32">
        <v>0</v>
      </c>
      <c r="BO245" s="32">
        <v>0</v>
      </c>
    </row>
    <row r="246" spans="1:67" s="32" customFormat="1" ht="15.75" customHeight="1" x14ac:dyDescent="0.2">
      <c r="A246" s="30">
        <f t="shared" si="3"/>
        <v>2244</v>
      </c>
      <c r="B246" s="30" t="s">
        <v>2103</v>
      </c>
      <c r="C246" s="30" t="s">
        <v>2110</v>
      </c>
      <c r="D246" s="31" t="s">
        <v>2111</v>
      </c>
      <c r="E246" s="31" t="s">
        <v>2112</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49</v>
      </c>
      <c r="AN246" s="30" t="s">
        <v>2073</v>
      </c>
      <c r="AO246" s="30" t="s">
        <v>52</v>
      </c>
      <c r="AP246" s="30">
        <v>30</v>
      </c>
      <c r="AQ246" s="30">
        <v>2.2000000000000002</v>
      </c>
      <c r="AR246" s="32">
        <v>1500</v>
      </c>
      <c r="AS246" s="32">
        <v>1200</v>
      </c>
      <c r="AT246" s="33" t="s">
        <v>51</v>
      </c>
      <c r="AU246" s="33" t="s">
        <v>51</v>
      </c>
      <c r="AV246" s="33" t="s">
        <v>51</v>
      </c>
      <c r="AW246" s="33" t="s">
        <v>51</v>
      </c>
      <c r="AX246" s="33" t="s">
        <v>51</v>
      </c>
      <c r="AY246" s="33" t="s">
        <v>51</v>
      </c>
      <c r="AZ246" s="33" t="s">
        <v>51</v>
      </c>
      <c r="BA246" s="33" t="s">
        <v>51</v>
      </c>
      <c r="BB246" s="33" t="s">
        <v>51</v>
      </c>
      <c r="BC246" s="33" t="s">
        <v>51</v>
      </c>
      <c r="BD246" s="33" t="s">
        <v>51</v>
      </c>
      <c r="BE246" s="33" t="s">
        <v>51</v>
      </c>
      <c r="BF246" s="33" t="s">
        <v>51</v>
      </c>
      <c r="BG246" s="33" t="s">
        <v>51</v>
      </c>
      <c r="BH246" s="33" t="s">
        <v>51</v>
      </c>
      <c r="BI246" s="32">
        <v>0</v>
      </c>
      <c r="BJ246" s="32">
        <v>0</v>
      </c>
      <c r="BK246" s="32">
        <v>1</v>
      </c>
      <c r="BL246" s="32">
        <v>30</v>
      </c>
      <c r="BM246" s="32">
        <v>1</v>
      </c>
      <c r="BN246" s="32">
        <v>0</v>
      </c>
      <c r="BO246" s="32">
        <v>0</v>
      </c>
    </row>
    <row r="247" spans="1:67" s="37" customFormat="1" ht="15.75" customHeight="1" x14ac:dyDescent="0.2">
      <c r="A247" s="34">
        <f t="shared" si="3"/>
        <v>2245</v>
      </c>
      <c r="B247" s="34" t="s">
        <v>2104</v>
      </c>
      <c r="C247" s="34" t="s">
        <v>2747</v>
      </c>
      <c r="D247" s="36" t="s">
        <v>2115</v>
      </c>
      <c r="E247" s="36" t="s">
        <v>2145</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50</v>
      </c>
      <c r="AB247" s="34">
        <v>0</v>
      </c>
      <c r="AC247" s="34">
        <v>0</v>
      </c>
      <c r="AD247" s="34">
        <v>0</v>
      </c>
      <c r="AE247" s="34">
        <v>10</v>
      </c>
      <c r="AF247" s="34">
        <v>0</v>
      </c>
      <c r="AG247" s="34">
        <v>5</v>
      </c>
      <c r="AH247" s="34">
        <v>50</v>
      </c>
      <c r="AI247" s="34">
        <v>0</v>
      </c>
      <c r="AJ247" s="34">
        <v>0</v>
      </c>
      <c r="AK247" s="34">
        <v>0</v>
      </c>
      <c r="AL247" s="34" t="s">
        <v>31</v>
      </c>
      <c r="AM247" s="34" t="s">
        <v>49</v>
      </c>
      <c r="AN247" s="34" t="s">
        <v>2073</v>
      </c>
      <c r="AO247" s="34" t="s">
        <v>51</v>
      </c>
      <c r="AP247" s="34">
        <v>30</v>
      </c>
      <c r="AQ247" s="34">
        <v>2.2000000000000002</v>
      </c>
      <c r="AR247" s="37">
        <v>1500</v>
      </c>
      <c r="AS247" s="37">
        <v>1200</v>
      </c>
      <c r="AT247" s="38" t="s">
        <v>51</v>
      </c>
      <c r="AU247" s="38" t="s">
        <v>51</v>
      </c>
      <c r="AV247" s="38" t="s">
        <v>51</v>
      </c>
      <c r="AW247" s="38" t="s">
        <v>51</v>
      </c>
      <c r="AX247" s="38" t="s">
        <v>51</v>
      </c>
      <c r="AY247" s="38" t="s">
        <v>51</v>
      </c>
      <c r="AZ247" s="38" t="s">
        <v>51</v>
      </c>
      <c r="BA247" s="38" t="s">
        <v>51</v>
      </c>
      <c r="BB247" s="38" t="s">
        <v>51</v>
      </c>
      <c r="BC247" s="38" t="s">
        <v>51</v>
      </c>
      <c r="BD247" s="38" t="s">
        <v>51</v>
      </c>
      <c r="BE247" s="38" t="s">
        <v>51</v>
      </c>
      <c r="BF247" s="38" t="s">
        <v>51</v>
      </c>
      <c r="BG247" s="38" t="s">
        <v>51</v>
      </c>
      <c r="BH247" s="38" t="s">
        <v>51</v>
      </c>
      <c r="BI247" s="37">
        <v>1</v>
      </c>
      <c r="BJ247" s="37">
        <v>0</v>
      </c>
      <c r="BK247" s="37">
        <v>1</v>
      </c>
      <c r="BL247" s="37">
        <v>30</v>
      </c>
      <c r="BM247" s="37">
        <v>1</v>
      </c>
      <c r="BN247" s="37">
        <v>0</v>
      </c>
      <c r="BO247" s="37">
        <v>0</v>
      </c>
    </row>
    <row r="248" spans="1:67" s="37" customFormat="1" ht="15.75" customHeight="1" x14ac:dyDescent="0.2">
      <c r="A248" s="34">
        <f t="shared" si="3"/>
        <v>2246</v>
      </c>
      <c r="B248" s="34" t="s">
        <v>3035</v>
      </c>
      <c r="C248" s="34" t="s">
        <v>2079</v>
      </c>
      <c r="D248" s="36" t="s">
        <v>2078</v>
      </c>
      <c r="E248" s="36" t="s">
        <v>2141</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0</v>
      </c>
      <c r="AD248" s="34">
        <v>0</v>
      </c>
      <c r="AE248" s="34">
        <v>20</v>
      </c>
      <c r="AF248" s="34">
        <v>0</v>
      </c>
      <c r="AG248" s="34">
        <v>5</v>
      </c>
      <c r="AH248" s="34">
        <v>10</v>
      </c>
      <c r="AI248" s="34">
        <v>0</v>
      </c>
      <c r="AJ248" s="34">
        <v>0</v>
      </c>
      <c r="AK248" s="34">
        <v>0</v>
      </c>
      <c r="AL248" s="34" t="s">
        <v>31</v>
      </c>
      <c r="AM248" s="34" t="s">
        <v>49</v>
      </c>
      <c r="AN248" s="34" t="s">
        <v>2882</v>
      </c>
      <c r="AO248" s="34" t="s">
        <v>51</v>
      </c>
      <c r="AP248" s="34">
        <v>30</v>
      </c>
      <c r="AQ248" s="34">
        <v>2.2000000000000002</v>
      </c>
      <c r="AR248" s="37">
        <v>1500</v>
      </c>
      <c r="AS248" s="37">
        <v>1200</v>
      </c>
      <c r="AT248" s="38" t="s">
        <v>51</v>
      </c>
      <c r="AU248" s="38" t="s">
        <v>51</v>
      </c>
      <c r="AV248" s="38" t="s">
        <v>51</v>
      </c>
      <c r="AW248" s="38" t="s">
        <v>51</v>
      </c>
      <c r="AX248" s="38" t="s">
        <v>51</v>
      </c>
      <c r="AY248" s="38" t="s">
        <v>51</v>
      </c>
      <c r="AZ248" s="38" t="s">
        <v>51</v>
      </c>
      <c r="BA248" s="38" t="s">
        <v>51</v>
      </c>
      <c r="BB248" s="38" t="s">
        <v>51</v>
      </c>
      <c r="BC248" s="38" t="s">
        <v>51</v>
      </c>
      <c r="BD248" s="38" t="s">
        <v>51</v>
      </c>
      <c r="BE248" s="38" t="s">
        <v>51</v>
      </c>
      <c r="BF248" s="38" t="s">
        <v>51</v>
      </c>
      <c r="BG248" s="38" t="s">
        <v>51</v>
      </c>
      <c r="BH248" s="38" t="s">
        <v>51</v>
      </c>
      <c r="BI248" s="37">
        <v>1</v>
      </c>
      <c r="BJ248" s="37">
        <v>0</v>
      </c>
      <c r="BK248" s="37">
        <v>1</v>
      </c>
      <c r="BL248" s="37">
        <v>30</v>
      </c>
      <c r="BM248" s="37">
        <v>0</v>
      </c>
      <c r="BN248" s="37">
        <v>0</v>
      </c>
      <c r="BO248" s="37">
        <v>0</v>
      </c>
    </row>
    <row r="249" spans="1:67" s="37" customFormat="1" ht="15.75" customHeight="1" x14ac:dyDescent="0.2">
      <c r="A249" s="34">
        <f t="shared" si="3"/>
        <v>2247</v>
      </c>
      <c r="B249" s="34" t="s">
        <v>3036</v>
      </c>
      <c r="C249" s="34" t="s">
        <v>2139</v>
      </c>
      <c r="D249" s="36" t="s">
        <v>2137</v>
      </c>
      <c r="E249" s="36" t="s">
        <v>2142</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40</v>
      </c>
      <c r="AD249" s="34">
        <v>0</v>
      </c>
      <c r="AE249" s="34">
        <v>0</v>
      </c>
      <c r="AF249" s="34">
        <v>20</v>
      </c>
      <c r="AG249" s="34">
        <v>10</v>
      </c>
      <c r="AH249" s="34">
        <v>10</v>
      </c>
      <c r="AI249" s="34">
        <v>0</v>
      </c>
      <c r="AJ249" s="34">
        <v>0</v>
      </c>
      <c r="AK249" s="34">
        <v>0</v>
      </c>
      <c r="AL249" s="34" t="s">
        <v>31</v>
      </c>
      <c r="AM249" s="34" t="s">
        <v>49</v>
      </c>
      <c r="AN249" s="34" t="s">
        <v>2881</v>
      </c>
      <c r="AO249" s="34" t="s">
        <v>51</v>
      </c>
      <c r="AP249" s="34">
        <v>30</v>
      </c>
      <c r="AQ249" s="34">
        <v>2.2000000000000002</v>
      </c>
      <c r="AR249" s="37">
        <v>1500</v>
      </c>
      <c r="AS249" s="37">
        <v>1200</v>
      </c>
      <c r="AT249" s="38" t="s">
        <v>51</v>
      </c>
      <c r="AU249" s="38" t="s">
        <v>51</v>
      </c>
      <c r="AV249" s="38" t="s">
        <v>51</v>
      </c>
      <c r="AW249" s="38" t="s">
        <v>51</v>
      </c>
      <c r="AX249" s="38" t="s">
        <v>51</v>
      </c>
      <c r="AY249" s="38" t="s">
        <v>51</v>
      </c>
      <c r="AZ249" s="38" t="s">
        <v>51</v>
      </c>
      <c r="BA249" s="38" t="s">
        <v>51</v>
      </c>
      <c r="BB249" s="38" t="s">
        <v>51</v>
      </c>
      <c r="BC249" s="38" t="s">
        <v>51</v>
      </c>
      <c r="BD249" s="38" t="s">
        <v>51</v>
      </c>
      <c r="BE249" s="38" t="s">
        <v>51</v>
      </c>
      <c r="BF249" s="38" t="s">
        <v>51</v>
      </c>
      <c r="BG249" s="38" t="s">
        <v>51</v>
      </c>
      <c r="BH249" s="38" t="s">
        <v>51</v>
      </c>
      <c r="BI249" s="37">
        <v>1</v>
      </c>
      <c r="BJ249" s="37">
        <v>0</v>
      </c>
      <c r="BK249" s="37">
        <v>1</v>
      </c>
      <c r="BL249" s="37">
        <v>30</v>
      </c>
      <c r="BM249" s="37">
        <v>0</v>
      </c>
      <c r="BN249" s="37">
        <v>0</v>
      </c>
      <c r="BO249" s="37">
        <v>0</v>
      </c>
    </row>
    <row r="250" spans="1:67" s="9" customFormat="1" ht="15.75" customHeight="1" x14ac:dyDescent="0.2">
      <c r="A250" s="7">
        <f t="shared" ref="A250:A314" si="4">ROW()+1998</f>
        <v>2248</v>
      </c>
      <c r="B250" s="7" t="s">
        <v>2067</v>
      </c>
      <c r="C250" s="7" t="s">
        <v>2140</v>
      </c>
      <c r="D250" s="11" t="s">
        <v>2138</v>
      </c>
      <c r="E250" s="11" t="s">
        <v>2154</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49</v>
      </c>
      <c r="AN250" s="7" t="s">
        <v>2883</v>
      </c>
      <c r="AO250" s="7" t="s">
        <v>51</v>
      </c>
      <c r="AP250" s="7">
        <v>30</v>
      </c>
      <c r="AQ250" s="7">
        <v>2.2000000000000002</v>
      </c>
      <c r="AR250" s="9">
        <v>1500</v>
      </c>
      <c r="AS250" s="9">
        <v>1200</v>
      </c>
      <c r="AT250" s="10" t="s">
        <v>51</v>
      </c>
      <c r="AU250" s="10" t="s">
        <v>51</v>
      </c>
      <c r="AV250" s="10" t="s">
        <v>51</v>
      </c>
      <c r="AW250" s="10" t="s">
        <v>51</v>
      </c>
      <c r="AX250" s="10" t="s">
        <v>51</v>
      </c>
      <c r="AY250" s="10" t="s">
        <v>51</v>
      </c>
      <c r="AZ250" s="10" t="s">
        <v>51</v>
      </c>
      <c r="BA250" s="10" t="s">
        <v>51</v>
      </c>
      <c r="BB250" s="10" t="s">
        <v>51</v>
      </c>
      <c r="BC250" s="10" t="s">
        <v>51</v>
      </c>
      <c r="BD250" s="10" t="s">
        <v>51</v>
      </c>
      <c r="BE250" s="10" t="s">
        <v>51</v>
      </c>
      <c r="BF250" s="10" t="s">
        <v>51</v>
      </c>
      <c r="BG250" s="10" t="s">
        <v>51</v>
      </c>
      <c r="BH250" s="10" t="s">
        <v>51</v>
      </c>
      <c r="BI250" s="9">
        <v>0</v>
      </c>
      <c r="BJ250" s="9">
        <v>0</v>
      </c>
      <c r="BK250" s="9">
        <v>1</v>
      </c>
      <c r="BL250" s="9">
        <v>30</v>
      </c>
      <c r="BM250" s="9">
        <v>0</v>
      </c>
      <c r="BN250" s="9">
        <v>0</v>
      </c>
      <c r="BO250" s="9">
        <v>0</v>
      </c>
    </row>
    <row r="251" spans="1:67" s="37" customFormat="1" ht="15.75" customHeight="1" x14ac:dyDescent="0.2">
      <c r="A251" s="34">
        <f t="shared" si="4"/>
        <v>2249</v>
      </c>
      <c r="B251" s="34" t="s">
        <v>2859</v>
      </c>
      <c r="C251" s="34" t="s">
        <v>2859</v>
      </c>
      <c r="D251" s="36" t="s">
        <v>2860</v>
      </c>
      <c r="E251" s="36" t="s">
        <v>2861</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0</v>
      </c>
      <c r="AD251" s="34">
        <v>0</v>
      </c>
      <c r="AE251" s="34">
        <v>0</v>
      </c>
      <c r="AF251" s="34">
        <v>20</v>
      </c>
      <c r="AG251" s="34">
        <v>10</v>
      </c>
      <c r="AH251" s="34">
        <v>30</v>
      </c>
      <c r="AI251" s="34">
        <v>0</v>
      </c>
      <c r="AJ251" s="34">
        <v>0</v>
      </c>
      <c r="AK251" s="34">
        <v>0</v>
      </c>
      <c r="AL251" s="34" t="s">
        <v>31</v>
      </c>
      <c r="AM251" s="34" t="s">
        <v>49</v>
      </c>
      <c r="AN251" s="34" t="s">
        <v>2880</v>
      </c>
      <c r="AO251" s="34" t="s">
        <v>52</v>
      </c>
      <c r="AP251" s="34">
        <v>30</v>
      </c>
      <c r="AQ251" s="34">
        <v>2.2000000000000002</v>
      </c>
      <c r="AR251" s="37">
        <v>1500</v>
      </c>
      <c r="AS251" s="37">
        <v>1200</v>
      </c>
      <c r="AT251" s="38" t="s">
        <v>51</v>
      </c>
      <c r="AU251" s="38" t="s">
        <v>51</v>
      </c>
      <c r="AV251" s="38" t="s">
        <v>51</v>
      </c>
      <c r="AW251" s="38" t="s">
        <v>51</v>
      </c>
      <c r="AX251" s="38" t="s">
        <v>51</v>
      </c>
      <c r="AY251" s="38" t="s">
        <v>51</v>
      </c>
      <c r="AZ251" s="38" t="s">
        <v>51</v>
      </c>
      <c r="BA251" s="38" t="s">
        <v>51</v>
      </c>
      <c r="BB251" s="38" t="s">
        <v>51</v>
      </c>
      <c r="BC251" s="38" t="s">
        <v>51</v>
      </c>
      <c r="BD251" s="38" t="s">
        <v>51</v>
      </c>
      <c r="BE251" s="38" t="s">
        <v>51</v>
      </c>
      <c r="BF251" s="38" t="s">
        <v>51</v>
      </c>
      <c r="BG251" s="38" t="s">
        <v>51</v>
      </c>
      <c r="BH251" s="38" t="s">
        <v>51</v>
      </c>
      <c r="BI251" s="37">
        <v>1</v>
      </c>
      <c r="BJ251" s="37">
        <v>0</v>
      </c>
      <c r="BK251" s="37">
        <v>1</v>
      </c>
      <c r="BL251" s="37">
        <v>30</v>
      </c>
      <c r="BM251" s="37">
        <v>1</v>
      </c>
      <c r="BN251" s="37">
        <v>0</v>
      </c>
      <c r="BO251" s="37">
        <v>0</v>
      </c>
    </row>
    <row r="252" spans="1:67" s="37" customFormat="1" ht="15.75" customHeight="1" x14ac:dyDescent="0.2">
      <c r="A252" s="34">
        <f t="shared" si="4"/>
        <v>2250</v>
      </c>
      <c r="B252" s="34" t="s">
        <v>2147</v>
      </c>
      <c r="C252" s="34" t="s">
        <v>2147</v>
      </c>
      <c r="D252" s="36" t="s">
        <v>2146</v>
      </c>
      <c r="E252" s="36" t="s">
        <v>2208</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20</v>
      </c>
      <c r="AB252" s="34">
        <v>0</v>
      </c>
      <c r="AC252" s="34">
        <v>0</v>
      </c>
      <c r="AD252" s="34">
        <v>0</v>
      </c>
      <c r="AE252" s="34">
        <v>10</v>
      </c>
      <c r="AF252" s="34">
        <v>0</v>
      </c>
      <c r="AG252" s="34">
        <v>5</v>
      </c>
      <c r="AH252" s="34">
        <v>5</v>
      </c>
      <c r="AI252" s="34">
        <v>0</v>
      </c>
      <c r="AJ252" s="34">
        <v>0</v>
      </c>
      <c r="AK252" s="34">
        <v>0</v>
      </c>
      <c r="AL252" s="34" t="s">
        <v>31</v>
      </c>
      <c r="AM252" s="34" t="s">
        <v>49</v>
      </c>
      <c r="AN252" s="34" t="s">
        <v>2032</v>
      </c>
      <c r="AO252" s="34" t="s">
        <v>51</v>
      </c>
      <c r="AP252" s="34">
        <v>30</v>
      </c>
      <c r="AQ252" s="34">
        <v>2.2000000000000002</v>
      </c>
      <c r="AR252" s="37">
        <v>1500</v>
      </c>
      <c r="AS252" s="37">
        <v>1200</v>
      </c>
      <c r="AT252" s="38" t="s">
        <v>51</v>
      </c>
      <c r="AU252" s="38" t="s">
        <v>51</v>
      </c>
      <c r="AV252" s="38" t="s">
        <v>51</v>
      </c>
      <c r="AW252" s="38" t="s">
        <v>51</v>
      </c>
      <c r="AX252" s="38" t="s">
        <v>51</v>
      </c>
      <c r="AY252" s="38" t="s">
        <v>51</v>
      </c>
      <c r="AZ252" s="38" t="s">
        <v>51</v>
      </c>
      <c r="BA252" s="38" t="s">
        <v>51</v>
      </c>
      <c r="BB252" s="38" t="s">
        <v>51</v>
      </c>
      <c r="BC252" s="38" t="s">
        <v>51</v>
      </c>
      <c r="BD252" s="38" t="s">
        <v>51</v>
      </c>
      <c r="BE252" s="38" t="s">
        <v>51</v>
      </c>
      <c r="BF252" s="38" t="s">
        <v>51</v>
      </c>
      <c r="BG252" s="38" t="s">
        <v>51</v>
      </c>
      <c r="BH252" s="38" t="s">
        <v>51</v>
      </c>
      <c r="BI252" s="37">
        <v>1</v>
      </c>
      <c r="BJ252" s="37">
        <v>0</v>
      </c>
      <c r="BK252" s="37">
        <v>1</v>
      </c>
      <c r="BL252" s="37">
        <v>30</v>
      </c>
      <c r="BM252" s="37">
        <v>0</v>
      </c>
      <c r="BN252" s="37">
        <v>0</v>
      </c>
      <c r="BO252" s="37">
        <v>0</v>
      </c>
    </row>
    <row r="253" spans="1:67" s="37" customFormat="1" ht="15.75" customHeight="1" x14ac:dyDescent="0.2">
      <c r="A253" s="34">
        <f t="shared" si="4"/>
        <v>2251</v>
      </c>
      <c r="B253" s="34" t="s">
        <v>3039</v>
      </c>
      <c r="C253" s="34" t="s">
        <v>2748</v>
      </c>
      <c r="D253" s="36" t="s">
        <v>2867</v>
      </c>
      <c r="E253" s="36" t="s">
        <v>2145</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70</v>
      </c>
      <c r="AB253" s="34">
        <v>0</v>
      </c>
      <c r="AC253" s="34">
        <v>0</v>
      </c>
      <c r="AD253" s="34">
        <v>0</v>
      </c>
      <c r="AE253" s="34">
        <v>10</v>
      </c>
      <c r="AF253" s="34">
        <v>0</v>
      </c>
      <c r="AG253" s="34">
        <v>5</v>
      </c>
      <c r="AH253" s="34">
        <v>50</v>
      </c>
      <c r="AI253" s="34">
        <v>0</v>
      </c>
      <c r="AJ253" s="34">
        <v>0</v>
      </c>
      <c r="AK253" s="34">
        <v>0</v>
      </c>
      <c r="AL253" s="34" t="s">
        <v>31</v>
      </c>
      <c r="AM253" s="34" t="s">
        <v>49</v>
      </c>
      <c r="AN253" s="34" t="s">
        <v>2073</v>
      </c>
      <c r="AO253" s="34" t="s">
        <v>51</v>
      </c>
      <c r="AP253" s="34">
        <v>30</v>
      </c>
      <c r="AQ253" s="34">
        <v>2.2000000000000002</v>
      </c>
      <c r="AR253" s="37">
        <v>1500</v>
      </c>
      <c r="AS253" s="37">
        <v>1200</v>
      </c>
      <c r="AT253" s="38" t="s">
        <v>51</v>
      </c>
      <c r="AU253" s="38" t="s">
        <v>51</v>
      </c>
      <c r="AV253" s="38" t="s">
        <v>51</v>
      </c>
      <c r="AW253" s="38" t="s">
        <v>51</v>
      </c>
      <c r="AX253" s="38" t="s">
        <v>51</v>
      </c>
      <c r="AY253" s="38" t="s">
        <v>51</v>
      </c>
      <c r="AZ253" s="38" t="s">
        <v>51</v>
      </c>
      <c r="BA253" s="38" t="s">
        <v>51</v>
      </c>
      <c r="BB253" s="38" t="s">
        <v>51</v>
      </c>
      <c r="BC253" s="38" t="s">
        <v>51</v>
      </c>
      <c r="BD253" s="38" t="s">
        <v>51</v>
      </c>
      <c r="BE253" s="38" t="s">
        <v>51</v>
      </c>
      <c r="BF253" s="38" t="s">
        <v>51</v>
      </c>
      <c r="BG253" s="38" t="s">
        <v>51</v>
      </c>
      <c r="BH253" s="38" t="s">
        <v>51</v>
      </c>
      <c r="BI253" s="37">
        <v>1</v>
      </c>
      <c r="BJ253" s="37">
        <v>0</v>
      </c>
      <c r="BK253" s="37">
        <v>1</v>
      </c>
      <c r="BL253" s="37">
        <v>30</v>
      </c>
      <c r="BM253" s="37">
        <v>1</v>
      </c>
      <c r="BN253" s="37">
        <v>0</v>
      </c>
      <c r="BO253" s="37">
        <v>0</v>
      </c>
    </row>
    <row r="254" spans="1:67" s="37" customFormat="1" ht="15.75" customHeight="1" x14ac:dyDescent="0.2">
      <c r="A254" s="34">
        <f t="shared" si="4"/>
        <v>2252</v>
      </c>
      <c r="B254" s="34" t="s">
        <v>3037</v>
      </c>
      <c r="C254" s="34" t="s">
        <v>2148</v>
      </c>
      <c r="D254" s="36" t="s">
        <v>2151</v>
      </c>
      <c r="E254" s="36" t="s">
        <v>2141</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20</v>
      </c>
      <c r="AB254" s="34">
        <v>0</v>
      </c>
      <c r="AC254" s="34">
        <v>0</v>
      </c>
      <c r="AD254" s="34">
        <v>0</v>
      </c>
      <c r="AE254" s="34">
        <v>20</v>
      </c>
      <c r="AF254" s="34">
        <v>0</v>
      </c>
      <c r="AG254" s="34">
        <v>5</v>
      </c>
      <c r="AH254" s="34">
        <v>10</v>
      </c>
      <c r="AI254" s="34">
        <v>0</v>
      </c>
      <c r="AJ254" s="34">
        <v>0</v>
      </c>
      <c r="AK254" s="34">
        <v>0</v>
      </c>
      <c r="AL254" s="34" t="s">
        <v>31</v>
      </c>
      <c r="AM254" s="34" t="s">
        <v>49</v>
      </c>
      <c r="AN254" s="34" t="s">
        <v>2882</v>
      </c>
      <c r="AO254" s="34" t="s">
        <v>51</v>
      </c>
      <c r="AP254" s="34">
        <v>30</v>
      </c>
      <c r="AQ254" s="34">
        <v>2.2000000000000002</v>
      </c>
      <c r="AR254" s="37">
        <v>1500</v>
      </c>
      <c r="AS254" s="37">
        <v>1200</v>
      </c>
      <c r="AT254" s="38" t="s">
        <v>51</v>
      </c>
      <c r="AU254" s="38" t="s">
        <v>51</v>
      </c>
      <c r="AV254" s="38" t="s">
        <v>51</v>
      </c>
      <c r="AW254" s="38" t="s">
        <v>51</v>
      </c>
      <c r="AX254" s="38" t="s">
        <v>51</v>
      </c>
      <c r="AY254" s="38" t="s">
        <v>51</v>
      </c>
      <c r="AZ254" s="38" t="s">
        <v>51</v>
      </c>
      <c r="BA254" s="38" t="s">
        <v>51</v>
      </c>
      <c r="BB254" s="38" t="s">
        <v>51</v>
      </c>
      <c r="BC254" s="38" t="s">
        <v>51</v>
      </c>
      <c r="BD254" s="38" t="s">
        <v>51</v>
      </c>
      <c r="BE254" s="38" t="s">
        <v>51</v>
      </c>
      <c r="BF254" s="38" t="s">
        <v>51</v>
      </c>
      <c r="BG254" s="38" t="s">
        <v>51</v>
      </c>
      <c r="BH254" s="38" t="s">
        <v>51</v>
      </c>
      <c r="BI254" s="37">
        <v>1</v>
      </c>
      <c r="BJ254" s="37">
        <v>0</v>
      </c>
      <c r="BK254" s="37">
        <v>1</v>
      </c>
      <c r="BL254" s="37">
        <v>30</v>
      </c>
      <c r="BM254" s="37">
        <v>0</v>
      </c>
      <c r="BN254" s="37">
        <v>0</v>
      </c>
      <c r="BO254" s="37">
        <v>0</v>
      </c>
    </row>
    <row r="255" spans="1:67" s="37" customFormat="1" ht="15.75" customHeight="1" x14ac:dyDescent="0.2">
      <c r="A255" s="34">
        <f t="shared" si="4"/>
        <v>2253</v>
      </c>
      <c r="B255" s="34" t="s">
        <v>3038</v>
      </c>
      <c r="C255" s="34" t="s">
        <v>2149</v>
      </c>
      <c r="D255" s="36" t="s">
        <v>2152</v>
      </c>
      <c r="E255" s="36" t="s">
        <v>2142</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20</v>
      </c>
      <c r="AB255" s="34">
        <v>0</v>
      </c>
      <c r="AC255" s="34">
        <v>40</v>
      </c>
      <c r="AD255" s="34">
        <v>0</v>
      </c>
      <c r="AE255" s="34">
        <v>0</v>
      </c>
      <c r="AF255" s="34">
        <v>20</v>
      </c>
      <c r="AG255" s="34">
        <v>10</v>
      </c>
      <c r="AH255" s="34">
        <v>10</v>
      </c>
      <c r="AI255" s="34">
        <v>0</v>
      </c>
      <c r="AJ255" s="34">
        <v>0</v>
      </c>
      <c r="AK255" s="34">
        <v>0</v>
      </c>
      <c r="AL255" s="34" t="s">
        <v>31</v>
      </c>
      <c r="AM255" s="34" t="s">
        <v>49</v>
      </c>
      <c r="AN255" s="34" t="s">
        <v>2881</v>
      </c>
      <c r="AO255" s="34" t="s">
        <v>51</v>
      </c>
      <c r="AP255" s="34">
        <v>30</v>
      </c>
      <c r="AQ255" s="34">
        <v>2.2000000000000002</v>
      </c>
      <c r="AR255" s="37">
        <v>1500</v>
      </c>
      <c r="AS255" s="37">
        <v>1200</v>
      </c>
      <c r="AT255" s="38" t="s">
        <v>51</v>
      </c>
      <c r="AU255" s="38" t="s">
        <v>51</v>
      </c>
      <c r="AV255" s="38" t="s">
        <v>51</v>
      </c>
      <c r="AW255" s="38" t="s">
        <v>51</v>
      </c>
      <c r="AX255" s="38" t="s">
        <v>51</v>
      </c>
      <c r="AY255" s="38" t="s">
        <v>51</v>
      </c>
      <c r="AZ255" s="38" t="s">
        <v>51</v>
      </c>
      <c r="BA255" s="38" t="s">
        <v>51</v>
      </c>
      <c r="BB255" s="38" t="s">
        <v>51</v>
      </c>
      <c r="BC255" s="38" t="s">
        <v>51</v>
      </c>
      <c r="BD255" s="38" t="s">
        <v>51</v>
      </c>
      <c r="BE255" s="38" t="s">
        <v>51</v>
      </c>
      <c r="BF255" s="38" t="s">
        <v>51</v>
      </c>
      <c r="BG255" s="38" t="s">
        <v>51</v>
      </c>
      <c r="BH255" s="38" t="s">
        <v>51</v>
      </c>
      <c r="BI255" s="37">
        <v>1</v>
      </c>
      <c r="BJ255" s="37">
        <v>0</v>
      </c>
      <c r="BK255" s="37">
        <v>1</v>
      </c>
      <c r="BL255" s="37">
        <v>30</v>
      </c>
      <c r="BM255" s="37">
        <v>0</v>
      </c>
      <c r="BN255" s="37">
        <v>0</v>
      </c>
      <c r="BO255" s="37">
        <v>0</v>
      </c>
    </row>
    <row r="256" spans="1:67" s="9" customFormat="1" ht="15.75" customHeight="1" x14ac:dyDescent="0.2">
      <c r="A256" s="7">
        <f t="shared" si="4"/>
        <v>2254</v>
      </c>
      <c r="B256" s="7" t="s">
        <v>2147</v>
      </c>
      <c r="C256" s="7" t="s">
        <v>2150</v>
      </c>
      <c r="D256" s="11" t="s">
        <v>2153</v>
      </c>
      <c r="E256" s="11" t="s">
        <v>2154</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49</v>
      </c>
      <c r="AN256" s="7" t="s">
        <v>2883</v>
      </c>
      <c r="AO256" s="7" t="s">
        <v>51</v>
      </c>
      <c r="AP256" s="7">
        <v>30</v>
      </c>
      <c r="AQ256" s="7">
        <v>2.2000000000000002</v>
      </c>
      <c r="AR256" s="9">
        <v>1500</v>
      </c>
      <c r="AS256" s="9">
        <v>1200</v>
      </c>
      <c r="AT256" s="10" t="s">
        <v>51</v>
      </c>
      <c r="AU256" s="10" t="s">
        <v>51</v>
      </c>
      <c r="AV256" s="10" t="s">
        <v>51</v>
      </c>
      <c r="AW256" s="10" t="s">
        <v>51</v>
      </c>
      <c r="AX256" s="10" t="s">
        <v>51</v>
      </c>
      <c r="AY256" s="10" t="s">
        <v>51</v>
      </c>
      <c r="AZ256" s="10" t="s">
        <v>51</v>
      </c>
      <c r="BA256" s="10" t="s">
        <v>51</v>
      </c>
      <c r="BB256" s="10" t="s">
        <v>51</v>
      </c>
      <c r="BC256" s="10" t="s">
        <v>51</v>
      </c>
      <c r="BD256" s="10" t="s">
        <v>51</v>
      </c>
      <c r="BE256" s="10" t="s">
        <v>51</v>
      </c>
      <c r="BF256" s="10" t="s">
        <v>51</v>
      </c>
      <c r="BG256" s="10" t="s">
        <v>51</v>
      </c>
      <c r="BH256" s="10" t="s">
        <v>51</v>
      </c>
      <c r="BI256" s="9">
        <v>0</v>
      </c>
      <c r="BJ256" s="9">
        <v>0</v>
      </c>
      <c r="BK256" s="9">
        <v>1</v>
      </c>
      <c r="BL256" s="9">
        <v>30</v>
      </c>
      <c r="BM256" s="9">
        <v>0</v>
      </c>
      <c r="BN256" s="9">
        <v>0</v>
      </c>
      <c r="BO256" s="9">
        <v>0</v>
      </c>
    </row>
    <row r="257" spans="1:67" s="37" customFormat="1" ht="15.75" customHeight="1" x14ac:dyDescent="0.2">
      <c r="A257" s="34">
        <f t="shared" si="4"/>
        <v>2255</v>
      </c>
      <c r="B257" s="34" t="s">
        <v>2862</v>
      </c>
      <c r="C257" s="34" t="s">
        <v>2862</v>
      </c>
      <c r="D257" s="36" t="s">
        <v>2863</v>
      </c>
      <c r="E257" s="36" t="s">
        <v>2861</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20</v>
      </c>
      <c r="AB257" s="34">
        <v>0</v>
      </c>
      <c r="AC257" s="34">
        <v>0</v>
      </c>
      <c r="AD257" s="34">
        <v>0</v>
      </c>
      <c r="AE257" s="34">
        <v>0</v>
      </c>
      <c r="AF257" s="34">
        <v>20</v>
      </c>
      <c r="AG257" s="34">
        <v>10</v>
      </c>
      <c r="AH257" s="34">
        <v>30</v>
      </c>
      <c r="AI257" s="34">
        <v>0</v>
      </c>
      <c r="AJ257" s="34">
        <v>0</v>
      </c>
      <c r="AK257" s="34">
        <v>0</v>
      </c>
      <c r="AL257" s="34" t="s">
        <v>31</v>
      </c>
      <c r="AM257" s="34" t="s">
        <v>49</v>
      </c>
      <c r="AN257" s="34" t="s">
        <v>2880</v>
      </c>
      <c r="AO257" s="34" t="s">
        <v>52</v>
      </c>
      <c r="AP257" s="34">
        <v>30</v>
      </c>
      <c r="AQ257" s="34">
        <v>2.2000000000000002</v>
      </c>
      <c r="AR257" s="37">
        <v>1500</v>
      </c>
      <c r="AS257" s="37">
        <v>1200</v>
      </c>
      <c r="AT257" s="38" t="s">
        <v>51</v>
      </c>
      <c r="AU257" s="38" t="s">
        <v>51</v>
      </c>
      <c r="AV257" s="38" t="s">
        <v>51</v>
      </c>
      <c r="AW257" s="38" t="s">
        <v>51</v>
      </c>
      <c r="AX257" s="38" t="s">
        <v>51</v>
      </c>
      <c r="AY257" s="38" t="s">
        <v>51</v>
      </c>
      <c r="AZ257" s="38" t="s">
        <v>51</v>
      </c>
      <c r="BA257" s="38" t="s">
        <v>51</v>
      </c>
      <c r="BB257" s="38" t="s">
        <v>51</v>
      </c>
      <c r="BC257" s="38" t="s">
        <v>51</v>
      </c>
      <c r="BD257" s="38" t="s">
        <v>51</v>
      </c>
      <c r="BE257" s="38" t="s">
        <v>51</v>
      </c>
      <c r="BF257" s="38" t="s">
        <v>51</v>
      </c>
      <c r="BG257" s="38" t="s">
        <v>51</v>
      </c>
      <c r="BH257" s="38" t="s">
        <v>51</v>
      </c>
      <c r="BI257" s="37">
        <v>1</v>
      </c>
      <c r="BJ257" s="37">
        <v>0</v>
      </c>
      <c r="BK257" s="37">
        <v>1</v>
      </c>
      <c r="BL257" s="37">
        <v>30</v>
      </c>
      <c r="BM257" s="37">
        <v>1</v>
      </c>
      <c r="BN257" s="37">
        <v>0</v>
      </c>
      <c r="BO257" s="37">
        <v>0</v>
      </c>
    </row>
    <row r="258" spans="1:67" s="37" customFormat="1" ht="15.75" customHeight="1" x14ac:dyDescent="0.2">
      <c r="A258" s="34">
        <f t="shared" si="4"/>
        <v>2256</v>
      </c>
      <c r="B258" s="34" t="s">
        <v>2163</v>
      </c>
      <c r="C258" s="34" t="s">
        <v>2163</v>
      </c>
      <c r="D258" s="36" t="s">
        <v>2167</v>
      </c>
      <c r="E258" s="36" t="s">
        <v>2760</v>
      </c>
      <c r="F258" s="34">
        <v>1</v>
      </c>
      <c r="G258" s="34">
        <v>300</v>
      </c>
      <c r="H258" s="34">
        <v>0</v>
      </c>
      <c r="I258" s="34">
        <v>20</v>
      </c>
      <c r="J258" s="34">
        <v>150</v>
      </c>
      <c r="K258" s="34">
        <v>1</v>
      </c>
      <c r="L258" s="34">
        <v>0</v>
      </c>
      <c r="M258" s="34">
        <v>20</v>
      </c>
      <c r="N258" s="34">
        <v>20</v>
      </c>
      <c r="O258" s="34">
        <v>0</v>
      </c>
      <c r="P258" s="34">
        <v>0</v>
      </c>
      <c r="Q258" s="34">
        <v>0</v>
      </c>
      <c r="R258" s="34">
        <v>30</v>
      </c>
      <c r="S258" s="34">
        <v>30</v>
      </c>
      <c r="T258" s="34">
        <v>0</v>
      </c>
      <c r="U258" s="34">
        <v>0</v>
      </c>
      <c r="V258" s="34">
        <v>0</v>
      </c>
      <c r="W258" s="34">
        <v>0</v>
      </c>
      <c r="X258" s="34">
        <v>0</v>
      </c>
      <c r="Y258" s="34">
        <v>50</v>
      </c>
      <c r="Z258" s="34">
        <v>0</v>
      </c>
      <c r="AA258" s="34">
        <v>0</v>
      </c>
      <c r="AB258" s="34">
        <v>20</v>
      </c>
      <c r="AC258" s="34">
        <v>0</v>
      </c>
      <c r="AD258" s="34">
        <v>0</v>
      </c>
      <c r="AE258" s="34">
        <v>10</v>
      </c>
      <c r="AF258" s="34">
        <v>0</v>
      </c>
      <c r="AG258" s="34">
        <v>5</v>
      </c>
      <c r="AH258" s="34">
        <v>5</v>
      </c>
      <c r="AI258" s="34">
        <v>0</v>
      </c>
      <c r="AJ258" s="34">
        <v>0</v>
      </c>
      <c r="AK258" s="34">
        <v>0</v>
      </c>
      <c r="AL258" s="34" t="s">
        <v>31</v>
      </c>
      <c r="AM258" s="34" t="s">
        <v>49</v>
      </c>
      <c r="AN258" s="34" t="s">
        <v>2032</v>
      </c>
      <c r="AO258" s="34" t="s">
        <v>51</v>
      </c>
      <c r="AP258" s="34">
        <v>30</v>
      </c>
      <c r="AQ258" s="34">
        <v>2.2000000000000002</v>
      </c>
      <c r="AR258" s="37">
        <v>1500</v>
      </c>
      <c r="AS258" s="37">
        <v>1200</v>
      </c>
      <c r="AT258" s="38" t="s">
        <v>51</v>
      </c>
      <c r="AU258" s="38" t="s">
        <v>51</v>
      </c>
      <c r="AV258" s="38" t="s">
        <v>51</v>
      </c>
      <c r="AW258" s="38" t="s">
        <v>51</v>
      </c>
      <c r="AX258" s="38" t="s">
        <v>51</v>
      </c>
      <c r="AY258" s="38" t="s">
        <v>51</v>
      </c>
      <c r="AZ258" s="38" t="s">
        <v>51</v>
      </c>
      <c r="BA258" s="38" t="s">
        <v>51</v>
      </c>
      <c r="BB258" s="38" t="s">
        <v>51</v>
      </c>
      <c r="BC258" s="38" t="s">
        <v>51</v>
      </c>
      <c r="BD258" s="38" t="s">
        <v>51</v>
      </c>
      <c r="BE258" s="38" t="s">
        <v>51</v>
      </c>
      <c r="BF258" s="38" t="s">
        <v>51</v>
      </c>
      <c r="BG258" s="38" t="s">
        <v>51</v>
      </c>
      <c r="BH258" s="38" t="s">
        <v>51</v>
      </c>
      <c r="BI258" s="37">
        <v>1</v>
      </c>
      <c r="BJ258" s="37">
        <v>0</v>
      </c>
      <c r="BK258" s="37">
        <v>1</v>
      </c>
      <c r="BL258" s="37">
        <v>30</v>
      </c>
      <c r="BM258" s="37">
        <v>0</v>
      </c>
      <c r="BN258" s="37">
        <v>0</v>
      </c>
      <c r="BO258" s="37">
        <v>0</v>
      </c>
    </row>
    <row r="259" spans="1:67" s="37" customFormat="1" ht="15.75" customHeight="1" x14ac:dyDescent="0.2">
      <c r="A259" s="34">
        <f t="shared" si="4"/>
        <v>2257</v>
      </c>
      <c r="B259" s="34" t="s">
        <v>3042</v>
      </c>
      <c r="C259" s="34" t="s">
        <v>2749</v>
      </c>
      <c r="D259" s="36" t="s">
        <v>2866</v>
      </c>
      <c r="E259" s="36" t="s">
        <v>2145</v>
      </c>
      <c r="F259" s="34">
        <v>1</v>
      </c>
      <c r="G259" s="34">
        <v>300</v>
      </c>
      <c r="H259" s="34">
        <v>0</v>
      </c>
      <c r="I259" s="34">
        <v>20</v>
      </c>
      <c r="J259" s="34">
        <v>150</v>
      </c>
      <c r="K259" s="34">
        <v>1</v>
      </c>
      <c r="L259" s="34">
        <v>0</v>
      </c>
      <c r="M259" s="34">
        <v>20</v>
      </c>
      <c r="N259" s="34">
        <v>20</v>
      </c>
      <c r="O259" s="34">
        <v>0</v>
      </c>
      <c r="P259" s="34">
        <v>0</v>
      </c>
      <c r="Q259" s="34">
        <v>0</v>
      </c>
      <c r="R259" s="34">
        <v>30</v>
      </c>
      <c r="S259" s="34">
        <v>30</v>
      </c>
      <c r="T259" s="34">
        <v>0</v>
      </c>
      <c r="U259" s="34">
        <v>0</v>
      </c>
      <c r="V259" s="34">
        <v>0</v>
      </c>
      <c r="W259" s="34">
        <v>0</v>
      </c>
      <c r="X259" s="34">
        <v>0</v>
      </c>
      <c r="Y259" s="34">
        <v>50</v>
      </c>
      <c r="Z259" s="34">
        <v>0</v>
      </c>
      <c r="AA259" s="34">
        <v>50</v>
      </c>
      <c r="AB259" s="34">
        <v>20</v>
      </c>
      <c r="AC259" s="34">
        <v>0</v>
      </c>
      <c r="AD259" s="34">
        <v>0</v>
      </c>
      <c r="AE259" s="34">
        <v>10</v>
      </c>
      <c r="AF259" s="34">
        <v>0</v>
      </c>
      <c r="AG259" s="34">
        <v>5</v>
      </c>
      <c r="AH259" s="34">
        <v>50</v>
      </c>
      <c r="AI259" s="34">
        <v>0</v>
      </c>
      <c r="AJ259" s="34">
        <v>0</v>
      </c>
      <c r="AK259" s="34">
        <v>0</v>
      </c>
      <c r="AL259" s="34" t="s">
        <v>31</v>
      </c>
      <c r="AM259" s="34" t="s">
        <v>49</v>
      </c>
      <c r="AN259" s="34" t="s">
        <v>2073</v>
      </c>
      <c r="AO259" s="34" t="s">
        <v>51</v>
      </c>
      <c r="AP259" s="34">
        <v>30</v>
      </c>
      <c r="AQ259" s="34">
        <v>2.2000000000000002</v>
      </c>
      <c r="AR259" s="37">
        <v>1500</v>
      </c>
      <c r="AS259" s="37">
        <v>1200</v>
      </c>
      <c r="AT259" s="38" t="s">
        <v>51</v>
      </c>
      <c r="AU259" s="38" t="s">
        <v>51</v>
      </c>
      <c r="AV259" s="38" t="s">
        <v>51</v>
      </c>
      <c r="AW259" s="38" t="s">
        <v>51</v>
      </c>
      <c r="AX259" s="38" t="s">
        <v>51</v>
      </c>
      <c r="AY259" s="38" t="s">
        <v>51</v>
      </c>
      <c r="AZ259" s="38" t="s">
        <v>51</v>
      </c>
      <c r="BA259" s="38" t="s">
        <v>51</v>
      </c>
      <c r="BB259" s="38" t="s">
        <v>51</v>
      </c>
      <c r="BC259" s="38" t="s">
        <v>51</v>
      </c>
      <c r="BD259" s="38" t="s">
        <v>51</v>
      </c>
      <c r="BE259" s="38" t="s">
        <v>51</v>
      </c>
      <c r="BF259" s="38" t="s">
        <v>51</v>
      </c>
      <c r="BG259" s="38" t="s">
        <v>51</v>
      </c>
      <c r="BH259" s="38" t="s">
        <v>51</v>
      </c>
      <c r="BI259" s="37">
        <v>1</v>
      </c>
      <c r="BJ259" s="37">
        <v>0</v>
      </c>
      <c r="BK259" s="37">
        <v>1</v>
      </c>
      <c r="BL259" s="37">
        <v>30</v>
      </c>
      <c r="BM259" s="37">
        <v>1</v>
      </c>
      <c r="BN259" s="37">
        <v>0</v>
      </c>
      <c r="BO259" s="37">
        <v>0</v>
      </c>
    </row>
    <row r="260" spans="1:67" s="37" customFormat="1" ht="15.75" customHeight="1" x14ac:dyDescent="0.2">
      <c r="A260" s="34">
        <f t="shared" si="4"/>
        <v>2258</v>
      </c>
      <c r="B260" s="34" t="s">
        <v>3040</v>
      </c>
      <c r="C260" s="34" t="s">
        <v>2164</v>
      </c>
      <c r="D260" s="36" t="s">
        <v>2168</v>
      </c>
      <c r="E260" s="36" t="s">
        <v>2141</v>
      </c>
      <c r="F260" s="34">
        <v>1</v>
      </c>
      <c r="G260" s="34">
        <v>300</v>
      </c>
      <c r="H260" s="34">
        <v>0</v>
      </c>
      <c r="I260" s="34">
        <v>20</v>
      </c>
      <c r="J260" s="34">
        <v>150</v>
      </c>
      <c r="K260" s="34">
        <v>1</v>
      </c>
      <c r="L260" s="34">
        <v>0</v>
      </c>
      <c r="M260" s="34">
        <v>20</v>
      </c>
      <c r="N260" s="34">
        <v>20</v>
      </c>
      <c r="O260" s="34">
        <v>0</v>
      </c>
      <c r="P260" s="34">
        <v>0</v>
      </c>
      <c r="Q260" s="34">
        <v>0</v>
      </c>
      <c r="R260" s="34">
        <v>30</v>
      </c>
      <c r="S260" s="34">
        <v>30</v>
      </c>
      <c r="T260" s="34">
        <v>0</v>
      </c>
      <c r="U260" s="34">
        <v>0</v>
      </c>
      <c r="V260" s="34">
        <v>0</v>
      </c>
      <c r="W260" s="34">
        <v>0</v>
      </c>
      <c r="X260" s="34">
        <v>0</v>
      </c>
      <c r="Y260" s="34">
        <v>50</v>
      </c>
      <c r="Z260" s="34">
        <v>0</v>
      </c>
      <c r="AA260" s="34">
        <v>0</v>
      </c>
      <c r="AB260" s="34">
        <v>20</v>
      </c>
      <c r="AC260" s="34">
        <v>0</v>
      </c>
      <c r="AD260" s="34">
        <v>0</v>
      </c>
      <c r="AE260" s="34">
        <v>20</v>
      </c>
      <c r="AF260" s="34">
        <v>0</v>
      </c>
      <c r="AG260" s="34">
        <v>5</v>
      </c>
      <c r="AH260" s="34">
        <v>10</v>
      </c>
      <c r="AI260" s="34">
        <v>0</v>
      </c>
      <c r="AJ260" s="34">
        <v>0</v>
      </c>
      <c r="AK260" s="34">
        <v>0</v>
      </c>
      <c r="AL260" s="34" t="s">
        <v>31</v>
      </c>
      <c r="AM260" s="34" t="s">
        <v>49</v>
      </c>
      <c r="AN260" s="34" t="s">
        <v>2882</v>
      </c>
      <c r="AO260" s="34" t="s">
        <v>51</v>
      </c>
      <c r="AP260" s="34">
        <v>30</v>
      </c>
      <c r="AQ260" s="34">
        <v>2.2000000000000002</v>
      </c>
      <c r="AR260" s="37">
        <v>1500</v>
      </c>
      <c r="AS260" s="37">
        <v>1200</v>
      </c>
      <c r="AT260" s="38" t="s">
        <v>51</v>
      </c>
      <c r="AU260" s="38" t="s">
        <v>51</v>
      </c>
      <c r="AV260" s="38" t="s">
        <v>51</v>
      </c>
      <c r="AW260" s="38" t="s">
        <v>51</v>
      </c>
      <c r="AX260" s="38" t="s">
        <v>51</v>
      </c>
      <c r="AY260" s="38" t="s">
        <v>51</v>
      </c>
      <c r="AZ260" s="38" t="s">
        <v>51</v>
      </c>
      <c r="BA260" s="38" t="s">
        <v>51</v>
      </c>
      <c r="BB260" s="38" t="s">
        <v>51</v>
      </c>
      <c r="BC260" s="38" t="s">
        <v>51</v>
      </c>
      <c r="BD260" s="38" t="s">
        <v>51</v>
      </c>
      <c r="BE260" s="38" t="s">
        <v>51</v>
      </c>
      <c r="BF260" s="38" t="s">
        <v>51</v>
      </c>
      <c r="BG260" s="38" t="s">
        <v>51</v>
      </c>
      <c r="BH260" s="38" t="s">
        <v>51</v>
      </c>
      <c r="BI260" s="37">
        <v>1</v>
      </c>
      <c r="BJ260" s="37">
        <v>0</v>
      </c>
      <c r="BK260" s="37">
        <v>1</v>
      </c>
      <c r="BL260" s="37">
        <v>30</v>
      </c>
      <c r="BM260" s="37">
        <v>0</v>
      </c>
      <c r="BN260" s="37">
        <v>0</v>
      </c>
      <c r="BO260" s="37">
        <v>0</v>
      </c>
    </row>
    <row r="261" spans="1:67" s="37" customFormat="1" ht="15.75" customHeight="1" x14ac:dyDescent="0.2">
      <c r="A261" s="34">
        <f t="shared" si="4"/>
        <v>2259</v>
      </c>
      <c r="B261" s="34" t="s">
        <v>3041</v>
      </c>
      <c r="C261" s="34" t="s">
        <v>2165</v>
      </c>
      <c r="D261" s="36" t="s">
        <v>2169</v>
      </c>
      <c r="E261" s="36" t="s">
        <v>2142</v>
      </c>
      <c r="F261" s="34">
        <v>1</v>
      </c>
      <c r="G261" s="34">
        <v>300</v>
      </c>
      <c r="H261" s="34">
        <v>0</v>
      </c>
      <c r="I261" s="34">
        <v>20</v>
      </c>
      <c r="J261" s="34">
        <v>150</v>
      </c>
      <c r="K261" s="34">
        <v>1</v>
      </c>
      <c r="L261" s="34">
        <v>0</v>
      </c>
      <c r="M261" s="34">
        <v>20</v>
      </c>
      <c r="N261" s="34">
        <v>20</v>
      </c>
      <c r="O261" s="34">
        <v>0</v>
      </c>
      <c r="P261" s="34">
        <v>0</v>
      </c>
      <c r="Q261" s="34">
        <v>0</v>
      </c>
      <c r="R261" s="34">
        <v>30</v>
      </c>
      <c r="S261" s="34">
        <v>30</v>
      </c>
      <c r="T261" s="34">
        <v>0</v>
      </c>
      <c r="U261" s="34">
        <v>0</v>
      </c>
      <c r="V261" s="34">
        <v>0</v>
      </c>
      <c r="W261" s="34">
        <v>0</v>
      </c>
      <c r="X261" s="34">
        <v>0</v>
      </c>
      <c r="Y261" s="34">
        <v>50</v>
      </c>
      <c r="Z261" s="34">
        <v>0</v>
      </c>
      <c r="AA261" s="34">
        <v>0</v>
      </c>
      <c r="AB261" s="34">
        <v>20</v>
      </c>
      <c r="AC261" s="34">
        <v>40</v>
      </c>
      <c r="AD261" s="34">
        <v>0</v>
      </c>
      <c r="AE261" s="34">
        <v>0</v>
      </c>
      <c r="AF261" s="34">
        <v>20</v>
      </c>
      <c r="AG261" s="34">
        <v>10</v>
      </c>
      <c r="AH261" s="34">
        <v>10</v>
      </c>
      <c r="AI261" s="34">
        <v>0</v>
      </c>
      <c r="AJ261" s="34">
        <v>0</v>
      </c>
      <c r="AK261" s="34">
        <v>0</v>
      </c>
      <c r="AL261" s="34" t="s">
        <v>31</v>
      </c>
      <c r="AM261" s="34" t="s">
        <v>49</v>
      </c>
      <c r="AN261" s="34" t="s">
        <v>2881</v>
      </c>
      <c r="AO261" s="34" t="s">
        <v>51</v>
      </c>
      <c r="AP261" s="34">
        <v>30</v>
      </c>
      <c r="AQ261" s="34">
        <v>2.2000000000000002</v>
      </c>
      <c r="AR261" s="37">
        <v>1500</v>
      </c>
      <c r="AS261" s="37">
        <v>1200</v>
      </c>
      <c r="AT261" s="38" t="s">
        <v>51</v>
      </c>
      <c r="AU261" s="38" t="s">
        <v>51</v>
      </c>
      <c r="AV261" s="38" t="s">
        <v>51</v>
      </c>
      <c r="AW261" s="38" t="s">
        <v>51</v>
      </c>
      <c r="AX261" s="38" t="s">
        <v>51</v>
      </c>
      <c r="AY261" s="38" t="s">
        <v>51</v>
      </c>
      <c r="AZ261" s="38" t="s">
        <v>51</v>
      </c>
      <c r="BA261" s="38" t="s">
        <v>51</v>
      </c>
      <c r="BB261" s="38" t="s">
        <v>51</v>
      </c>
      <c r="BC261" s="38" t="s">
        <v>51</v>
      </c>
      <c r="BD261" s="38" t="s">
        <v>51</v>
      </c>
      <c r="BE261" s="38" t="s">
        <v>51</v>
      </c>
      <c r="BF261" s="38" t="s">
        <v>51</v>
      </c>
      <c r="BG261" s="38" t="s">
        <v>51</v>
      </c>
      <c r="BH261" s="38" t="s">
        <v>51</v>
      </c>
      <c r="BI261" s="37">
        <v>1</v>
      </c>
      <c r="BJ261" s="37">
        <v>0</v>
      </c>
      <c r="BK261" s="37">
        <v>1</v>
      </c>
      <c r="BL261" s="37">
        <v>30</v>
      </c>
      <c r="BM261" s="37">
        <v>0</v>
      </c>
      <c r="BN261" s="37">
        <v>0</v>
      </c>
      <c r="BO261" s="37">
        <v>0</v>
      </c>
    </row>
    <row r="262" spans="1:67" s="9" customFormat="1" ht="15.75" customHeight="1" x14ac:dyDescent="0.2">
      <c r="A262" s="7">
        <f t="shared" si="4"/>
        <v>2260</v>
      </c>
      <c r="B262" s="7" t="s">
        <v>2067</v>
      </c>
      <c r="C262" s="7" t="s">
        <v>2166</v>
      </c>
      <c r="D262" s="11" t="s">
        <v>2170</v>
      </c>
      <c r="E262" s="11" t="s">
        <v>2154</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49</v>
      </c>
      <c r="AN262" s="7" t="s">
        <v>2883</v>
      </c>
      <c r="AO262" s="7" t="s">
        <v>51</v>
      </c>
      <c r="AP262" s="7">
        <v>30</v>
      </c>
      <c r="AQ262" s="7">
        <v>2.2000000000000002</v>
      </c>
      <c r="AR262" s="9">
        <v>1500</v>
      </c>
      <c r="AS262" s="9">
        <v>1200</v>
      </c>
      <c r="AT262" s="10" t="s">
        <v>51</v>
      </c>
      <c r="AU262" s="10" t="s">
        <v>51</v>
      </c>
      <c r="AV262" s="10" t="s">
        <v>51</v>
      </c>
      <c r="AW262" s="10" t="s">
        <v>51</v>
      </c>
      <c r="AX262" s="10" t="s">
        <v>51</v>
      </c>
      <c r="AY262" s="10" t="s">
        <v>51</v>
      </c>
      <c r="AZ262" s="10" t="s">
        <v>51</v>
      </c>
      <c r="BA262" s="10" t="s">
        <v>51</v>
      </c>
      <c r="BB262" s="10" t="s">
        <v>51</v>
      </c>
      <c r="BC262" s="10" t="s">
        <v>51</v>
      </c>
      <c r="BD262" s="10" t="s">
        <v>51</v>
      </c>
      <c r="BE262" s="10" t="s">
        <v>51</v>
      </c>
      <c r="BF262" s="10" t="s">
        <v>51</v>
      </c>
      <c r="BG262" s="10" t="s">
        <v>51</v>
      </c>
      <c r="BH262" s="10" t="s">
        <v>51</v>
      </c>
      <c r="BI262" s="9">
        <v>0</v>
      </c>
      <c r="BJ262" s="9">
        <v>0</v>
      </c>
      <c r="BK262" s="9">
        <v>1</v>
      </c>
      <c r="BL262" s="9">
        <v>30</v>
      </c>
      <c r="BM262" s="9">
        <v>0</v>
      </c>
      <c r="BN262" s="9">
        <v>0</v>
      </c>
      <c r="BO262" s="9">
        <v>0</v>
      </c>
    </row>
    <row r="263" spans="1:67" s="37" customFormat="1" ht="15.75" customHeight="1" x14ac:dyDescent="0.2">
      <c r="A263" s="34">
        <f t="shared" si="4"/>
        <v>2261</v>
      </c>
      <c r="B263" s="34" t="s">
        <v>2864</v>
      </c>
      <c r="C263" s="34" t="s">
        <v>2864</v>
      </c>
      <c r="D263" s="36" t="s">
        <v>2865</v>
      </c>
      <c r="E263" s="36" t="s">
        <v>2861</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20</v>
      </c>
      <c r="AC263" s="34">
        <v>0</v>
      </c>
      <c r="AD263" s="34">
        <v>0</v>
      </c>
      <c r="AE263" s="34">
        <v>0</v>
      </c>
      <c r="AF263" s="34">
        <v>20</v>
      </c>
      <c r="AG263" s="34">
        <v>10</v>
      </c>
      <c r="AH263" s="34">
        <v>30</v>
      </c>
      <c r="AI263" s="34">
        <v>0</v>
      </c>
      <c r="AJ263" s="34">
        <v>0</v>
      </c>
      <c r="AK263" s="34">
        <v>0</v>
      </c>
      <c r="AL263" s="34" t="s">
        <v>31</v>
      </c>
      <c r="AM263" s="34" t="s">
        <v>49</v>
      </c>
      <c r="AN263" s="34" t="s">
        <v>2880</v>
      </c>
      <c r="AO263" s="34" t="s">
        <v>52</v>
      </c>
      <c r="AP263" s="34">
        <v>30</v>
      </c>
      <c r="AQ263" s="34">
        <v>2.2000000000000002</v>
      </c>
      <c r="AR263" s="37">
        <v>1500</v>
      </c>
      <c r="AS263" s="37">
        <v>1200</v>
      </c>
      <c r="AT263" s="38" t="s">
        <v>51</v>
      </c>
      <c r="AU263" s="38" t="s">
        <v>51</v>
      </c>
      <c r="AV263" s="38" t="s">
        <v>51</v>
      </c>
      <c r="AW263" s="38" t="s">
        <v>51</v>
      </c>
      <c r="AX263" s="38" t="s">
        <v>51</v>
      </c>
      <c r="AY263" s="38" t="s">
        <v>51</v>
      </c>
      <c r="AZ263" s="38" t="s">
        <v>51</v>
      </c>
      <c r="BA263" s="38" t="s">
        <v>51</v>
      </c>
      <c r="BB263" s="38" t="s">
        <v>51</v>
      </c>
      <c r="BC263" s="38" t="s">
        <v>51</v>
      </c>
      <c r="BD263" s="38" t="s">
        <v>51</v>
      </c>
      <c r="BE263" s="38" t="s">
        <v>51</v>
      </c>
      <c r="BF263" s="38" t="s">
        <v>51</v>
      </c>
      <c r="BG263" s="38" t="s">
        <v>51</v>
      </c>
      <c r="BH263" s="38" t="s">
        <v>51</v>
      </c>
      <c r="BI263" s="37">
        <v>1</v>
      </c>
      <c r="BJ263" s="37">
        <v>0</v>
      </c>
      <c r="BK263" s="37">
        <v>1</v>
      </c>
      <c r="BL263" s="37">
        <v>30</v>
      </c>
      <c r="BM263" s="37">
        <v>1</v>
      </c>
      <c r="BN263" s="37">
        <v>0</v>
      </c>
      <c r="BO263" s="37">
        <v>0</v>
      </c>
    </row>
    <row r="264" spans="1:67" s="9" customFormat="1" ht="15.75" customHeight="1" x14ac:dyDescent="0.2">
      <c r="A264" s="3">
        <f t="shared" si="4"/>
        <v>2262</v>
      </c>
      <c r="B264" s="7" t="s">
        <v>250</v>
      </c>
      <c r="C264" s="7" t="s">
        <v>250</v>
      </c>
      <c r="D264" s="11" t="s">
        <v>68</v>
      </c>
      <c r="E264" s="11" t="s">
        <v>178</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49</v>
      </c>
      <c r="AN264" s="7" t="s">
        <v>2032</v>
      </c>
      <c r="AO264" s="7" t="s">
        <v>1861</v>
      </c>
      <c r="AP264" s="7">
        <v>30</v>
      </c>
      <c r="AQ264" s="7">
        <v>3</v>
      </c>
      <c r="AR264" s="9">
        <v>9999</v>
      </c>
      <c r="AS264" s="9">
        <v>8800</v>
      </c>
      <c r="AT264" s="10" t="s">
        <v>151</v>
      </c>
      <c r="AU264" s="10" t="s">
        <v>151</v>
      </c>
      <c r="AV264" s="10" t="s">
        <v>151</v>
      </c>
      <c r="AW264" s="10" t="s">
        <v>151</v>
      </c>
      <c r="AX264" s="10" t="s">
        <v>151</v>
      </c>
      <c r="AY264" s="10" t="s">
        <v>151</v>
      </c>
      <c r="AZ264" s="10" t="s">
        <v>151</v>
      </c>
      <c r="BA264" s="10" t="s">
        <v>151</v>
      </c>
      <c r="BB264" s="10" t="s">
        <v>151</v>
      </c>
      <c r="BC264" s="10" t="s">
        <v>151</v>
      </c>
      <c r="BD264" s="10" t="s">
        <v>51</v>
      </c>
      <c r="BE264" s="10" t="s">
        <v>51</v>
      </c>
      <c r="BF264" s="10" t="s">
        <v>51</v>
      </c>
      <c r="BG264" s="10" t="s">
        <v>51</v>
      </c>
      <c r="BH264" s="10" t="s">
        <v>51</v>
      </c>
      <c r="BI264" s="9">
        <v>1</v>
      </c>
      <c r="BJ264" s="9">
        <v>0</v>
      </c>
      <c r="BK264" s="9">
        <v>1</v>
      </c>
      <c r="BL264" s="9">
        <v>30</v>
      </c>
      <c r="BM264">
        <v>1</v>
      </c>
      <c r="BN264">
        <v>0</v>
      </c>
      <c r="BO264" s="9">
        <v>0</v>
      </c>
    </row>
    <row r="265" spans="1:67" s="9" customFormat="1" ht="15.75" customHeight="1" x14ac:dyDescent="0.2">
      <c r="A265" s="3">
        <f t="shared" si="4"/>
        <v>2263</v>
      </c>
      <c r="B265" s="7" t="s">
        <v>251</v>
      </c>
      <c r="C265" s="7" t="s">
        <v>251</v>
      </c>
      <c r="D265" s="11" t="s">
        <v>2367</v>
      </c>
      <c r="E265" s="11" t="s">
        <v>179</v>
      </c>
      <c r="F265" s="7">
        <v>1</v>
      </c>
      <c r="G265" s="7">
        <v>300</v>
      </c>
      <c r="H265" s="7">
        <v>0</v>
      </c>
      <c r="I265" s="7">
        <v>100</v>
      </c>
      <c r="J265" s="7">
        <v>2000</v>
      </c>
      <c r="K265" s="7">
        <v>1</v>
      </c>
      <c r="L265" s="7">
        <v>0</v>
      </c>
      <c r="M265" s="7">
        <v>50</v>
      </c>
      <c r="N265" s="7">
        <v>20</v>
      </c>
      <c r="O265" s="7">
        <v>0</v>
      </c>
      <c r="P265" s="7">
        <v>0</v>
      </c>
      <c r="Q265" s="7">
        <v>0</v>
      </c>
      <c r="R265" s="7">
        <v>30</v>
      </c>
      <c r="S265" s="7">
        <v>30</v>
      </c>
      <c r="T265" s="7">
        <v>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49</v>
      </c>
      <c r="AN265" s="7" t="s">
        <v>2032</v>
      </c>
      <c r="AO265" s="7" t="s">
        <v>1861</v>
      </c>
      <c r="AP265" s="7">
        <v>30</v>
      </c>
      <c r="AQ265" s="7">
        <v>3</v>
      </c>
      <c r="AR265" s="9">
        <v>99999</v>
      </c>
      <c r="AS265" s="9">
        <v>7800</v>
      </c>
      <c r="AT265" s="10" t="s">
        <v>151</v>
      </c>
      <c r="AU265" s="10" t="s">
        <v>151</v>
      </c>
      <c r="AV265" s="10" t="s">
        <v>151</v>
      </c>
      <c r="AW265" s="10" t="s">
        <v>151</v>
      </c>
      <c r="AX265" s="10" t="s">
        <v>151</v>
      </c>
      <c r="AY265" s="10" t="s">
        <v>151</v>
      </c>
      <c r="AZ265" s="10" t="s">
        <v>151</v>
      </c>
      <c r="BA265" s="10" t="s">
        <v>151</v>
      </c>
      <c r="BB265" s="10" t="s">
        <v>151</v>
      </c>
      <c r="BC265" s="10" t="s">
        <v>151</v>
      </c>
      <c r="BD265" s="10" t="s">
        <v>51</v>
      </c>
      <c r="BE265" s="10" t="s">
        <v>51</v>
      </c>
      <c r="BF265" s="10" t="s">
        <v>51</v>
      </c>
      <c r="BG265" s="10" t="s">
        <v>51</v>
      </c>
      <c r="BH265" s="10" t="s">
        <v>51</v>
      </c>
      <c r="BI265" s="9">
        <v>1</v>
      </c>
      <c r="BJ265" s="9">
        <v>0</v>
      </c>
      <c r="BK265" s="9">
        <v>1</v>
      </c>
      <c r="BL265" s="9">
        <v>30</v>
      </c>
      <c r="BM265">
        <v>1</v>
      </c>
      <c r="BN265">
        <v>0</v>
      </c>
      <c r="BO265" s="9">
        <v>0</v>
      </c>
    </row>
    <row r="266" spans="1:67" s="37" customFormat="1" ht="15.75" customHeight="1" x14ac:dyDescent="0.2">
      <c r="A266" s="34">
        <f t="shared" si="4"/>
        <v>2264</v>
      </c>
      <c r="B266" s="34" t="s">
        <v>2067</v>
      </c>
      <c r="C266" s="34" t="s">
        <v>2171</v>
      </c>
      <c r="D266" s="36" t="s">
        <v>176</v>
      </c>
      <c r="E266" s="36" t="s">
        <v>177</v>
      </c>
      <c r="F266" s="34">
        <v>1</v>
      </c>
      <c r="G266" s="34">
        <v>300</v>
      </c>
      <c r="H266" s="34">
        <v>0</v>
      </c>
      <c r="I266" s="34">
        <v>50</v>
      </c>
      <c r="J266" s="34">
        <v>3000</v>
      </c>
      <c r="K266" s="34">
        <v>1</v>
      </c>
      <c r="L266" s="34">
        <v>0</v>
      </c>
      <c r="M266" s="34">
        <v>50</v>
      </c>
      <c r="N266" s="34">
        <v>30</v>
      </c>
      <c r="O266" s="34">
        <v>0</v>
      </c>
      <c r="P266" s="34">
        <v>0</v>
      </c>
      <c r="Q266" s="34">
        <v>0</v>
      </c>
      <c r="R266" s="34">
        <v>50</v>
      </c>
      <c r="S266" s="34">
        <v>30</v>
      </c>
      <c r="T266" s="34">
        <v>0</v>
      </c>
      <c r="U266" s="34">
        <v>0</v>
      </c>
      <c r="V266" s="34">
        <v>0</v>
      </c>
      <c r="W266" s="34">
        <v>0</v>
      </c>
      <c r="X266" s="34">
        <v>0</v>
      </c>
      <c r="Y266" s="34">
        <v>50</v>
      </c>
      <c r="Z266" s="34">
        <v>0</v>
      </c>
      <c r="AA266" s="34">
        <v>0</v>
      </c>
      <c r="AB266" s="34">
        <v>80</v>
      </c>
      <c r="AC266" s="34">
        <v>30</v>
      </c>
      <c r="AD266" s="34">
        <v>0</v>
      </c>
      <c r="AE266" s="34">
        <v>50</v>
      </c>
      <c r="AF266" s="34">
        <v>5</v>
      </c>
      <c r="AG266" s="34">
        <v>20</v>
      </c>
      <c r="AH266" s="34">
        <v>0</v>
      </c>
      <c r="AI266" s="34">
        <v>0</v>
      </c>
      <c r="AJ266" s="34">
        <v>0</v>
      </c>
      <c r="AK266" s="34">
        <v>0</v>
      </c>
      <c r="AL266" s="34" t="s">
        <v>31</v>
      </c>
      <c r="AM266" s="34" t="s">
        <v>49</v>
      </c>
      <c r="AN266" s="34" t="s">
        <v>2032</v>
      </c>
      <c r="AO266" s="34" t="s">
        <v>1861</v>
      </c>
      <c r="AP266" s="34">
        <v>30</v>
      </c>
      <c r="AQ266" s="34">
        <v>2.5</v>
      </c>
      <c r="AR266" s="37">
        <v>12345</v>
      </c>
      <c r="AS266" s="37">
        <v>12000</v>
      </c>
      <c r="AT266" s="38" t="s">
        <v>51</v>
      </c>
      <c r="AU266" s="38" t="s">
        <v>51</v>
      </c>
      <c r="AV266" s="38" t="s">
        <v>51</v>
      </c>
      <c r="AW266" s="38" t="s">
        <v>51</v>
      </c>
      <c r="AX266" s="38" t="s">
        <v>51</v>
      </c>
      <c r="AY266" s="38" t="s">
        <v>51</v>
      </c>
      <c r="AZ266" s="38" t="s">
        <v>51</v>
      </c>
      <c r="BA266" s="38" t="s">
        <v>51</v>
      </c>
      <c r="BB266" s="38" t="s">
        <v>51</v>
      </c>
      <c r="BC266" s="38" t="s">
        <v>51</v>
      </c>
      <c r="BD266" s="38" t="s">
        <v>51</v>
      </c>
      <c r="BE266" s="38" t="s">
        <v>51</v>
      </c>
      <c r="BF266" s="38" t="s">
        <v>51</v>
      </c>
      <c r="BG266" s="38" t="s">
        <v>51</v>
      </c>
      <c r="BH266" s="38" t="s">
        <v>51</v>
      </c>
      <c r="BI266" s="37">
        <v>1</v>
      </c>
      <c r="BJ266" s="37">
        <v>0</v>
      </c>
      <c r="BK266" s="37">
        <v>1</v>
      </c>
      <c r="BL266" s="37">
        <v>30</v>
      </c>
      <c r="BM266" s="37">
        <v>0</v>
      </c>
      <c r="BN266" s="37">
        <v>0</v>
      </c>
      <c r="BO266" s="37">
        <v>0</v>
      </c>
    </row>
    <row r="267" spans="1:67" s="18" customFormat="1" ht="15.75" customHeight="1" x14ac:dyDescent="0.2">
      <c r="A267" s="16">
        <f t="shared" si="4"/>
        <v>2265</v>
      </c>
      <c r="B267" s="16" t="s">
        <v>2067</v>
      </c>
      <c r="C267" s="16" t="s">
        <v>2390</v>
      </c>
      <c r="D267" s="20" t="s">
        <v>2554</v>
      </c>
      <c r="E267" s="20" t="s">
        <v>2391</v>
      </c>
      <c r="F267" s="16">
        <v>1</v>
      </c>
      <c r="G267" s="16">
        <v>300</v>
      </c>
      <c r="H267" s="16">
        <v>0</v>
      </c>
      <c r="I267" s="16">
        <v>50</v>
      </c>
      <c r="J267" s="16">
        <v>3000</v>
      </c>
      <c r="K267" s="16">
        <v>1</v>
      </c>
      <c r="L267" s="16">
        <v>0</v>
      </c>
      <c r="M267" s="16">
        <v>50</v>
      </c>
      <c r="N267" s="16">
        <v>30</v>
      </c>
      <c r="O267" s="16">
        <v>0</v>
      </c>
      <c r="P267" s="16">
        <v>0</v>
      </c>
      <c r="Q267" s="16">
        <v>0</v>
      </c>
      <c r="R267" s="16">
        <v>50</v>
      </c>
      <c r="S267" s="16">
        <v>30</v>
      </c>
      <c r="T267" s="16">
        <v>0</v>
      </c>
      <c r="U267" s="16">
        <v>0</v>
      </c>
      <c r="V267" s="16">
        <v>0</v>
      </c>
      <c r="W267" s="16">
        <v>0</v>
      </c>
      <c r="X267" s="16">
        <v>0</v>
      </c>
      <c r="Y267" s="16">
        <v>50</v>
      </c>
      <c r="Z267" s="16">
        <v>0</v>
      </c>
      <c r="AA267" s="16">
        <v>0</v>
      </c>
      <c r="AB267" s="16">
        <v>0</v>
      </c>
      <c r="AC267" s="16">
        <v>0</v>
      </c>
      <c r="AD267" s="16">
        <v>0</v>
      </c>
      <c r="AE267" s="16">
        <v>0</v>
      </c>
      <c r="AF267" s="16">
        <v>0</v>
      </c>
      <c r="AG267" s="16">
        <v>0</v>
      </c>
      <c r="AH267" s="16">
        <v>0</v>
      </c>
      <c r="AI267" s="16">
        <v>0</v>
      </c>
      <c r="AJ267" s="16">
        <v>0</v>
      </c>
      <c r="AK267" s="16">
        <v>0</v>
      </c>
      <c r="AL267" s="16" t="s">
        <v>31</v>
      </c>
      <c r="AM267" s="16" t="s">
        <v>49</v>
      </c>
      <c r="AN267" s="16" t="s">
        <v>2032</v>
      </c>
      <c r="AO267" s="16" t="s">
        <v>51</v>
      </c>
      <c r="AP267" s="16">
        <v>30</v>
      </c>
      <c r="AQ267" s="16">
        <v>2.7</v>
      </c>
      <c r="AR267" s="18">
        <v>12345</v>
      </c>
      <c r="AS267" s="18">
        <v>12000</v>
      </c>
      <c r="AT267" s="19" t="s">
        <v>51</v>
      </c>
      <c r="AU267" s="19" t="s">
        <v>51</v>
      </c>
      <c r="AV267" s="19" t="s">
        <v>51</v>
      </c>
      <c r="AW267" s="19" t="s">
        <v>51</v>
      </c>
      <c r="AX267" s="19" t="s">
        <v>51</v>
      </c>
      <c r="AY267" s="19" t="s">
        <v>51</v>
      </c>
      <c r="AZ267" s="19" t="s">
        <v>51</v>
      </c>
      <c r="BA267" s="19" t="s">
        <v>51</v>
      </c>
      <c r="BB267" s="19" t="s">
        <v>51</v>
      </c>
      <c r="BC267" s="19" t="s">
        <v>51</v>
      </c>
      <c r="BD267" s="19" t="s">
        <v>51</v>
      </c>
      <c r="BE267" s="19" t="s">
        <v>51</v>
      </c>
      <c r="BF267" s="19" t="s">
        <v>51</v>
      </c>
      <c r="BG267" s="19" t="s">
        <v>51</v>
      </c>
      <c r="BH267" s="19" t="s">
        <v>51</v>
      </c>
      <c r="BI267" s="18">
        <v>1</v>
      </c>
      <c r="BJ267" s="18">
        <v>0</v>
      </c>
      <c r="BK267" s="18">
        <v>1</v>
      </c>
      <c r="BL267" s="18">
        <v>30</v>
      </c>
      <c r="BM267">
        <v>0</v>
      </c>
      <c r="BN267">
        <v>0</v>
      </c>
      <c r="BO267" s="18">
        <v>0</v>
      </c>
    </row>
    <row r="268" spans="1:67" s="37" customFormat="1" ht="15.75" customHeight="1" x14ac:dyDescent="0.2">
      <c r="A268" s="34">
        <f t="shared" si="4"/>
        <v>2266</v>
      </c>
      <c r="B268" s="34" t="s">
        <v>2323</v>
      </c>
      <c r="C268" s="34" t="s">
        <v>2323</v>
      </c>
      <c r="D268" s="36" t="s">
        <v>2321</v>
      </c>
      <c r="E268" s="36" t="s">
        <v>2322</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49</v>
      </c>
      <c r="AN268" s="34" t="s">
        <v>2032</v>
      </c>
      <c r="AO268" s="34" t="s">
        <v>51</v>
      </c>
      <c r="AP268" s="34">
        <v>30</v>
      </c>
      <c r="AQ268" s="34">
        <v>1.4</v>
      </c>
      <c r="AR268" s="37">
        <v>1500</v>
      </c>
      <c r="AS268" s="37">
        <v>1200</v>
      </c>
      <c r="AT268" s="38" t="s">
        <v>51</v>
      </c>
      <c r="AU268" s="38" t="s">
        <v>51</v>
      </c>
      <c r="AV268" s="38" t="s">
        <v>51</v>
      </c>
      <c r="AW268" s="38" t="s">
        <v>51</v>
      </c>
      <c r="AX268" s="38" t="s">
        <v>51</v>
      </c>
      <c r="AY268" s="38" t="s">
        <v>51</v>
      </c>
      <c r="AZ268" s="38" t="s">
        <v>51</v>
      </c>
      <c r="BA268" s="38" t="s">
        <v>51</v>
      </c>
      <c r="BB268" s="38" t="s">
        <v>51</v>
      </c>
      <c r="BC268" s="38" t="s">
        <v>51</v>
      </c>
      <c r="BD268" s="38" t="s">
        <v>51</v>
      </c>
      <c r="BE268" s="38" t="s">
        <v>51</v>
      </c>
      <c r="BF268" s="38" t="s">
        <v>51</v>
      </c>
      <c r="BG268" s="38" t="s">
        <v>51</v>
      </c>
      <c r="BH268" s="38" t="s">
        <v>51</v>
      </c>
      <c r="BI268" s="37">
        <v>1</v>
      </c>
      <c r="BJ268" s="37">
        <v>0</v>
      </c>
      <c r="BK268" s="37">
        <v>1</v>
      </c>
      <c r="BL268" s="37">
        <v>30</v>
      </c>
      <c r="BM268" s="37">
        <v>0</v>
      </c>
      <c r="BN268" s="37">
        <v>0</v>
      </c>
      <c r="BO268" s="37">
        <v>0</v>
      </c>
    </row>
    <row r="269" spans="1:67" s="37" customFormat="1" ht="15.75" customHeight="1" x14ac:dyDescent="0.2">
      <c r="A269" s="34">
        <f t="shared" si="4"/>
        <v>2267</v>
      </c>
      <c r="B269" s="34" t="s">
        <v>2325</v>
      </c>
      <c r="C269" s="34" t="s">
        <v>2325</v>
      </c>
      <c r="D269" s="36" t="s">
        <v>2324</v>
      </c>
      <c r="E269" s="36" t="s">
        <v>2326</v>
      </c>
      <c r="F269" s="34">
        <v>1</v>
      </c>
      <c r="G269" s="34">
        <v>300</v>
      </c>
      <c r="H269" s="34">
        <v>0</v>
      </c>
      <c r="I269" s="34">
        <v>20</v>
      </c>
      <c r="J269" s="34">
        <v>150</v>
      </c>
      <c r="K269" s="34">
        <v>1</v>
      </c>
      <c r="L269" s="34">
        <v>0</v>
      </c>
      <c r="M269" s="34">
        <v>20</v>
      </c>
      <c r="N269" s="34">
        <v>20</v>
      </c>
      <c r="O269" s="34">
        <v>0</v>
      </c>
      <c r="P269" s="34">
        <v>0</v>
      </c>
      <c r="Q269" s="34">
        <v>0</v>
      </c>
      <c r="R269" s="34">
        <v>30</v>
      </c>
      <c r="S269" s="34">
        <v>30</v>
      </c>
      <c r="T269" s="34">
        <v>0</v>
      </c>
      <c r="U269" s="34">
        <v>0</v>
      </c>
      <c r="V269" s="34">
        <v>0</v>
      </c>
      <c r="W269" s="34">
        <v>0</v>
      </c>
      <c r="X269" s="34">
        <v>0</v>
      </c>
      <c r="Y269" s="34">
        <v>50</v>
      </c>
      <c r="Z269" s="34">
        <v>0</v>
      </c>
      <c r="AA269" s="34">
        <v>0</v>
      </c>
      <c r="AB269" s="34">
        <v>0</v>
      </c>
      <c r="AC269" s="34">
        <v>5</v>
      </c>
      <c r="AD269" s="34">
        <v>0</v>
      </c>
      <c r="AE269" s="34">
        <v>-50</v>
      </c>
      <c r="AF269" s="34">
        <v>50</v>
      </c>
      <c r="AG269" s="34">
        <v>30</v>
      </c>
      <c r="AH269" s="34">
        <v>0</v>
      </c>
      <c r="AI269" s="34">
        <v>0</v>
      </c>
      <c r="AJ269" s="34">
        <v>0</v>
      </c>
      <c r="AK269" s="34">
        <v>0</v>
      </c>
      <c r="AL269" s="34" t="s">
        <v>31</v>
      </c>
      <c r="AM269" s="34" t="s">
        <v>49</v>
      </c>
      <c r="AN269" s="34" t="s">
        <v>2032</v>
      </c>
      <c r="AO269" s="34" t="s">
        <v>51</v>
      </c>
      <c r="AP269" s="34">
        <v>30</v>
      </c>
      <c r="AQ269" s="34">
        <v>1.4</v>
      </c>
      <c r="AR269" s="37">
        <v>1500</v>
      </c>
      <c r="AS269" s="37">
        <v>1200</v>
      </c>
      <c r="AT269" s="38" t="s">
        <v>51</v>
      </c>
      <c r="AU269" s="38" t="s">
        <v>51</v>
      </c>
      <c r="AV269" s="38" t="s">
        <v>51</v>
      </c>
      <c r="AW269" s="38" t="s">
        <v>51</v>
      </c>
      <c r="AX269" s="38" t="s">
        <v>51</v>
      </c>
      <c r="AY269" s="38" t="s">
        <v>51</v>
      </c>
      <c r="AZ269" s="38" t="s">
        <v>51</v>
      </c>
      <c r="BA269" s="38" t="s">
        <v>51</v>
      </c>
      <c r="BB269" s="38" t="s">
        <v>51</v>
      </c>
      <c r="BC269" s="38" t="s">
        <v>51</v>
      </c>
      <c r="BD269" s="38" t="s">
        <v>51</v>
      </c>
      <c r="BE269" s="38" t="s">
        <v>51</v>
      </c>
      <c r="BF269" s="38" t="s">
        <v>51</v>
      </c>
      <c r="BG269" s="38" t="s">
        <v>51</v>
      </c>
      <c r="BH269" s="38" t="s">
        <v>51</v>
      </c>
      <c r="BI269" s="37">
        <v>1</v>
      </c>
      <c r="BJ269" s="37">
        <v>0</v>
      </c>
      <c r="BK269" s="37">
        <v>1</v>
      </c>
      <c r="BL269" s="37">
        <v>30</v>
      </c>
      <c r="BM269" s="37">
        <v>0</v>
      </c>
      <c r="BN269" s="37">
        <v>0</v>
      </c>
      <c r="BO269" s="37">
        <v>0</v>
      </c>
    </row>
    <row r="270" spans="1:67" s="9" customFormat="1" ht="15.75" customHeight="1" x14ac:dyDescent="0.2">
      <c r="A270" s="3">
        <f t="shared" si="4"/>
        <v>2268</v>
      </c>
      <c r="B270" s="7" t="s">
        <v>2067</v>
      </c>
      <c r="C270" s="7" t="s">
        <v>2136</v>
      </c>
      <c r="D270" s="11" t="s">
        <v>2135</v>
      </c>
      <c r="E270" s="11" t="s">
        <v>136</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49</v>
      </c>
      <c r="AN270" s="7" t="s">
        <v>2032</v>
      </c>
      <c r="AO270" s="7" t="s">
        <v>1861</v>
      </c>
      <c r="AP270" s="7">
        <v>30</v>
      </c>
      <c r="AQ270" s="7">
        <v>2</v>
      </c>
      <c r="AR270" s="9">
        <v>3000</v>
      </c>
      <c r="AS270" s="9">
        <v>1600</v>
      </c>
      <c r="AT270" s="10" t="s">
        <v>151</v>
      </c>
      <c r="AU270" s="10" t="s">
        <v>151</v>
      </c>
      <c r="AV270" s="10" t="s">
        <v>151</v>
      </c>
      <c r="AW270" s="10" t="s">
        <v>151</v>
      </c>
      <c r="AX270" s="10" t="s">
        <v>151</v>
      </c>
      <c r="AY270" s="10" t="s">
        <v>151</v>
      </c>
      <c r="AZ270" s="10" t="s">
        <v>151</v>
      </c>
      <c r="BA270" s="10" t="s">
        <v>151</v>
      </c>
      <c r="BB270" s="10" t="s">
        <v>151</v>
      </c>
      <c r="BC270" s="10" t="s">
        <v>151</v>
      </c>
      <c r="BD270" s="10" t="s">
        <v>51</v>
      </c>
      <c r="BE270" s="10" t="s">
        <v>51</v>
      </c>
      <c r="BF270" s="10" t="s">
        <v>51</v>
      </c>
      <c r="BG270" s="10" t="s">
        <v>51</v>
      </c>
      <c r="BH270" s="10" t="s">
        <v>51</v>
      </c>
      <c r="BI270" s="9">
        <v>0</v>
      </c>
      <c r="BJ270" s="9">
        <v>0</v>
      </c>
      <c r="BK270" s="9">
        <v>4</v>
      </c>
      <c r="BL270" s="9">
        <v>30</v>
      </c>
      <c r="BM270">
        <v>0</v>
      </c>
      <c r="BN270">
        <v>0</v>
      </c>
      <c r="BO270" s="9">
        <v>0</v>
      </c>
    </row>
    <row r="271" spans="1:67" s="9" customFormat="1" ht="15.75" customHeight="1" x14ac:dyDescent="0.2">
      <c r="A271" s="3">
        <f t="shared" si="4"/>
        <v>2269</v>
      </c>
      <c r="B271" s="7" t="s">
        <v>2067</v>
      </c>
      <c r="C271" s="7" t="s">
        <v>591</v>
      </c>
      <c r="D271" s="28" t="s">
        <v>590</v>
      </c>
      <c r="E271" s="8" t="s">
        <v>3006</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49</v>
      </c>
      <c r="AN271" s="7" t="s">
        <v>2032</v>
      </c>
      <c r="AO271" s="7" t="s">
        <v>1861</v>
      </c>
      <c r="AP271" s="7">
        <v>30</v>
      </c>
      <c r="AQ271" s="7">
        <v>2</v>
      </c>
      <c r="AR271" s="9">
        <v>10000</v>
      </c>
      <c r="AS271" s="9">
        <v>10</v>
      </c>
      <c r="AT271" s="10" t="s">
        <v>51</v>
      </c>
      <c r="AU271" s="10" t="s">
        <v>51</v>
      </c>
      <c r="AV271" s="10" t="s">
        <v>51</v>
      </c>
      <c r="AW271" s="10" t="s">
        <v>51</v>
      </c>
      <c r="AX271" s="10" t="s">
        <v>51</v>
      </c>
      <c r="AY271" s="10" t="s">
        <v>51</v>
      </c>
      <c r="AZ271" s="10" t="s">
        <v>51</v>
      </c>
      <c r="BA271" s="10" t="s">
        <v>51</v>
      </c>
      <c r="BB271" s="10" t="s">
        <v>51</v>
      </c>
      <c r="BC271" s="10" t="s">
        <v>51</v>
      </c>
      <c r="BD271" s="10" t="s">
        <v>51</v>
      </c>
      <c r="BE271" s="10" t="s">
        <v>51</v>
      </c>
      <c r="BF271" s="10" t="s">
        <v>51</v>
      </c>
      <c r="BG271" s="10" t="s">
        <v>51</v>
      </c>
      <c r="BH271" s="10" t="s">
        <v>51</v>
      </c>
      <c r="BI271" s="9">
        <v>1</v>
      </c>
      <c r="BJ271" s="9">
        <v>0</v>
      </c>
      <c r="BK271" s="9">
        <v>1</v>
      </c>
      <c r="BL271" s="9">
        <v>30</v>
      </c>
      <c r="BM271">
        <v>0</v>
      </c>
      <c r="BN271">
        <v>0</v>
      </c>
      <c r="BO271" s="9">
        <v>0</v>
      </c>
    </row>
    <row r="272" spans="1:67" s="9" customFormat="1" ht="15.75" customHeight="1" x14ac:dyDescent="0.2">
      <c r="A272" s="3">
        <f t="shared" si="4"/>
        <v>2270</v>
      </c>
      <c r="B272" s="7" t="s">
        <v>88</v>
      </c>
      <c r="C272" s="7" t="s">
        <v>97</v>
      </c>
      <c r="D272" s="11" t="s">
        <v>96</v>
      </c>
      <c r="E272" s="11" t="s">
        <v>99</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100</v>
      </c>
      <c r="AN272" s="7" t="s">
        <v>2031</v>
      </c>
      <c r="AO272" s="7" t="s">
        <v>1861</v>
      </c>
      <c r="AP272" s="7">
        <v>30</v>
      </c>
      <c r="AQ272" s="7">
        <v>2</v>
      </c>
      <c r="AR272" s="9">
        <v>800</v>
      </c>
      <c r="AS272" s="7">
        <v>400</v>
      </c>
      <c r="AT272" s="10" t="s">
        <v>151</v>
      </c>
      <c r="AU272" s="10" t="s">
        <v>151</v>
      </c>
      <c r="AV272" s="10" t="s">
        <v>151</v>
      </c>
      <c r="AW272" s="10" t="s">
        <v>151</v>
      </c>
      <c r="AX272" s="10" t="s">
        <v>151</v>
      </c>
      <c r="AY272" s="10" t="s">
        <v>151</v>
      </c>
      <c r="AZ272" s="10" t="s">
        <v>151</v>
      </c>
      <c r="BA272" s="10" t="s">
        <v>151</v>
      </c>
      <c r="BB272" s="10" t="s">
        <v>151</v>
      </c>
      <c r="BC272" s="10" t="s">
        <v>151</v>
      </c>
      <c r="BD272" s="10" t="s">
        <v>51</v>
      </c>
      <c r="BE272" s="10" t="s">
        <v>51</v>
      </c>
      <c r="BF272" s="10" t="s">
        <v>51</v>
      </c>
      <c r="BG272" s="10" t="s">
        <v>51</v>
      </c>
      <c r="BH272" s="10" t="s">
        <v>51</v>
      </c>
      <c r="BI272" s="9">
        <v>0</v>
      </c>
      <c r="BJ272" s="9">
        <v>0</v>
      </c>
      <c r="BK272" s="9">
        <v>1</v>
      </c>
      <c r="BL272" s="9">
        <v>30</v>
      </c>
      <c r="BM272">
        <v>0</v>
      </c>
      <c r="BN272">
        <v>0</v>
      </c>
      <c r="BO272" s="9">
        <v>0</v>
      </c>
    </row>
    <row r="273" spans="1:67" s="23" customFormat="1" ht="15.75" customHeight="1" x14ac:dyDescent="0.2">
      <c r="A273" s="21">
        <f t="shared" si="4"/>
        <v>2271</v>
      </c>
      <c r="B273" s="21" t="s">
        <v>377</v>
      </c>
      <c r="C273" s="21" t="s">
        <v>2789</v>
      </c>
      <c r="D273" s="22" t="s">
        <v>2790</v>
      </c>
      <c r="E273" s="22" t="s">
        <v>2305</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410</v>
      </c>
      <c r="AN273" s="21" t="s">
        <v>2033</v>
      </c>
      <c r="AO273" s="21" t="s">
        <v>51</v>
      </c>
      <c r="AP273" s="21">
        <v>30</v>
      </c>
      <c r="AQ273" s="21">
        <v>20</v>
      </c>
      <c r="AR273" s="23">
        <v>1500</v>
      </c>
      <c r="AS273" s="23">
        <v>1200</v>
      </c>
      <c r="AT273" s="24" t="s">
        <v>51</v>
      </c>
      <c r="AU273" s="24" t="s">
        <v>51</v>
      </c>
      <c r="AV273" s="24" t="s">
        <v>51</v>
      </c>
      <c r="AW273" s="24" t="s">
        <v>51</v>
      </c>
      <c r="AX273" s="24" t="s">
        <v>51</v>
      </c>
      <c r="AY273" s="24" t="s">
        <v>51</v>
      </c>
      <c r="AZ273" s="24" t="s">
        <v>51</v>
      </c>
      <c r="BA273" s="24" t="s">
        <v>51</v>
      </c>
      <c r="BB273" s="24" t="s">
        <v>51</v>
      </c>
      <c r="BC273" s="24" t="s">
        <v>51</v>
      </c>
      <c r="BD273" s="24" t="s">
        <v>51</v>
      </c>
      <c r="BE273" s="24" t="s">
        <v>51</v>
      </c>
      <c r="BF273" s="24" t="s">
        <v>51</v>
      </c>
      <c r="BG273" s="24" t="s">
        <v>51</v>
      </c>
      <c r="BH273" s="24" t="s">
        <v>51</v>
      </c>
      <c r="BI273" s="23">
        <v>0</v>
      </c>
      <c r="BJ273" s="23">
        <v>0</v>
      </c>
      <c r="BK273" s="23">
        <v>1</v>
      </c>
      <c r="BL273" s="23">
        <v>30</v>
      </c>
      <c r="BM273">
        <v>0</v>
      </c>
      <c r="BN273">
        <v>0</v>
      </c>
      <c r="BO273" s="23">
        <v>0</v>
      </c>
    </row>
    <row r="274" spans="1:67" s="37" customFormat="1" ht="15.75" customHeight="1" x14ac:dyDescent="0.2">
      <c r="A274" s="34">
        <f t="shared" si="4"/>
        <v>2272</v>
      </c>
      <c r="B274" s="34" t="s">
        <v>2791</v>
      </c>
      <c r="C274" s="34" t="s">
        <v>2791</v>
      </c>
      <c r="D274" s="36" t="s">
        <v>2796</v>
      </c>
      <c r="E274" s="36" t="s">
        <v>2797</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122</v>
      </c>
      <c r="AN274" s="34" t="s">
        <v>2042</v>
      </c>
      <c r="AO274" s="34" t="s">
        <v>51</v>
      </c>
      <c r="AP274" s="34">
        <v>30</v>
      </c>
      <c r="AQ274" s="34">
        <v>1</v>
      </c>
      <c r="AR274" s="37">
        <v>9999</v>
      </c>
      <c r="AS274" s="34">
        <v>999</v>
      </c>
      <c r="AT274" s="38" t="s">
        <v>51</v>
      </c>
      <c r="AU274" s="38" t="s">
        <v>51</v>
      </c>
      <c r="AV274" s="38" t="s">
        <v>51</v>
      </c>
      <c r="AW274" s="38" t="s">
        <v>51</v>
      </c>
      <c r="AX274" s="38" t="s">
        <v>51</v>
      </c>
      <c r="AY274" s="38" t="s">
        <v>51</v>
      </c>
      <c r="AZ274" s="38" t="s">
        <v>51</v>
      </c>
      <c r="BA274" s="38" t="s">
        <v>51</v>
      </c>
      <c r="BB274" s="38" t="s">
        <v>51</v>
      </c>
      <c r="BC274" s="38" t="s">
        <v>51</v>
      </c>
      <c r="BD274" s="38" t="s">
        <v>51</v>
      </c>
      <c r="BE274" s="38" t="s">
        <v>51</v>
      </c>
      <c r="BF274" s="38" t="s">
        <v>51</v>
      </c>
      <c r="BG274" s="38" t="s">
        <v>51</v>
      </c>
      <c r="BH274" s="38" t="s">
        <v>51</v>
      </c>
      <c r="BI274" s="37">
        <v>1</v>
      </c>
      <c r="BJ274" s="37">
        <v>0</v>
      </c>
      <c r="BK274" s="37">
        <v>1</v>
      </c>
      <c r="BL274" s="37">
        <v>30</v>
      </c>
      <c r="BM274" s="37">
        <v>0</v>
      </c>
      <c r="BN274" s="37">
        <v>0</v>
      </c>
      <c r="BO274" s="37">
        <v>0</v>
      </c>
    </row>
    <row r="275" spans="1:67" s="23" customFormat="1" ht="15.75" customHeight="1" x14ac:dyDescent="0.2">
      <c r="A275" s="21">
        <f t="shared" si="4"/>
        <v>2273</v>
      </c>
      <c r="B275" s="21" t="s">
        <v>377</v>
      </c>
      <c r="C275" s="21" t="s">
        <v>2327</v>
      </c>
      <c r="D275" s="22" t="s">
        <v>2328</v>
      </c>
      <c r="E275" s="22" t="s">
        <v>2305</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410</v>
      </c>
      <c r="AN275" s="21" t="s">
        <v>2033</v>
      </c>
      <c r="AO275" s="21" t="s">
        <v>51</v>
      </c>
      <c r="AP275" s="21">
        <v>30</v>
      </c>
      <c r="AQ275" s="21">
        <v>20</v>
      </c>
      <c r="AR275" s="23">
        <v>1500</v>
      </c>
      <c r="AS275" s="23">
        <v>1200</v>
      </c>
      <c r="AT275" s="24" t="s">
        <v>51</v>
      </c>
      <c r="AU275" s="24" t="s">
        <v>51</v>
      </c>
      <c r="AV275" s="24" t="s">
        <v>51</v>
      </c>
      <c r="AW275" s="24" t="s">
        <v>51</v>
      </c>
      <c r="AX275" s="24" t="s">
        <v>51</v>
      </c>
      <c r="AY275" s="24" t="s">
        <v>51</v>
      </c>
      <c r="AZ275" s="24" t="s">
        <v>51</v>
      </c>
      <c r="BA275" s="24" t="s">
        <v>51</v>
      </c>
      <c r="BB275" s="24" t="s">
        <v>51</v>
      </c>
      <c r="BC275" s="24" t="s">
        <v>51</v>
      </c>
      <c r="BD275" s="24" t="s">
        <v>51</v>
      </c>
      <c r="BE275" s="24" t="s">
        <v>51</v>
      </c>
      <c r="BF275" s="24" t="s">
        <v>51</v>
      </c>
      <c r="BG275" s="24" t="s">
        <v>51</v>
      </c>
      <c r="BH275" s="24" t="s">
        <v>51</v>
      </c>
      <c r="BI275" s="23">
        <v>0</v>
      </c>
      <c r="BJ275" s="23">
        <v>0</v>
      </c>
      <c r="BK275" s="23">
        <v>1</v>
      </c>
      <c r="BL275" s="23">
        <v>30</v>
      </c>
      <c r="BM275">
        <v>0</v>
      </c>
      <c r="BN275">
        <v>0</v>
      </c>
      <c r="BO275" s="23">
        <v>0</v>
      </c>
    </row>
    <row r="276" spans="1:67" ht="15.75" customHeight="1" x14ac:dyDescent="0.2">
      <c r="A276" s="3">
        <f t="shared" si="4"/>
        <v>2274</v>
      </c>
      <c r="B276" s="3" t="s">
        <v>377</v>
      </c>
      <c r="C276" s="3" t="s">
        <v>377</v>
      </c>
      <c r="D276" s="27" t="s">
        <v>376</v>
      </c>
      <c r="E276" s="5" t="s">
        <v>382</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410</v>
      </c>
      <c r="AN276" s="3" t="s">
        <v>2033</v>
      </c>
      <c r="AO276" s="3" t="s">
        <v>1862</v>
      </c>
      <c r="AP276" s="3">
        <v>30</v>
      </c>
      <c r="AQ276" s="3">
        <v>1</v>
      </c>
      <c r="AR276">
        <v>10</v>
      </c>
      <c r="AS276">
        <v>5</v>
      </c>
      <c r="AT276" s="6" t="s">
        <v>51</v>
      </c>
      <c r="AU276" s="6" t="s">
        <v>51</v>
      </c>
      <c r="AV276" s="6" t="s">
        <v>51</v>
      </c>
      <c r="AW276" s="6" t="s">
        <v>51</v>
      </c>
      <c r="AX276" s="6" t="s">
        <v>51</v>
      </c>
      <c r="AY276" s="6" t="s">
        <v>51</v>
      </c>
      <c r="AZ276" s="6" t="s">
        <v>51</v>
      </c>
      <c r="BA276" s="6" t="s">
        <v>51</v>
      </c>
      <c r="BB276" s="6" t="s">
        <v>51</v>
      </c>
      <c r="BC276" s="6" t="s">
        <v>51</v>
      </c>
      <c r="BD276" s="6" t="s">
        <v>51</v>
      </c>
      <c r="BE276" s="6" t="s">
        <v>51</v>
      </c>
      <c r="BF276" s="6" t="s">
        <v>51</v>
      </c>
      <c r="BG276" s="6" t="s">
        <v>51</v>
      </c>
      <c r="BH276" s="6" t="s">
        <v>51</v>
      </c>
      <c r="BI276">
        <v>1</v>
      </c>
      <c r="BJ276">
        <v>520</v>
      </c>
      <c r="BK276">
        <v>1</v>
      </c>
      <c r="BL276">
        <v>50</v>
      </c>
      <c r="BM276">
        <v>0</v>
      </c>
      <c r="BN276">
        <v>0</v>
      </c>
      <c r="BO276">
        <v>0</v>
      </c>
    </row>
    <row r="277" spans="1:67" ht="15.75" customHeight="1" x14ac:dyDescent="0.2">
      <c r="A277" s="3">
        <f t="shared" si="4"/>
        <v>2275</v>
      </c>
      <c r="B277" s="3" t="s">
        <v>377</v>
      </c>
      <c r="C277" s="3" t="s">
        <v>2318</v>
      </c>
      <c r="D277" s="27" t="s">
        <v>2319</v>
      </c>
      <c r="E277" s="5" t="s">
        <v>2320</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158</v>
      </c>
      <c r="AM277" s="3" t="s">
        <v>410</v>
      </c>
      <c r="AN277" s="3" t="s">
        <v>2033</v>
      </c>
      <c r="AO277" s="3" t="s">
        <v>52</v>
      </c>
      <c r="AP277" s="3">
        <v>30</v>
      </c>
      <c r="AQ277" s="3">
        <v>1</v>
      </c>
      <c r="AR277">
        <v>10</v>
      </c>
      <c r="AS277">
        <v>5</v>
      </c>
      <c r="AT277" s="6" t="s">
        <v>51</v>
      </c>
      <c r="AU277" s="6" t="s">
        <v>51</v>
      </c>
      <c r="AV277" s="6" t="s">
        <v>51</v>
      </c>
      <c r="AW277" s="6" t="s">
        <v>51</v>
      </c>
      <c r="AX277" s="6" t="s">
        <v>51</v>
      </c>
      <c r="AY277" s="6" t="s">
        <v>51</v>
      </c>
      <c r="AZ277" s="6" t="s">
        <v>51</v>
      </c>
      <c r="BA277" s="6" t="s">
        <v>51</v>
      </c>
      <c r="BB277" s="6" t="s">
        <v>51</v>
      </c>
      <c r="BC277" s="6" t="s">
        <v>51</v>
      </c>
      <c r="BD277" s="6" t="s">
        <v>51</v>
      </c>
      <c r="BE277" s="6" t="s">
        <v>51</v>
      </c>
      <c r="BF277" s="6" t="s">
        <v>51</v>
      </c>
      <c r="BG277" s="6" t="s">
        <v>51</v>
      </c>
      <c r="BH277" s="6" t="s">
        <v>51</v>
      </c>
      <c r="BI277">
        <v>1</v>
      </c>
      <c r="BJ277">
        <v>520</v>
      </c>
      <c r="BK277">
        <v>1</v>
      </c>
      <c r="BL277">
        <v>50</v>
      </c>
      <c r="BM277">
        <v>0</v>
      </c>
      <c r="BN277">
        <v>0</v>
      </c>
      <c r="BO277">
        <v>0</v>
      </c>
    </row>
    <row r="278" spans="1:67" ht="15.75" customHeight="1" x14ac:dyDescent="0.2">
      <c r="A278" s="3">
        <f t="shared" si="4"/>
        <v>2276</v>
      </c>
      <c r="B278" s="3" t="s">
        <v>377</v>
      </c>
      <c r="C278" s="3" t="s">
        <v>497</v>
      </c>
      <c r="D278" s="27" t="s">
        <v>376</v>
      </c>
      <c r="E278" s="5" t="s">
        <v>382</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410</v>
      </c>
      <c r="AN278" s="3" t="s">
        <v>2033</v>
      </c>
      <c r="AO278" s="3" t="s">
        <v>1862</v>
      </c>
      <c r="AP278" s="3">
        <v>30</v>
      </c>
      <c r="AQ278" s="3">
        <v>1</v>
      </c>
      <c r="AR278">
        <v>10</v>
      </c>
      <c r="AS278">
        <v>5</v>
      </c>
      <c r="AT278" s="6" t="s">
        <v>51</v>
      </c>
      <c r="AU278" s="6" t="s">
        <v>51</v>
      </c>
      <c r="AV278" s="6" t="s">
        <v>51</v>
      </c>
      <c r="AW278" s="6" t="s">
        <v>51</v>
      </c>
      <c r="AX278" s="6" t="s">
        <v>51</v>
      </c>
      <c r="AY278" s="6" t="s">
        <v>51</v>
      </c>
      <c r="AZ278" s="6" t="s">
        <v>51</v>
      </c>
      <c r="BA278" s="6" t="s">
        <v>51</v>
      </c>
      <c r="BB278" s="6" t="s">
        <v>51</v>
      </c>
      <c r="BC278" s="6" t="s">
        <v>51</v>
      </c>
      <c r="BD278" s="6" t="s">
        <v>51</v>
      </c>
      <c r="BE278" s="6" t="s">
        <v>51</v>
      </c>
      <c r="BF278" s="6" t="s">
        <v>51</v>
      </c>
      <c r="BG278" s="6" t="s">
        <v>51</v>
      </c>
      <c r="BH278" s="6" t="s">
        <v>51</v>
      </c>
      <c r="BI278">
        <v>1</v>
      </c>
      <c r="BJ278">
        <v>520</v>
      </c>
      <c r="BK278">
        <v>1</v>
      </c>
      <c r="BL278">
        <v>50</v>
      </c>
      <c r="BM278">
        <v>0</v>
      </c>
      <c r="BN278">
        <v>0</v>
      </c>
      <c r="BO278">
        <v>0</v>
      </c>
    </row>
    <row r="279" spans="1:67" s="9" customFormat="1" ht="15.75" customHeight="1" x14ac:dyDescent="0.2">
      <c r="A279" s="3">
        <f t="shared" si="4"/>
        <v>2277</v>
      </c>
      <c r="B279" s="7" t="s">
        <v>377</v>
      </c>
      <c r="C279" s="7" t="s">
        <v>484</v>
      </c>
      <c r="D279" s="28" t="s">
        <v>485</v>
      </c>
      <c r="E279" s="8" t="s">
        <v>653</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410</v>
      </c>
      <c r="AN279" s="7" t="s">
        <v>2033</v>
      </c>
      <c r="AO279" s="7" t="s">
        <v>1861</v>
      </c>
      <c r="AP279" s="7">
        <v>30</v>
      </c>
      <c r="AQ279" s="7">
        <v>1</v>
      </c>
      <c r="AR279" s="9">
        <v>10</v>
      </c>
      <c r="AS279" s="9">
        <v>5</v>
      </c>
      <c r="AT279" s="10" t="s">
        <v>51</v>
      </c>
      <c r="AU279" s="10" t="s">
        <v>51</v>
      </c>
      <c r="AV279" s="10" t="s">
        <v>51</v>
      </c>
      <c r="AW279" s="10" t="s">
        <v>51</v>
      </c>
      <c r="AX279" s="10" t="s">
        <v>51</v>
      </c>
      <c r="AY279" s="10" t="s">
        <v>51</v>
      </c>
      <c r="AZ279" s="10" t="s">
        <v>51</v>
      </c>
      <c r="BA279" s="10" t="s">
        <v>51</v>
      </c>
      <c r="BB279" s="10" t="s">
        <v>51</v>
      </c>
      <c r="BC279" s="10" t="s">
        <v>51</v>
      </c>
      <c r="BD279" s="10" t="s">
        <v>51</v>
      </c>
      <c r="BE279" s="10" t="s">
        <v>51</v>
      </c>
      <c r="BF279" s="10" t="s">
        <v>51</v>
      </c>
      <c r="BG279" s="10" t="s">
        <v>51</v>
      </c>
      <c r="BH279" s="10" t="s">
        <v>51</v>
      </c>
      <c r="BI279" s="9">
        <v>0</v>
      </c>
      <c r="BJ279" s="9">
        <v>521</v>
      </c>
      <c r="BK279" s="9">
        <v>1</v>
      </c>
      <c r="BL279" s="9">
        <v>30</v>
      </c>
      <c r="BM279">
        <v>0</v>
      </c>
      <c r="BN279">
        <v>0</v>
      </c>
      <c r="BO279" s="9">
        <v>0</v>
      </c>
    </row>
    <row r="280" spans="1:67" s="9" customFormat="1" ht="15.75" customHeight="1" x14ac:dyDescent="0.2">
      <c r="A280" s="3">
        <f t="shared" si="4"/>
        <v>2278</v>
      </c>
      <c r="B280" s="7" t="s">
        <v>377</v>
      </c>
      <c r="C280" s="7" t="s">
        <v>651</v>
      </c>
      <c r="D280" s="28" t="s">
        <v>652</v>
      </c>
      <c r="E280" s="8" t="s">
        <v>654</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410</v>
      </c>
      <c r="AN280" s="7" t="s">
        <v>2033</v>
      </c>
      <c r="AO280" s="7" t="s">
        <v>1861</v>
      </c>
      <c r="AP280" s="7">
        <v>30</v>
      </c>
      <c r="AQ280" s="7">
        <v>1</v>
      </c>
      <c r="AR280" s="9">
        <v>10</v>
      </c>
      <c r="AS280" s="9">
        <v>5</v>
      </c>
      <c r="AT280" s="10" t="s">
        <v>51</v>
      </c>
      <c r="AU280" s="10" t="s">
        <v>51</v>
      </c>
      <c r="AV280" s="10" t="s">
        <v>51</v>
      </c>
      <c r="AW280" s="10" t="s">
        <v>51</v>
      </c>
      <c r="AX280" s="10" t="s">
        <v>51</v>
      </c>
      <c r="AY280" s="10" t="s">
        <v>51</v>
      </c>
      <c r="AZ280" s="10" t="s">
        <v>51</v>
      </c>
      <c r="BA280" s="10" t="s">
        <v>51</v>
      </c>
      <c r="BB280" s="10" t="s">
        <v>51</v>
      </c>
      <c r="BC280" s="10" t="s">
        <v>51</v>
      </c>
      <c r="BD280" s="10" t="s">
        <v>51</v>
      </c>
      <c r="BE280" s="10" t="s">
        <v>51</v>
      </c>
      <c r="BF280" s="10" t="s">
        <v>51</v>
      </c>
      <c r="BG280" s="10" t="s">
        <v>51</v>
      </c>
      <c r="BH280" s="10" t="s">
        <v>51</v>
      </c>
      <c r="BI280" s="9">
        <v>0</v>
      </c>
      <c r="BJ280" s="9">
        <v>522</v>
      </c>
      <c r="BK280" s="9">
        <v>1</v>
      </c>
      <c r="BL280" s="9">
        <v>30</v>
      </c>
      <c r="BM280">
        <v>0</v>
      </c>
      <c r="BN280">
        <v>0</v>
      </c>
      <c r="BO280" s="9">
        <v>0</v>
      </c>
    </row>
    <row r="281" spans="1:67" ht="15.75" customHeight="1" x14ac:dyDescent="0.2">
      <c r="A281" s="3">
        <f t="shared" si="4"/>
        <v>2279</v>
      </c>
      <c r="B281" s="3" t="s">
        <v>457</v>
      </c>
      <c r="C281" s="3" t="s">
        <v>457</v>
      </c>
      <c r="D281" s="27" t="s">
        <v>455</v>
      </c>
      <c r="E281" s="5" t="s">
        <v>456</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1533</v>
      </c>
      <c r="AN281" s="3" t="s">
        <v>2034</v>
      </c>
      <c r="AO281" s="3" t="s">
        <v>1862</v>
      </c>
      <c r="AP281" s="3">
        <v>30</v>
      </c>
      <c r="AQ281" s="3">
        <v>1</v>
      </c>
      <c r="AR281">
        <v>10</v>
      </c>
      <c r="AS281">
        <v>5</v>
      </c>
      <c r="AT281" s="6" t="s">
        <v>51</v>
      </c>
      <c r="AU281" s="6" t="s">
        <v>51</v>
      </c>
      <c r="AV281" s="6" t="s">
        <v>51</v>
      </c>
      <c r="AW281" s="6" t="s">
        <v>51</v>
      </c>
      <c r="AX281" s="6" t="s">
        <v>51</v>
      </c>
      <c r="AY281" s="6" t="s">
        <v>51</v>
      </c>
      <c r="AZ281" s="6" t="s">
        <v>51</v>
      </c>
      <c r="BA281" s="6" t="s">
        <v>51</v>
      </c>
      <c r="BB281" s="6" t="s">
        <v>51</v>
      </c>
      <c r="BC281" s="6" t="s">
        <v>51</v>
      </c>
      <c r="BD281" s="6" t="s">
        <v>51</v>
      </c>
      <c r="BE281" s="6" t="s">
        <v>51</v>
      </c>
      <c r="BF281" s="6" t="s">
        <v>51</v>
      </c>
      <c r="BG281" s="6" t="s">
        <v>51</v>
      </c>
      <c r="BH281" s="6" t="s">
        <v>51</v>
      </c>
      <c r="BI281">
        <v>1</v>
      </c>
      <c r="BJ281">
        <v>525</v>
      </c>
      <c r="BK281">
        <v>1</v>
      </c>
      <c r="BL281">
        <v>30</v>
      </c>
      <c r="BM281">
        <v>0</v>
      </c>
      <c r="BN281">
        <v>0</v>
      </c>
      <c r="BO281">
        <v>0</v>
      </c>
    </row>
    <row r="282" spans="1:67" s="9" customFormat="1" ht="15.75" customHeight="1" x14ac:dyDescent="0.2">
      <c r="A282" s="3">
        <f t="shared" si="4"/>
        <v>2280</v>
      </c>
      <c r="B282" s="7" t="s">
        <v>457</v>
      </c>
      <c r="C282" s="7" t="s">
        <v>486</v>
      </c>
      <c r="D282" s="28" t="s">
        <v>487</v>
      </c>
      <c r="E282" s="8" t="s">
        <v>488</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1533</v>
      </c>
      <c r="AN282" s="7" t="s">
        <v>2034</v>
      </c>
      <c r="AO282" s="7" t="s">
        <v>1861</v>
      </c>
      <c r="AP282" s="7">
        <v>30</v>
      </c>
      <c r="AQ282" s="7">
        <v>1</v>
      </c>
      <c r="AR282" s="9">
        <v>10</v>
      </c>
      <c r="AS282" s="9">
        <v>5</v>
      </c>
      <c r="AT282" s="10" t="s">
        <v>51</v>
      </c>
      <c r="AU282" s="10" t="s">
        <v>51</v>
      </c>
      <c r="AV282" s="10" t="s">
        <v>51</v>
      </c>
      <c r="AW282" s="10" t="s">
        <v>51</v>
      </c>
      <c r="AX282" s="10" t="s">
        <v>51</v>
      </c>
      <c r="AY282" s="10" t="s">
        <v>51</v>
      </c>
      <c r="AZ282" s="10" t="s">
        <v>51</v>
      </c>
      <c r="BA282" s="10" t="s">
        <v>51</v>
      </c>
      <c r="BB282" s="10" t="s">
        <v>51</v>
      </c>
      <c r="BC282" s="10" t="s">
        <v>51</v>
      </c>
      <c r="BD282" s="10" t="s">
        <v>51</v>
      </c>
      <c r="BE282" s="10" t="s">
        <v>51</v>
      </c>
      <c r="BF282" s="10" t="s">
        <v>51</v>
      </c>
      <c r="BG282" s="10" t="s">
        <v>51</v>
      </c>
      <c r="BH282" s="10" t="s">
        <v>51</v>
      </c>
      <c r="BI282" s="9">
        <v>0</v>
      </c>
      <c r="BJ282" s="9">
        <v>526</v>
      </c>
      <c r="BK282" s="9">
        <v>1</v>
      </c>
      <c r="BL282" s="9">
        <v>30</v>
      </c>
      <c r="BM282">
        <v>0</v>
      </c>
      <c r="BN282">
        <v>0</v>
      </c>
      <c r="BO282" s="9">
        <v>0</v>
      </c>
    </row>
    <row r="283" spans="1:67" s="9" customFormat="1" ht="15.75" customHeight="1" x14ac:dyDescent="0.2">
      <c r="A283" s="3">
        <f t="shared" si="4"/>
        <v>2281</v>
      </c>
      <c r="B283" s="7" t="s">
        <v>457</v>
      </c>
      <c r="C283" s="7" t="s">
        <v>655</v>
      </c>
      <c r="D283" s="28" t="s">
        <v>657</v>
      </c>
      <c r="E283" s="8" t="s">
        <v>656</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1533</v>
      </c>
      <c r="AN283" s="7" t="s">
        <v>2034</v>
      </c>
      <c r="AO283" s="7" t="s">
        <v>1861</v>
      </c>
      <c r="AP283" s="7">
        <v>30</v>
      </c>
      <c r="AQ283" s="7">
        <v>1</v>
      </c>
      <c r="AR283" s="9">
        <v>10</v>
      </c>
      <c r="AS283" s="9">
        <v>5</v>
      </c>
      <c r="AT283" s="10" t="s">
        <v>51</v>
      </c>
      <c r="AU283" s="10" t="s">
        <v>51</v>
      </c>
      <c r="AV283" s="10" t="s">
        <v>51</v>
      </c>
      <c r="AW283" s="10" t="s">
        <v>51</v>
      </c>
      <c r="AX283" s="10" t="s">
        <v>51</v>
      </c>
      <c r="AY283" s="10" t="s">
        <v>51</v>
      </c>
      <c r="AZ283" s="10" t="s">
        <v>51</v>
      </c>
      <c r="BA283" s="10" t="s">
        <v>51</v>
      </c>
      <c r="BB283" s="10" t="s">
        <v>51</v>
      </c>
      <c r="BC283" s="10" t="s">
        <v>51</v>
      </c>
      <c r="BD283" s="10" t="s">
        <v>51</v>
      </c>
      <c r="BE283" s="10" t="s">
        <v>51</v>
      </c>
      <c r="BF283" s="10" t="s">
        <v>51</v>
      </c>
      <c r="BG283" s="10" t="s">
        <v>51</v>
      </c>
      <c r="BH283" s="10" t="s">
        <v>51</v>
      </c>
      <c r="BI283" s="9">
        <v>0</v>
      </c>
      <c r="BJ283" s="9">
        <v>527</v>
      </c>
      <c r="BK283" s="9">
        <v>1</v>
      </c>
      <c r="BL283" s="9">
        <v>30</v>
      </c>
      <c r="BM283">
        <v>0</v>
      </c>
      <c r="BN283">
        <v>0</v>
      </c>
      <c r="BO283" s="9">
        <v>0</v>
      </c>
    </row>
    <row r="284" spans="1:67" s="9" customFormat="1" ht="15.75" customHeight="1" x14ac:dyDescent="0.2">
      <c r="A284" s="3">
        <f t="shared" si="4"/>
        <v>2282</v>
      </c>
      <c r="B284" s="7" t="s">
        <v>457</v>
      </c>
      <c r="C284" s="7" t="s">
        <v>674</v>
      </c>
      <c r="D284" s="28" t="s">
        <v>711</v>
      </c>
      <c r="E284" s="8" t="s">
        <v>675</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410</v>
      </c>
      <c r="AN284" s="7" t="s">
        <v>2033</v>
      </c>
      <c r="AO284" s="7" t="s">
        <v>1861</v>
      </c>
      <c r="AP284" s="7">
        <v>30</v>
      </c>
      <c r="AQ284" s="7">
        <v>1</v>
      </c>
      <c r="AR284" s="9">
        <v>10</v>
      </c>
      <c r="AS284" s="9">
        <v>5</v>
      </c>
      <c r="AT284" s="10" t="s">
        <v>51</v>
      </c>
      <c r="AU284" s="10" t="s">
        <v>51</v>
      </c>
      <c r="AV284" s="10" t="s">
        <v>51</v>
      </c>
      <c r="AW284" s="10" t="s">
        <v>51</v>
      </c>
      <c r="AX284" s="10" t="s">
        <v>51</v>
      </c>
      <c r="AY284" s="10" t="s">
        <v>51</v>
      </c>
      <c r="AZ284" s="10" t="s">
        <v>51</v>
      </c>
      <c r="BA284" s="10" t="s">
        <v>51</v>
      </c>
      <c r="BB284" s="10" t="s">
        <v>51</v>
      </c>
      <c r="BC284" s="10" t="s">
        <v>51</v>
      </c>
      <c r="BD284" s="10" t="s">
        <v>51</v>
      </c>
      <c r="BE284" s="10" t="s">
        <v>51</v>
      </c>
      <c r="BF284" s="10" t="s">
        <v>51</v>
      </c>
      <c r="BG284" s="10" t="s">
        <v>51</v>
      </c>
      <c r="BH284" s="10" t="s">
        <v>51</v>
      </c>
      <c r="BI284" s="9">
        <v>0</v>
      </c>
      <c r="BJ284" s="9">
        <v>526</v>
      </c>
      <c r="BK284" s="9">
        <v>1</v>
      </c>
      <c r="BL284" s="9">
        <v>30</v>
      </c>
      <c r="BM284">
        <v>0</v>
      </c>
      <c r="BN284">
        <v>0</v>
      </c>
      <c r="BO284" s="9">
        <v>0</v>
      </c>
    </row>
    <row r="285" spans="1:67" s="9" customFormat="1" ht="15.75" customHeight="1" x14ac:dyDescent="0.2">
      <c r="A285" s="3">
        <f t="shared" si="4"/>
        <v>2283</v>
      </c>
      <c r="B285" s="7" t="s">
        <v>457</v>
      </c>
      <c r="C285" s="7" t="s">
        <v>676</v>
      </c>
      <c r="D285" s="28" t="s">
        <v>712</v>
      </c>
      <c r="E285" s="8" t="s">
        <v>677</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410</v>
      </c>
      <c r="AN285" s="7" t="s">
        <v>2033</v>
      </c>
      <c r="AO285" s="7" t="s">
        <v>1861</v>
      </c>
      <c r="AP285" s="7">
        <v>30</v>
      </c>
      <c r="AQ285" s="7">
        <v>1</v>
      </c>
      <c r="AR285" s="9">
        <v>10</v>
      </c>
      <c r="AS285" s="9">
        <v>5</v>
      </c>
      <c r="AT285" s="10" t="s">
        <v>51</v>
      </c>
      <c r="AU285" s="10" t="s">
        <v>51</v>
      </c>
      <c r="AV285" s="10" t="s">
        <v>51</v>
      </c>
      <c r="AW285" s="10" t="s">
        <v>51</v>
      </c>
      <c r="AX285" s="10" t="s">
        <v>51</v>
      </c>
      <c r="AY285" s="10" t="s">
        <v>51</v>
      </c>
      <c r="AZ285" s="10" t="s">
        <v>51</v>
      </c>
      <c r="BA285" s="10" t="s">
        <v>51</v>
      </c>
      <c r="BB285" s="10" t="s">
        <v>51</v>
      </c>
      <c r="BC285" s="10" t="s">
        <v>51</v>
      </c>
      <c r="BD285" s="10" t="s">
        <v>51</v>
      </c>
      <c r="BE285" s="10" t="s">
        <v>51</v>
      </c>
      <c r="BF285" s="10" t="s">
        <v>51</v>
      </c>
      <c r="BG285" s="10" t="s">
        <v>51</v>
      </c>
      <c r="BH285" s="10" t="s">
        <v>51</v>
      </c>
      <c r="BI285" s="9">
        <v>0</v>
      </c>
      <c r="BJ285" s="9">
        <v>526</v>
      </c>
      <c r="BK285" s="9">
        <v>1</v>
      </c>
      <c r="BL285" s="9">
        <v>30</v>
      </c>
      <c r="BM285">
        <v>0</v>
      </c>
      <c r="BN285">
        <v>0</v>
      </c>
      <c r="BO285" s="9">
        <v>0</v>
      </c>
    </row>
    <row r="286" spans="1:67" s="37" customFormat="1" ht="15.75" customHeight="1" x14ac:dyDescent="0.2">
      <c r="A286" s="34">
        <f t="shared" si="4"/>
        <v>2284</v>
      </c>
      <c r="B286" s="34" t="s">
        <v>2759</v>
      </c>
      <c r="C286" s="34" t="s">
        <v>2759</v>
      </c>
      <c r="D286" s="39" t="s">
        <v>2757</v>
      </c>
      <c r="E286" s="40" t="s">
        <v>2758</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410</v>
      </c>
      <c r="AN286" s="34" t="s">
        <v>2033</v>
      </c>
      <c r="AO286" s="34" t="s">
        <v>51</v>
      </c>
      <c r="AP286" s="34">
        <v>30</v>
      </c>
      <c r="AQ286" s="34">
        <v>1.5</v>
      </c>
      <c r="AR286" s="37">
        <v>1200</v>
      </c>
      <c r="AS286" s="37">
        <v>10</v>
      </c>
      <c r="AT286" s="38" t="s">
        <v>51</v>
      </c>
      <c r="AU286" s="38" t="s">
        <v>51</v>
      </c>
      <c r="AV286" s="38" t="s">
        <v>51</v>
      </c>
      <c r="AW286" s="38" t="s">
        <v>51</v>
      </c>
      <c r="AX286" s="38" t="s">
        <v>51</v>
      </c>
      <c r="AY286" s="38" t="s">
        <v>51</v>
      </c>
      <c r="AZ286" s="38" t="s">
        <v>51</v>
      </c>
      <c r="BA286" s="38" t="s">
        <v>51</v>
      </c>
      <c r="BB286" s="38" t="s">
        <v>51</v>
      </c>
      <c r="BC286" s="38" t="s">
        <v>51</v>
      </c>
      <c r="BD286" s="38" t="s">
        <v>51</v>
      </c>
      <c r="BE286" s="38" t="s">
        <v>51</v>
      </c>
      <c r="BF286" s="38" t="s">
        <v>51</v>
      </c>
      <c r="BG286" s="38" t="s">
        <v>51</v>
      </c>
      <c r="BH286" s="38" t="s">
        <v>51</v>
      </c>
      <c r="BI286" s="37">
        <v>1</v>
      </c>
      <c r="BJ286" s="37">
        <v>0</v>
      </c>
      <c r="BK286" s="37">
        <v>1</v>
      </c>
      <c r="BL286" s="37">
        <v>30</v>
      </c>
      <c r="BM286" s="37">
        <v>0</v>
      </c>
      <c r="BN286" s="37">
        <v>0</v>
      </c>
      <c r="BO286" s="37">
        <v>0</v>
      </c>
    </row>
    <row r="287" spans="1:67" s="37" customFormat="1" ht="15.75" customHeight="1" x14ac:dyDescent="0.2">
      <c r="A287" s="34">
        <f t="shared" si="4"/>
        <v>2285</v>
      </c>
      <c r="B287" s="34" t="s">
        <v>2382</v>
      </c>
      <c r="C287" s="34" t="s">
        <v>2382</v>
      </c>
      <c r="D287" s="39" t="s">
        <v>2381</v>
      </c>
      <c r="E287" s="40" t="s">
        <v>2383</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100</v>
      </c>
      <c r="AN287" s="34" t="s">
        <v>2020</v>
      </c>
      <c r="AO287" s="34" t="s">
        <v>51</v>
      </c>
      <c r="AP287" s="34">
        <v>30</v>
      </c>
      <c r="AQ287" s="34">
        <v>1.5</v>
      </c>
      <c r="AR287" s="37">
        <v>1200</v>
      </c>
      <c r="AS287" s="37">
        <v>10</v>
      </c>
      <c r="AT287" s="38" t="s">
        <v>51</v>
      </c>
      <c r="AU287" s="38" t="s">
        <v>51</v>
      </c>
      <c r="AV287" s="38" t="s">
        <v>51</v>
      </c>
      <c r="AW287" s="38" t="s">
        <v>51</v>
      </c>
      <c r="AX287" s="38" t="s">
        <v>51</v>
      </c>
      <c r="AY287" s="38" t="s">
        <v>51</v>
      </c>
      <c r="AZ287" s="38" t="s">
        <v>51</v>
      </c>
      <c r="BA287" s="38" t="s">
        <v>51</v>
      </c>
      <c r="BB287" s="38" t="s">
        <v>51</v>
      </c>
      <c r="BC287" s="38" t="s">
        <v>51</v>
      </c>
      <c r="BD287" s="38" t="s">
        <v>51</v>
      </c>
      <c r="BE287" s="38" t="s">
        <v>51</v>
      </c>
      <c r="BF287" s="38" t="s">
        <v>51</v>
      </c>
      <c r="BG287" s="38" t="s">
        <v>51</v>
      </c>
      <c r="BH287" s="38" t="s">
        <v>51</v>
      </c>
      <c r="BI287" s="37">
        <v>1</v>
      </c>
      <c r="BJ287" s="37">
        <v>0</v>
      </c>
      <c r="BK287" s="37">
        <v>1</v>
      </c>
      <c r="BL287" s="37">
        <v>30</v>
      </c>
      <c r="BM287" s="37">
        <v>0</v>
      </c>
      <c r="BN287" s="37">
        <v>0</v>
      </c>
      <c r="BO287" s="37">
        <v>0</v>
      </c>
    </row>
    <row r="288" spans="1:67" s="9" customFormat="1" ht="15.75" customHeight="1" x14ac:dyDescent="0.2">
      <c r="A288" s="7">
        <f t="shared" si="4"/>
        <v>2286</v>
      </c>
      <c r="B288" s="7" t="s">
        <v>2393</v>
      </c>
      <c r="C288" s="7" t="s">
        <v>2393</v>
      </c>
      <c r="D288" s="28" t="s">
        <v>2392</v>
      </c>
      <c r="E288" s="8" t="s">
        <v>2555</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410</v>
      </c>
      <c r="AN288" s="7" t="s">
        <v>2033</v>
      </c>
      <c r="AO288" s="7" t="s">
        <v>51</v>
      </c>
      <c r="AP288" s="7">
        <v>30</v>
      </c>
      <c r="AQ288" s="7">
        <v>1</v>
      </c>
      <c r="AR288" s="9">
        <v>10</v>
      </c>
      <c r="AS288" s="9">
        <v>5</v>
      </c>
      <c r="AT288" s="10" t="s">
        <v>51</v>
      </c>
      <c r="AU288" s="10" t="s">
        <v>51</v>
      </c>
      <c r="AV288" s="10" t="s">
        <v>51</v>
      </c>
      <c r="AW288" s="10" t="s">
        <v>51</v>
      </c>
      <c r="AX288" s="10" t="s">
        <v>51</v>
      </c>
      <c r="AY288" s="10" t="s">
        <v>51</v>
      </c>
      <c r="AZ288" s="10" t="s">
        <v>51</v>
      </c>
      <c r="BA288" s="10" t="s">
        <v>51</v>
      </c>
      <c r="BB288" s="10" t="s">
        <v>51</v>
      </c>
      <c r="BC288" s="10" t="s">
        <v>51</v>
      </c>
      <c r="BD288" s="10" t="s">
        <v>51</v>
      </c>
      <c r="BE288" s="10" t="s">
        <v>51</v>
      </c>
      <c r="BF288" s="10" t="s">
        <v>51</v>
      </c>
      <c r="BG288" s="10" t="s">
        <v>51</v>
      </c>
      <c r="BH288" s="10" t="s">
        <v>51</v>
      </c>
      <c r="BI288" s="9">
        <v>0</v>
      </c>
      <c r="BJ288" s="9">
        <v>520</v>
      </c>
      <c r="BK288" s="9">
        <v>1</v>
      </c>
      <c r="BL288" s="9">
        <v>50</v>
      </c>
      <c r="BM288" s="9">
        <v>0</v>
      </c>
      <c r="BN288" s="9">
        <v>0</v>
      </c>
      <c r="BO288" s="9">
        <v>0</v>
      </c>
    </row>
    <row r="289" spans="1:67" s="23" customFormat="1" ht="15.75" customHeight="1" x14ac:dyDescent="0.2">
      <c r="A289" s="21">
        <f t="shared" si="4"/>
        <v>2287</v>
      </c>
      <c r="B289" s="21" t="s">
        <v>352</v>
      </c>
      <c r="C289" s="21" t="s">
        <v>2310</v>
      </c>
      <c r="D289" s="22" t="s">
        <v>2311</v>
      </c>
      <c r="E289" s="22" t="s">
        <v>2305</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49</v>
      </c>
      <c r="AN289" s="21" t="s">
        <v>2032</v>
      </c>
      <c r="AO289" s="21" t="s">
        <v>51</v>
      </c>
      <c r="AP289" s="21">
        <v>30</v>
      </c>
      <c r="AQ289" s="21">
        <v>20</v>
      </c>
      <c r="AR289" s="23">
        <v>1500</v>
      </c>
      <c r="AS289" s="23">
        <v>1200</v>
      </c>
      <c r="AT289" s="24" t="s">
        <v>51</v>
      </c>
      <c r="AU289" s="24" t="s">
        <v>51</v>
      </c>
      <c r="AV289" s="24" t="s">
        <v>51</v>
      </c>
      <c r="AW289" s="24" t="s">
        <v>51</v>
      </c>
      <c r="AX289" s="24" t="s">
        <v>51</v>
      </c>
      <c r="AY289" s="24" t="s">
        <v>51</v>
      </c>
      <c r="AZ289" s="24" t="s">
        <v>51</v>
      </c>
      <c r="BA289" s="24" t="s">
        <v>51</v>
      </c>
      <c r="BB289" s="24" t="s">
        <v>51</v>
      </c>
      <c r="BC289" s="24" t="s">
        <v>51</v>
      </c>
      <c r="BD289" s="24" t="s">
        <v>51</v>
      </c>
      <c r="BE289" s="24" t="s">
        <v>51</v>
      </c>
      <c r="BF289" s="24" t="s">
        <v>51</v>
      </c>
      <c r="BG289" s="24" t="s">
        <v>51</v>
      </c>
      <c r="BH289" s="24" t="s">
        <v>51</v>
      </c>
      <c r="BI289" s="23">
        <v>0</v>
      </c>
      <c r="BJ289" s="23">
        <v>0</v>
      </c>
      <c r="BK289" s="23">
        <v>1</v>
      </c>
      <c r="BL289" s="23">
        <v>30</v>
      </c>
      <c r="BM289">
        <v>0</v>
      </c>
      <c r="BN289">
        <v>0</v>
      </c>
      <c r="BO289" s="23">
        <v>0</v>
      </c>
    </row>
    <row r="290" spans="1:67" ht="15.75" customHeight="1" x14ac:dyDescent="0.2">
      <c r="A290" s="3">
        <f t="shared" si="4"/>
        <v>2288</v>
      </c>
      <c r="B290" s="3" t="s">
        <v>352</v>
      </c>
      <c r="C290" s="3" t="s">
        <v>338</v>
      </c>
      <c r="D290" s="4" t="s">
        <v>339</v>
      </c>
      <c r="E290" s="4" t="s">
        <v>744</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351</v>
      </c>
      <c r="AN290" s="3" t="s">
        <v>2035</v>
      </c>
      <c r="AO290" s="3" t="s">
        <v>1862</v>
      </c>
      <c r="AP290" s="3">
        <v>30</v>
      </c>
      <c r="AQ290" s="3">
        <v>1.3</v>
      </c>
      <c r="AR290">
        <v>400</v>
      </c>
      <c r="AS290">
        <v>10</v>
      </c>
      <c r="AT290" s="6" t="s">
        <v>51</v>
      </c>
      <c r="AU290" s="6" t="s">
        <v>51</v>
      </c>
      <c r="AV290" s="6" t="s">
        <v>51</v>
      </c>
      <c r="AW290" s="6" t="s">
        <v>51</v>
      </c>
      <c r="AX290" s="6" t="s">
        <v>51</v>
      </c>
      <c r="AY290" s="6" t="s">
        <v>51</v>
      </c>
      <c r="AZ290" s="6" t="s">
        <v>51</v>
      </c>
      <c r="BA290" s="6" t="s">
        <v>51</v>
      </c>
      <c r="BB290" s="6" t="s">
        <v>51</v>
      </c>
      <c r="BC290" s="6" t="s">
        <v>51</v>
      </c>
      <c r="BD290" s="6" t="s">
        <v>351</v>
      </c>
      <c r="BE290" s="6" t="s">
        <v>51</v>
      </c>
      <c r="BF290" s="6" t="s">
        <v>51</v>
      </c>
      <c r="BG290" s="6" t="s">
        <v>51</v>
      </c>
      <c r="BH290" s="6" t="s">
        <v>51</v>
      </c>
      <c r="BI290">
        <v>1</v>
      </c>
      <c r="BJ290">
        <v>100</v>
      </c>
      <c r="BK290">
        <v>1</v>
      </c>
      <c r="BL290">
        <v>30</v>
      </c>
      <c r="BM290">
        <v>0</v>
      </c>
      <c r="BN290">
        <v>0</v>
      </c>
      <c r="BO290">
        <v>0</v>
      </c>
    </row>
    <row r="291" spans="1:67" ht="15.75" customHeight="1" x14ac:dyDescent="0.2">
      <c r="A291" s="3">
        <f t="shared" si="4"/>
        <v>2289</v>
      </c>
      <c r="B291" s="3" t="s">
        <v>1283</v>
      </c>
      <c r="C291" s="3" t="s">
        <v>788</v>
      </c>
      <c r="D291" s="4" t="s">
        <v>787</v>
      </c>
      <c r="E291" s="4" t="s">
        <v>789</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351</v>
      </c>
      <c r="AN291" s="3" t="s">
        <v>2035</v>
      </c>
      <c r="AO291" s="3" t="s">
        <v>1862</v>
      </c>
      <c r="AP291" s="3">
        <v>30</v>
      </c>
      <c r="AQ291" s="3">
        <v>1.3</v>
      </c>
      <c r="AR291">
        <v>400</v>
      </c>
      <c r="AS291">
        <v>10</v>
      </c>
      <c r="AT291" s="6" t="s">
        <v>51</v>
      </c>
      <c r="AU291" s="6" t="s">
        <v>51</v>
      </c>
      <c r="AV291" s="6" t="s">
        <v>51</v>
      </c>
      <c r="AW291" s="6" t="s">
        <v>51</v>
      </c>
      <c r="AX291" s="6" t="s">
        <v>51</v>
      </c>
      <c r="AY291" s="6" t="s">
        <v>51</v>
      </c>
      <c r="AZ291" s="6" t="s">
        <v>51</v>
      </c>
      <c r="BA291" s="6" t="s">
        <v>51</v>
      </c>
      <c r="BB291" s="6" t="s">
        <v>51</v>
      </c>
      <c r="BC291" s="6" t="s">
        <v>51</v>
      </c>
      <c r="BD291" s="6" t="s">
        <v>1234</v>
      </c>
      <c r="BE291" s="6" t="s">
        <v>51</v>
      </c>
      <c r="BF291" s="6" t="s">
        <v>51</v>
      </c>
      <c r="BG291" s="6" t="s">
        <v>51</v>
      </c>
      <c r="BH291" s="6" t="s">
        <v>51</v>
      </c>
      <c r="BI291">
        <v>1</v>
      </c>
      <c r="BJ291">
        <v>870</v>
      </c>
      <c r="BK291">
        <v>1</v>
      </c>
      <c r="BL291">
        <v>30</v>
      </c>
      <c r="BM291">
        <v>0</v>
      </c>
      <c r="BN291">
        <v>0</v>
      </c>
      <c r="BO291">
        <v>0</v>
      </c>
    </row>
    <row r="292" spans="1:67" ht="15.75" customHeight="1" x14ac:dyDescent="0.2">
      <c r="A292" s="3">
        <f t="shared" si="4"/>
        <v>2290</v>
      </c>
      <c r="B292" s="3" t="s">
        <v>1284</v>
      </c>
      <c r="C292" s="3" t="s">
        <v>1256</v>
      </c>
      <c r="D292" s="4" t="s">
        <v>1257</v>
      </c>
      <c r="E292" s="4" t="s">
        <v>1258</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351</v>
      </c>
      <c r="AN292" s="3" t="s">
        <v>2035</v>
      </c>
      <c r="AO292" s="3" t="s">
        <v>1862</v>
      </c>
      <c r="AP292" s="3">
        <v>30</v>
      </c>
      <c r="AQ292" s="3">
        <v>1.3</v>
      </c>
      <c r="AR292">
        <v>400</v>
      </c>
      <c r="AS292">
        <v>10</v>
      </c>
      <c r="AT292" s="6" t="s">
        <v>51</v>
      </c>
      <c r="AU292" s="6" t="s">
        <v>51</v>
      </c>
      <c r="AV292" s="6" t="s">
        <v>51</v>
      </c>
      <c r="AW292" s="6" t="s">
        <v>51</v>
      </c>
      <c r="AX292" s="6" t="s">
        <v>51</v>
      </c>
      <c r="AY292" s="6" t="s">
        <v>51</v>
      </c>
      <c r="AZ292" s="6" t="s">
        <v>51</v>
      </c>
      <c r="BA292" s="6" t="s">
        <v>51</v>
      </c>
      <c r="BB292" s="6" t="s">
        <v>51</v>
      </c>
      <c r="BC292" s="6" t="s">
        <v>51</v>
      </c>
      <c r="BD292" s="6" t="s">
        <v>1261</v>
      </c>
      <c r="BE292" s="6" t="s">
        <v>51</v>
      </c>
      <c r="BF292" s="6" t="s">
        <v>51</v>
      </c>
      <c r="BG292" s="6" t="s">
        <v>51</v>
      </c>
      <c r="BH292" s="6" t="s">
        <v>51</v>
      </c>
      <c r="BI292">
        <v>1</v>
      </c>
      <c r="BJ292">
        <v>874</v>
      </c>
      <c r="BK292">
        <v>1</v>
      </c>
      <c r="BL292">
        <v>30</v>
      </c>
      <c r="BM292">
        <v>0</v>
      </c>
      <c r="BN292">
        <v>0</v>
      </c>
      <c r="BO292">
        <v>0</v>
      </c>
    </row>
    <row r="293" spans="1:67" ht="15.75" customHeight="1" x14ac:dyDescent="0.2">
      <c r="A293" s="3">
        <f t="shared" si="4"/>
        <v>2291</v>
      </c>
      <c r="B293" s="3" t="s">
        <v>1132</v>
      </c>
      <c r="C293" s="3" t="s">
        <v>798</v>
      </c>
      <c r="D293" s="4" t="s">
        <v>795</v>
      </c>
      <c r="E293" s="4" t="s">
        <v>796</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351</v>
      </c>
      <c r="AN293" s="3" t="s">
        <v>2035</v>
      </c>
      <c r="AO293" s="3" t="s">
        <v>1862</v>
      </c>
      <c r="AP293" s="3">
        <v>30</v>
      </c>
      <c r="AQ293" s="3">
        <v>1.3</v>
      </c>
      <c r="AR293">
        <v>400</v>
      </c>
      <c r="AS293">
        <v>10</v>
      </c>
      <c r="AT293" s="6" t="s">
        <v>51</v>
      </c>
      <c r="AU293" s="6" t="s">
        <v>51</v>
      </c>
      <c r="AV293" s="6" t="s">
        <v>51</v>
      </c>
      <c r="AW293" s="6" t="s">
        <v>51</v>
      </c>
      <c r="AX293" s="6" t="s">
        <v>51</v>
      </c>
      <c r="AY293" s="6" t="s">
        <v>51</v>
      </c>
      <c r="AZ293" s="6" t="s">
        <v>51</v>
      </c>
      <c r="BA293" s="6" t="s">
        <v>51</v>
      </c>
      <c r="BB293" s="6" t="s">
        <v>51</v>
      </c>
      <c r="BC293" s="6" t="s">
        <v>51</v>
      </c>
      <c r="BD293" s="6" t="s">
        <v>1235</v>
      </c>
      <c r="BE293" s="6" t="s">
        <v>51</v>
      </c>
      <c r="BF293" s="6" t="s">
        <v>51</v>
      </c>
      <c r="BG293" s="6" t="s">
        <v>51</v>
      </c>
      <c r="BH293" s="6" t="s">
        <v>51</v>
      </c>
      <c r="BI293">
        <v>1</v>
      </c>
      <c r="BJ293">
        <v>871</v>
      </c>
      <c r="BK293">
        <v>1</v>
      </c>
      <c r="BL293">
        <v>30</v>
      </c>
      <c r="BM293">
        <v>0</v>
      </c>
      <c r="BN293">
        <v>0</v>
      </c>
      <c r="BO293">
        <v>0</v>
      </c>
    </row>
    <row r="294" spans="1:67" ht="15.75" customHeight="1" x14ac:dyDescent="0.2">
      <c r="A294" s="3">
        <f t="shared" si="4"/>
        <v>2292</v>
      </c>
      <c r="B294" s="3" t="s">
        <v>1285</v>
      </c>
      <c r="C294" s="3" t="s">
        <v>1253</v>
      </c>
      <c r="D294" s="4" t="s">
        <v>1254</v>
      </c>
      <c r="E294" s="4" t="s">
        <v>1255</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351</v>
      </c>
      <c r="AN294" s="3" t="s">
        <v>2035</v>
      </c>
      <c r="AO294" s="3" t="s">
        <v>1862</v>
      </c>
      <c r="AP294" s="3">
        <v>30</v>
      </c>
      <c r="AQ294" s="3">
        <v>1.3</v>
      </c>
      <c r="AR294">
        <v>400</v>
      </c>
      <c r="AS294">
        <v>10</v>
      </c>
      <c r="AT294" s="6" t="s">
        <v>51</v>
      </c>
      <c r="AU294" s="6" t="s">
        <v>51</v>
      </c>
      <c r="AV294" s="6" t="s">
        <v>51</v>
      </c>
      <c r="AW294" s="6" t="s">
        <v>51</v>
      </c>
      <c r="AX294" s="6" t="s">
        <v>51</v>
      </c>
      <c r="AY294" s="6" t="s">
        <v>51</v>
      </c>
      <c r="AZ294" s="6" t="s">
        <v>51</v>
      </c>
      <c r="BA294" s="6" t="s">
        <v>51</v>
      </c>
      <c r="BB294" s="6" t="s">
        <v>51</v>
      </c>
      <c r="BC294" s="6" t="s">
        <v>51</v>
      </c>
      <c r="BD294" s="6" t="s">
        <v>1262</v>
      </c>
      <c r="BE294" s="6" t="s">
        <v>51</v>
      </c>
      <c r="BF294" s="6" t="s">
        <v>51</v>
      </c>
      <c r="BG294" s="6" t="s">
        <v>51</v>
      </c>
      <c r="BH294" s="6" t="s">
        <v>51</v>
      </c>
      <c r="BI294">
        <v>1</v>
      </c>
      <c r="BJ294">
        <v>875</v>
      </c>
      <c r="BK294">
        <v>1</v>
      </c>
      <c r="BL294">
        <v>30</v>
      </c>
      <c r="BM294">
        <v>0</v>
      </c>
      <c r="BN294">
        <v>0</v>
      </c>
      <c r="BO294">
        <v>0</v>
      </c>
    </row>
    <row r="295" spans="1:67" ht="15.75" customHeight="1" x14ac:dyDescent="0.2">
      <c r="A295" s="3">
        <f t="shared" si="4"/>
        <v>2293</v>
      </c>
      <c r="B295" s="3" t="s">
        <v>1160</v>
      </c>
      <c r="C295" s="3" t="s">
        <v>805</v>
      </c>
      <c r="D295" s="4" t="s">
        <v>804</v>
      </c>
      <c r="E295" s="4" t="s">
        <v>806</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351</v>
      </c>
      <c r="AN295" s="3" t="s">
        <v>2035</v>
      </c>
      <c r="AO295" s="3" t="s">
        <v>1862</v>
      </c>
      <c r="AP295" s="3">
        <v>30</v>
      </c>
      <c r="AQ295" s="3">
        <v>1.3</v>
      </c>
      <c r="AR295">
        <v>400</v>
      </c>
      <c r="AS295">
        <v>10</v>
      </c>
      <c r="AT295" s="6" t="s">
        <v>51</v>
      </c>
      <c r="AU295" s="6" t="s">
        <v>51</v>
      </c>
      <c r="AV295" s="6" t="s">
        <v>51</v>
      </c>
      <c r="AW295" s="6" t="s">
        <v>51</v>
      </c>
      <c r="AX295" s="6" t="s">
        <v>51</v>
      </c>
      <c r="AY295" s="6" t="s">
        <v>51</v>
      </c>
      <c r="AZ295" s="6" t="s">
        <v>51</v>
      </c>
      <c r="BA295" s="6" t="s">
        <v>51</v>
      </c>
      <c r="BB295" s="6" t="s">
        <v>51</v>
      </c>
      <c r="BC295" s="6" t="s">
        <v>51</v>
      </c>
      <c r="BD295" s="6" t="s">
        <v>1236</v>
      </c>
      <c r="BE295" s="6" t="s">
        <v>51</v>
      </c>
      <c r="BF295" s="6" t="s">
        <v>51</v>
      </c>
      <c r="BG295" s="6" t="s">
        <v>51</v>
      </c>
      <c r="BH295" s="6" t="s">
        <v>51</v>
      </c>
      <c r="BI295">
        <v>1</v>
      </c>
      <c r="BJ295">
        <v>872</v>
      </c>
      <c r="BK295">
        <v>1</v>
      </c>
      <c r="BL295">
        <v>30</v>
      </c>
      <c r="BM295">
        <v>0</v>
      </c>
      <c r="BN295">
        <v>0</v>
      </c>
      <c r="BO295">
        <v>0</v>
      </c>
    </row>
    <row r="296" spans="1:67" ht="15.75" customHeight="1" x14ac:dyDescent="0.2">
      <c r="A296" s="3">
        <f t="shared" si="4"/>
        <v>2294</v>
      </c>
      <c r="B296" s="3" t="s">
        <v>1383</v>
      </c>
      <c r="C296" s="3" t="s">
        <v>1374</v>
      </c>
      <c r="D296" s="4" t="s">
        <v>1373</v>
      </c>
      <c r="E296" s="4" t="s">
        <v>1375</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351</v>
      </c>
      <c r="AN296" s="3" t="s">
        <v>2035</v>
      </c>
      <c r="AO296" s="3" t="s">
        <v>1862</v>
      </c>
      <c r="AP296" s="3">
        <v>30</v>
      </c>
      <c r="AQ296" s="3">
        <v>1.3</v>
      </c>
      <c r="AR296">
        <v>400</v>
      </c>
      <c r="AS296">
        <v>10</v>
      </c>
      <c r="AT296" s="6" t="s">
        <v>51</v>
      </c>
      <c r="AU296" s="6" t="s">
        <v>51</v>
      </c>
      <c r="AV296" s="6" t="s">
        <v>51</v>
      </c>
      <c r="AW296" s="6" t="s">
        <v>51</v>
      </c>
      <c r="AX296" s="6" t="s">
        <v>51</v>
      </c>
      <c r="AY296" s="6" t="s">
        <v>51</v>
      </c>
      <c r="AZ296" s="6" t="s">
        <v>51</v>
      </c>
      <c r="BA296" s="6" t="s">
        <v>51</v>
      </c>
      <c r="BB296" s="6" t="s">
        <v>51</v>
      </c>
      <c r="BC296" s="6" t="s">
        <v>51</v>
      </c>
      <c r="BD296" s="6" t="s">
        <v>1379</v>
      </c>
      <c r="BE296" s="6" t="s">
        <v>51</v>
      </c>
      <c r="BF296" s="6" t="s">
        <v>51</v>
      </c>
      <c r="BG296" s="6" t="s">
        <v>51</v>
      </c>
      <c r="BH296" s="6" t="s">
        <v>51</v>
      </c>
      <c r="BI296">
        <v>1</v>
      </c>
      <c r="BJ296">
        <v>877</v>
      </c>
      <c r="BK296">
        <v>1</v>
      </c>
      <c r="BL296">
        <v>30</v>
      </c>
      <c r="BM296">
        <v>0</v>
      </c>
      <c r="BN296">
        <v>0</v>
      </c>
      <c r="BO296">
        <v>0</v>
      </c>
    </row>
    <row r="297" spans="1:67" ht="15.75" customHeight="1" x14ac:dyDescent="0.2">
      <c r="A297" s="3">
        <f t="shared" si="4"/>
        <v>2295</v>
      </c>
      <c r="B297" s="3" t="s">
        <v>1286</v>
      </c>
      <c r="C297" s="3" t="s">
        <v>1260</v>
      </c>
      <c r="D297" s="4" t="s">
        <v>1259</v>
      </c>
      <c r="E297" s="4" t="s">
        <v>1366</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351</v>
      </c>
      <c r="AN297" s="3" t="s">
        <v>2035</v>
      </c>
      <c r="AO297" s="3" t="s">
        <v>1862</v>
      </c>
      <c r="AP297" s="3">
        <v>30</v>
      </c>
      <c r="AQ297" s="3">
        <v>1.7</v>
      </c>
      <c r="AR297">
        <v>2500</v>
      </c>
      <c r="AS297">
        <v>10</v>
      </c>
      <c r="AT297" s="6" t="s">
        <v>51</v>
      </c>
      <c r="AU297" s="6" t="s">
        <v>51</v>
      </c>
      <c r="AV297" s="6" t="s">
        <v>51</v>
      </c>
      <c r="AW297" s="6" t="s">
        <v>51</v>
      </c>
      <c r="AX297" s="6" t="s">
        <v>51</v>
      </c>
      <c r="AY297" s="6" t="s">
        <v>51</v>
      </c>
      <c r="AZ297" s="6" t="s">
        <v>51</v>
      </c>
      <c r="BA297" s="6" t="s">
        <v>51</v>
      </c>
      <c r="BB297" s="6" t="s">
        <v>51</v>
      </c>
      <c r="BC297" s="6" t="s">
        <v>51</v>
      </c>
      <c r="BD297" s="6" t="s">
        <v>1263</v>
      </c>
      <c r="BE297" s="6" t="s">
        <v>51</v>
      </c>
      <c r="BF297" s="6" t="s">
        <v>51</v>
      </c>
      <c r="BG297" s="6" t="s">
        <v>51</v>
      </c>
      <c r="BH297" s="6" t="s">
        <v>51</v>
      </c>
      <c r="BI297">
        <v>1</v>
      </c>
      <c r="BJ297">
        <v>876</v>
      </c>
      <c r="BK297">
        <v>4</v>
      </c>
      <c r="BL297">
        <v>30</v>
      </c>
      <c r="BM297">
        <v>0</v>
      </c>
      <c r="BN297">
        <v>0</v>
      </c>
      <c r="BO297">
        <v>0</v>
      </c>
    </row>
    <row r="298" spans="1:67" s="37" customFormat="1" ht="15.75" customHeight="1" x14ac:dyDescent="0.2">
      <c r="A298" s="34">
        <f t="shared" si="4"/>
        <v>2296</v>
      </c>
      <c r="B298" s="34" t="s">
        <v>352</v>
      </c>
      <c r="C298" s="34" t="s">
        <v>800</v>
      </c>
      <c r="D298" s="36" t="s">
        <v>797</v>
      </c>
      <c r="E298" s="36" t="s">
        <v>799</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351</v>
      </c>
      <c r="AN298" s="34" t="s">
        <v>2035</v>
      </c>
      <c r="AO298" s="34" t="s">
        <v>1861</v>
      </c>
      <c r="AP298" s="34">
        <v>30</v>
      </c>
      <c r="AQ298" s="34">
        <v>1.5</v>
      </c>
      <c r="AR298" s="37">
        <v>20</v>
      </c>
      <c r="AS298" s="37">
        <v>10</v>
      </c>
      <c r="AT298" s="38" t="s">
        <v>51</v>
      </c>
      <c r="AU298" s="38" t="s">
        <v>51</v>
      </c>
      <c r="AV298" s="38" t="s">
        <v>51</v>
      </c>
      <c r="AW298" s="38" t="s">
        <v>51</v>
      </c>
      <c r="AX298" s="38" t="s">
        <v>51</v>
      </c>
      <c r="AY298" s="38" t="s">
        <v>51</v>
      </c>
      <c r="AZ298" s="38" t="s">
        <v>51</v>
      </c>
      <c r="BA298" s="38" t="s">
        <v>51</v>
      </c>
      <c r="BB298" s="38" t="s">
        <v>51</v>
      </c>
      <c r="BC298" s="38" t="s">
        <v>51</v>
      </c>
      <c r="BD298" s="38" t="s">
        <v>351</v>
      </c>
      <c r="BE298" s="38" t="s">
        <v>51</v>
      </c>
      <c r="BF298" s="38" t="s">
        <v>51</v>
      </c>
      <c r="BG298" s="38" t="s">
        <v>51</v>
      </c>
      <c r="BH298" s="38" t="s">
        <v>51</v>
      </c>
      <c r="BI298" s="37">
        <v>1</v>
      </c>
      <c r="BJ298" s="37">
        <v>100</v>
      </c>
      <c r="BK298" s="37">
        <v>1</v>
      </c>
      <c r="BL298" s="37">
        <v>30</v>
      </c>
      <c r="BM298" s="37">
        <v>0</v>
      </c>
      <c r="BN298" s="37">
        <v>0</v>
      </c>
      <c r="BO298" s="37">
        <v>0</v>
      </c>
    </row>
    <row r="299" spans="1:67" s="9" customFormat="1" ht="15.75" customHeight="1" x14ac:dyDescent="0.2">
      <c r="A299" s="3">
        <f t="shared" si="4"/>
        <v>2297</v>
      </c>
      <c r="B299" s="7" t="s">
        <v>352</v>
      </c>
      <c r="C299" s="7" t="s">
        <v>809</v>
      </c>
      <c r="D299" s="11" t="s">
        <v>807</v>
      </c>
      <c r="E299" s="11" t="s">
        <v>808</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351</v>
      </c>
      <c r="AN299" s="7" t="s">
        <v>2035</v>
      </c>
      <c r="AO299" s="7" t="s">
        <v>1861</v>
      </c>
      <c r="AP299" s="7">
        <v>30</v>
      </c>
      <c r="AQ299" s="7">
        <v>1.5</v>
      </c>
      <c r="AR299" s="9">
        <v>20</v>
      </c>
      <c r="AS299" s="9">
        <v>10</v>
      </c>
      <c r="AT299" s="10" t="s">
        <v>51</v>
      </c>
      <c r="AU299" s="10" t="s">
        <v>51</v>
      </c>
      <c r="AV299" s="10" t="s">
        <v>51</v>
      </c>
      <c r="AW299" s="10" t="s">
        <v>51</v>
      </c>
      <c r="AX299" s="10" t="s">
        <v>51</v>
      </c>
      <c r="AY299" s="10" t="s">
        <v>51</v>
      </c>
      <c r="AZ299" s="10" t="s">
        <v>51</v>
      </c>
      <c r="BA299" s="10" t="s">
        <v>51</v>
      </c>
      <c r="BB299" s="10" t="s">
        <v>51</v>
      </c>
      <c r="BC299" s="10" t="s">
        <v>51</v>
      </c>
      <c r="BD299" s="10" t="s">
        <v>351</v>
      </c>
      <c r="BE299" s="10" t="s">
        <v>51</v>
      </c>
      <c r="BF299" s="10" t="s">
        <v>51</v>
      </c>
      <c r="BG299" s="10" t="s">
        <v>51</v>
      </c>
      <c r="BH299" s="10" t="s">
        <v>51</v>
      </c>
      <c r="BI299" s="9">
        <v>0</v>
      </c>
      <c r="BJ299" s="9">
        <v>100</v>
      </c>
      <c r="BK299" s="9">
        <v>1</v>
      </c>
      <c r="BL299" s="9">
        <v>30</v>
      </c>
      <c r="BM299">
        <v>0</v>
      </c>
      <c r="BN299">
        <v>0</v>
      </c>
      <c r="BO299" s="9">
        <v>0</v>
      </c>
    </row>
    <row r="300" spans="1:67" s="9" customFormat="1" ht="15.75" customHeight="1" x14ac:dyDescent="0.2">
      <c r="A300" s="3">
        <f t="shared" si="4"/>
        <v>2298</v>
      </c>
      <c r="B300" s="7" t="s">
        <v>1287</v>
      </c>
      <c r="C300" s="7" t="s">
        <v>803</v>
      </c>
      <c r="D300" s="11" t="s">
        <v>801</v>
      </c>
      <c r="E300" s="11" t="s">
        <v>802</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351</v>
      </c>
      <c r="AN300" s="7" t="s">
        <v>2035</v>
      </c>
      <c r="AO300" s="7" t="s">
        <v>1861</v>
      </c>
      <c r="AP300" s="7">
        <v>30</v>
      </c>
      <c r="AQ300" s="7">
        <v>1.5</v>
      </c>
      <c r="AR300" s="9">
        <v>20</v>
      </c>
      <c r="AS300" s="9">
        <v>10</v>
      </c>
      <c r="AT300" s="10" t="s">
        <v>51</v>
      </c>
      <c r="AU300" s="10" t="s">
        <v>51</v>
      </c>
      <c r="AV300" s="10" t="s">
        <v>51</v>
      </c>
      <c r="AW300" s="10" t="s">
        <v>51</v>
      </c>
      <c r="AX300" s="10" t="s">
        <v>51</v>
      </c>
      <c r="AY300" s="10" t="s">
        <v>51</v>
      </c>
      <c r="AZ300" s="10" t="s">
        <v>51</v>
      </c>
      <c r="BA300" s="10" t="s">
        <v>51</v>
      </c>
      <c r="BB300" s="10" t="s">
        <v>51</v>
      </c>
      <c r="BC300" s="10" t="s">
        <v>51</v>
      </c>
      <c r="BD300" s="10" t="s">
        <v>1237</v>
      </c>
      <c r="BE300" s="10" t="s">
        <v>51</v>
      </c>
      <c r="BF300" s="10" t="s">
        <v>51</v>
      </c>
      <c r="BG300" s="10" t="s">
        <v>51</v>
      </c>
      <c r="BH300" s="10" t="s">
        <v>51</v>
      </c>
      <c r="BI300" s="9">
        <v>0</v>
      </c>
      <c r="BJ300" s="9">
        <v>873</v>
      </c>
      <c r="BK300" s="9">
        <v>1</v>
      </c>
      <c r="BL300" s="9">
        <v>30</v>
      </c>
      <c r="BM300">
        <v>0</v>
      </c>
      <c r="BN300">
        <v>0</v>
      </c>
      <c r="BO300" s="9">
        <v>0</v>
      </c>
    </row>
    <row r="301" spans="1:67" s="37" customFormat="1" ht="15.75" customHeight="1" x14ac:dyDescent="0.2">
      <c r="A301" s="34">
        <f t="shared" si="4"/>
        <v>2299</v>
      </c>
      <c r="B301" s="34" t="s">
        <v>2937</v>
      </c>
      <c r="C301" s="34" t="s">
        <v>2937</v>
      </c>
      <c r="D301" s="36" t="s">
        <v>2936</v>
      </c>
      <c r="E301" s="36" t="s">
        <v>2989</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351</v>
      </c>
      <c r="AN301" s="34" t="s">
        <v>2035</v>
      </c>
      <c r="AO301" s="34" t="s">
        <v>52</v>
      </c>
      <c r="AP301" s="34">
        <v>30</v>
      </c>
      <c r="AQ301" s="34">
        <v>1.5</v>
      </c>
      <c r="AR301" s="37">
        <v>400</v>
      </c>
      <c r="AS301" s="37">
        <v>10</v>
      </c>
      <c r="AT301" s="38" t="s">
        <v>51</v>
      </c>
      <c r="AU301" s="38" t="s">
        <v>51</v>
      </c>
      <c r="AV301" s="38" t="s">
        <v>51</v>
      </c>
      <c r="AW301" s="38" t="s">
        <v>51</v>
      </c>
      <c r="AX301" s="38" t="s">
        <v>51</v>
      </c>
      <c r="AY301" s="38" t="s">
        <v>51</v>
      </c>
      <c r="AZ301" s="38" t="s">
        <v>51</v>
      </c>
      <c r="BA301" s="38" t="s">
        <v>51</v>
      </c>
      <c r="BB301" s="38" t="s">
        <v>51</v>
      </c>
      <c r="BC301" s="38" t="s">
        <v>51</v>
      </c>
      <c r="BD301" s="38" t="s">
        <v>351</v>
      </c>
      <c r="BE301" s="38" t="s">
        <v>51</v>
      </c>
      <c r="BF301" s="38" t="s">
        <v>51</v>
      </c>
      <c r="BG301" s="38" t="s">
        <v>51</v>
      </c>
      <c r="BH301" s="38" t="s">
        <v>51</v>
      </c>
      <c r="BI301" s="37">
        <v>1</v>
      </c>
      <c r="BJ301" s="37">
        <v>100</v>
      </c>
      <c r="BK301" s="37">
        <v>1</v>
      </c>
      <c r="BL301" s="37">
        <v>30</v>
      </c>
      <c r="BM301" s="37">
        <v>0</v>
      </c>
      <c r="BN301" s="37">
        <v>0</v>
      </c>
      <c r="BO301" s="37">
        <v>0</v>
      </c>
    </row>
    <row r="302" spans="1:67" s="37" customFormat="1" ht="15.75" customHeight="1" x14ac:dyDescent="0.2">
      <c r="A302" s="34">
        <f t="shared" si="4"/>
        <v>2300</v>
      </c>
      <c r="B302" s="34" t="s">
        <v>2093</v>
      </c>
      <c r="C302" s="34" t="s">
        <v>2093</v>
      </c>
      <c r="D302" s="36" t="s">
        <v>2089</v>
      </c>
      <c r="E302" s="36" t="s">
        <v>2756</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351</v>
      </c>
      <c r="AN302" s="34" t="s">
        <v>2035</v>
      </c>
      <c r="AO302" s="34" t="s">
        <v>51</v>
      </c>
      <c r="AP302" s="34">
        <v>30</v>
      </c>
      <c r="AQ302" s="34">
        <v>0.5</v>
      </c>
      <c r="AR302" s="37">
        <v>400</v>
      </c>
      <c r="AS302" s="37">
        <v>10</v>
      </c>
      <c r="AT302" s="38" t="s">
        <v>51</v>
      </c>
      <c r="AU302" s="38" t="s">
        <v>51</v>
      </c>
      <c r="AV302" s="38" t="s">
        <v>51</v>
      </c>
      <c r="AW302" s="38" t="s">
        <v>51</v>
      </c>
      <c r="AX302" s="38" t="s">
        <v>51</v>
      </c>
      <c r="AY302" s="38" t="s">
        <v>51</v>
      </c>
      <c r="AZ302" s="38" t="s">
        <v>51</v>
      </c>
      <c r="BA302" s="38" t="s">
        <v>51</v>
      </c>
      <c r="BB302" s="38" t="s">
        <v>51</v>
      </c>
      <c r="BC302" s="38" t="s">
        <v>51</v>
      </c>
      <c r="BD302" s="38" t="s">
        <v>51</v>
      </c>
      <c r="BE302" s="38" t="s">
        <v>51</v>
      </c>
      <c r="BF302" s="38" t="s">
        <v>51</v>
      </c>
      <c r="BG302" s="38" t="s">
        <v>51</v>
      </c>
      <c r="BH302" s="38" t="s">
        <v>51</v>
      </c>
      <c r="BI302" s="37">
        <v>1</v>
      </c>
      <c r="BJ302" s="37">
        <v>100</v>
      </c>
      <c r="BK302" s="37">
        <v>1</v>
      </c>
      <c r="BL302" s="37">
        <v>30</v>
      </c>
      <c r="BM302" s="37">
        <v>0</v>
      </c>
      <c r="BN302" s="37">
        <v>0</v>
      </c>
      <c r="BO302" s="37">
        <v>0</v>
      </c>
    </row>
    <row r="303" spans="1:67" s="37" customFormat="1" ht="15.75" customHeight="1" x14ac:dyDescent="0.2">
      <c r="A303" s="34">
        <f t="shared" si="4"/>
        <v>2301</v>
      </c>
      <c r="B303" s="34" t="s">
        <v>352</v>
      </c>
      <c r="C303" s="34" t="s">
        <v>2750</v>
      </c>
      <c r="D303" s="36" t="s">
        <v>2095</v>
      </c>
      <c r="E303" s="36" t="s">
        <v>2096</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351</v>
      </c>
      <c r="AN303" s="34" t="s">
        <v>2035</v>
      </c>
      <c r="AO303" s="34" t="s">
        <v>51</v>
      </c>
      <c r="AP303" s="34">
        <v>30</v>
      </c>
      <c r="AQ303" s="34">
        <v>0.5</v>
      </c>
      <c r="AR303" s="37">
        <v>400</v>
      </c>
      <c r="AS303" s="37">
        <v>10</v>
      </c>
      <c r="AT303" s="38" t="s">
        <v>51</v>
      </c>
      <c r="AU303" s="38" t="s">
        <v>51</v>
      </c>
      <c r="AV303" s="38" t="s">
        <v>51</v>
      </c>
      <c r="AW303" s="38" t="s">
        <v>51</v>
      </c>
      <c r="AX303" s="38" t="s">
        <v>51</v>
      </c>
      <c r="AY303" s="38" t="s">
        <v>51</v>
      </c>
      <c r="AZ303" s="38" t="s">
        <v>51</v>
      </c>
      <c r="BA303" s="38" t="s">
        <v>51</v>
      </c>
      <c r="BB303" s="38" t="s">
        <v>51</v>
      </c>
      <c r="BC303" s="38" t="s">
        <v>51</v>
      </c>
      <c r="BD303" s="38" t="s">
        <v>51</v>
      </c>
      <c r="BE303" s="38" t="s">
        <v>51</v>
      </c>
      <c r="BF303" s="38" t="s">
        <v>51</v>
      </c>
      <c r="BG303" s="38" t="s">
        <v>51</v>
      </c>
      <c r="BH303" s="38" t="s">
        <v>51</v>
      </c>
      <c r="BI303" s="37">
        <v>1</v>
      </c>
      <c r="BJ303" s="37">
        <v>100</v>
      </c>
      <c r="BK303" s="37">
        <v>1</v>
      </c>
      <c r="BL303" s="37">
        <v>30</v>
      </c>
      <c r="BM303" s="37">
        <v>0</v>
      </c>
      <c r="BN303" s="37">
        <v>0</v>
      </c>
      <c r="BO303" s="37">
        <v>0</v>
      </c>
    </row>
    <row r="304" spans="1:67" s="37" customFormat="1" ht="15.75" customHeight="1" x14ac:dyDescent="0.2">
      <c r="A304" s="34">
        <f t="shared" si="4"/>
        <v>2302</v>
      </c>
      <c r="B304" s="34" t="s">
        <v>352</v>
      </c>
      <c r="C304" s="34" t="s">
        <v>2755</v>
      </c>
      <c r="D304" s="36" t="s">
        <v>2094</v>
      </c>
      <c r="E304" s="36" t="s">
        <v>2097</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351</v>
      </c>
      <c r="AN304" s="34" t="s">
        <v>2035</v>
      </c>
      <c r="AO304" s="34" t="s">
        <v>51</v>
      </c>
      <c r="AP304" s="34">
        <v>30</v>
      </c>
      <c r="AQ304" s="34">
        <v>0.5</v>
      </c>
      <c r="AR304" s="37">
        <v>400</v>
      </c>
      <c r="AS304" s="37">
        <v>10</v>
      </c>
      <c r="AT304" s="38" t="s">
        <v>51</v>
      </c>
      <c r="AU304" s="38" t="s">
        <v>51</v>
      </c>
      <c r="AV304" s="38" t="s">
        <v>51</v>
      </c>
      <c r="AW304" s="38" t="s">
        <v>51</v>
      </c>
      <c r="AX304" s="38" t="s">
        <v>51</v>
      </c>
      <c r="AY304" s="38" t="s">
        <v>51</v>
      </c>
      <c r="AZ304" s="38" t="s">
        <v>51</v>
      </c>
      <c r="BA304" s="38" t="s">
        <v>51</v>
      </c>
      <c r="BB304" s="38" t="s">
        <v>51</v>
      </c>
      <c r="BC304" s="38" t="s">
        <v>51</v>
      </c>
      <c r="BD304" s="38" t="s">
        <v>51</v>
      </c>
      <c r="BE304" s="38" t="s">
        <v>51</v>
      </c>
      <c r="BF304" s="38" t="s">
        <v>51</v>
      </c>
      <c r="BG304" s="38" t="s">
        <v>51</v>
      </c>
      <c r="BH304" s="38" t="s">
        <v>51</v>
      </c>
      <c r="BI304" s="37">
        <v>1</v>
      </c>
      <c r="BJ304" s="37">
        <v>100</v>
      </c>
      <c r="BK304" s="37">
        <v>1</v>
      </c>
      <c r="BL304" s="37">
        <v>30</v>
      </c>
      <c r="BM304" s="37">
        <v>0</v>
      </c>
      <c r="BN304" s="37">
        <v>0</v>
      </c>
      <c r="BO304" s="37">
        <v>0</v>
      </c>
    </row>
    <row r="305" spans="1:67" s="37" customFormat="1" ht="15.75" customHeight="1" x14ac:dyDescent="0.2">
      <c r="A305" s="34">
        <f t="shared" si="4"/>
        <v>2303</v>
      </c>
      <c r="B305" s="34" t="s">
        <v>352</v>
      </c>
      <c r="C305" s="34" t="s">
        <v>2091</v>
      </c>
      <c r="D305" s="36" t="s">
        <v>2092</v>
      </c>
      <c r="E305" s="36" t="s">
        <v>2556</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351</v>
      </c>
      <c r="AN305" s="34" t="s">
        <v>2035</v>
      </c>
      <c r="AO305" s="34" t="s">
        <v>51</v>
      </c>
      <c r="AP305" s="34">
        <v>30</v>
      </c>
      <c r="AQ305" s="34">
        <v>1.3</v>
      </c>
      <c r="AR305" s="37">
        <v>400</v>
      </c>
      <c r="AS305" s="37">
        <v>10</v>
      </c>
      <c r="AT305" s="38" t="s">
        <v>51</v>
      </c>
      <c r="AU305" s="38" t="s">
        <v>51</v>
      </c>
      <c r="AV305" s="38" t="s">
        <v>51</v>
      </c>
      <c r="AW305" s="38" t="s">
        <v>51</v>
      </c>
      <c r="AX305" s="38" t="s">
        <v>51</v>
      </c>
      <c r="AY305" s="38" t="s">
        <v>51</v>
      </c>
      <c r="AZ305" s="38" t="s">
        <v>51</v>
      </c>
      <c r="BA305" s="38" t="s">
        <v>51</v>
      </c>
      <c r="BB305" s="38" t="s">
        <v>51</v>
      </c>
      <c r="BC305" s="38" t="s">
        <v>51</v>
      </c>
      <c r="BD305" s="38" t="s">
        <v>51</v>
      </c>
      <c r="BE305" s="38" t="s">
        <v>51</v>
      </c>
      <c r="BF305" s="38" t="s">
        <v>51</v>
      </c>
      <c r="BG305" s="38" t="s">
        <v>51</v>
      </c>
      <c r="BH305" s="38" t="s">
        <v>51</v>
      </c>
      <c r="BI305" s="37">
        <v>1</v>
      </c>
      <c r="BJ305" s="37">
        <v>100</v>
      </c>
      <c r="BK305" s="37">
        <v>1</v>
      </c>
      <c r="BL305" s="37">
        <v>30</v>
      </c>
      <c r="BM305" s="37">
        <v>0</v>
      </c>
      <c r="BN305" s="37">
        <v>0</v>
      </c>
      <c r="BO305" s="37">
        <v>0</v>
      </c>
    </row>
    <row r="306" spans="1:67" s="37" customFormat="1" ht="15.75" customHeight="1" x14ac:dyDescent="0.2">
      <c r="A306" s="34">
        <f t="shared" si="4"/>
        <v>2304</v>
      </c>
      <c r="B306" s="34" t="s">
        <v>352</v>
      </c>
      <c r="C306" s="34" t="s">
        <v>2751</v>
      </c>
      <c r="D306" s="36" t="s">
        <v>2090</v>
      </c>
      <c r="E306" s="36" t="s">
        <v>2557</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351</v>
      </c>
      <c r="AN306" s="34" t="s">
        <v>2035</v>
      </c>
      <c r="AO306" s="34" t="s">
        <v>51</v>
      </c>
      <c r="AP306" s="34">
        <v>30</v>
      </c>
      <c r="AQ306" s="34">
        <v>2</v>
      </c>
      <c r="AR306" s="37">
        <v>400</v>
      </c>
      <c r="AS306" s="37">
        <v>10</v>
      </c>
      <c r="AT306" s="38" t="s">
        <v>51</v>
      </c>
      <c r="AU306" s="38" t="s">
        <v>51</v>
      </c>
      <c r="AV306" s="38" t="s">
        <v>51</v>
      </c>
      <c r="AW306" s="38" t="s">
        <v>51</v>
      </c>
      <c r="AX306" s="38" t="s">
        <v>51</v>
      </c>
      <c r="AY306" s="38" t="s">
        <v>51</v>
      </c>
      <c r="AZ306" s="38" t="s">
        <v>51</v>
      </c>
      <c r="BA306" s="38" t="s">
        <v>51</v>
      </c>
      <c r="BB306" s="38" t="s">
        <v>51</v>
      </c>
      <c r="BC306" s="38" t="s">
        <v>51</v>
      </c>
      <c r="BD306" s="38" t="s">
        <v>51</v>
      </c>
      <c r="BE306" s="38" t="s">
        <v>51</v>
      </c>
      <c r="BF306" s="38" t="s">
        <v>51</v>
      </c>
      <c r="BG306" s="38" t="s">
        <v>51</v>
      </c>
      <c r="BH306" s="38" t="s">
        <v>51</v>
      </c>
      <c r="BI306" s="37">
        <v>1</v>
      </c>
      <c r="BJ306" s="37">
        <v>100</v>
      </c>
      <c r="BK306" s="37">
        <v>1</v>
      </c>
      <c r="BL306" s="37">
        <v>30</v>
      </c>
      <c r="BM306" s="37">
        <v>0</v>
      </c>
      <c r="BN306" s="37">
        <v>0</v>
      </c>
      <c r="BO306" s="37">
        <v>0</v>
      </c>
    </row>
    <row r="307" spans="1:67" s="37" customFormat="1" ht="15.75" customHeight="1" x14ac:dyDescent="0.2">
      <c r="A307" s="34">
        <f t="shared" si="4"/>
        <v>2305</v>
      </c>
      <c r="B307" s="34" t="s">
        <v>2828</v>
      </c>
      <c r="C307" s="34" t="s">
        <v>2828</v>
      </c>
      <c r="D307" s="39" t="s">
        <v>2729</v>
      </c>
      <c r="E307" s="40" t="s">
        <v>2380</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351</v>
      </c>
      <c r="AN307" s="34" t="s">
        <v>2035</v>
      </c>
      <c r="AO307" s="34" t="s">
        <v>51</v>
      </c>
      <c r="AP307" s="34">
        <v>30</v>
      </c>
      <c r="AQ307" s="34">
        <v>2.1</v>
      </c>
      <c r="AR307" s="37">
        <v>10000</v>
      </c>
      <c r="AS307" s="37">
        <v>5000</v>
      </c>
      <c r="AT307" s="38" t="s">
        <v>51</v>
      </c>
      <c r="AU307" s="38" t="s">
        <v>51</v>
      </c>
      <c r="AV307" s="38" t="s">
        <v>51</v>
      </c>
      <c r="AW307" s="38" t="s">
        <v>51</v>
      </c>
      <c r="AX307" s="38" t="s">
        <v>51</v>
      </c>
      <c r="AY307" s="38" t="s">
        <v>51</v>
      </c>
      <c r="AZ307" s="38" t="s">
        <v>51</v>
      </c>
      <c r="BA307" s="38" t="s">
        <v>51</v>
      </c>
      <c r="BB307" s="38" t="s">
        <v>51</v>
      </c>
      <c r="BC307" s="38" t="s">
        <v>51</v>
      </c>
      <c r="BD307" s="38" t="s">
        <v>51</v>
      </c>
      <c r="BE307" s="38" t="s">
        <v>51</v>
      </c>
      <c r="BF307" s="38" t="s">
        <v>51</v>
      </c>
      <c r="BG307" s="38" t="s">
        <v>51</v>
      </c>
      <c r="BH307" s="38" t="s">
        <v>51</v>
      </c>
      <c r="BI307" s="37">
        <v>1</v>
      </c>
      <c r="BJ307" s="37">
        <v>0</v>
      </c>
      <c r="BK307" s="37">
        <v>4</v>
      </c>
      <c r="BL307" s="37">
        <v>30</v>
      </c>
      <c r="BM307" s="37">
        <v>0</v>
      </c>
      <c r="BN307" s="37">
        <v>0</v>
      </c>
      <c r="BO307" s="37">
        <v>0</v>
      </c>
    </row>
    <row r="308" spans="1:67" s="18" customFormat="1" ht="15.75" customHeight="1" x14ac:dyDescent="0.2">
      <c r="A308" s="16">
        <f t="shared" si="4"/>
        <v>2306</v>
      </c>
      <c r="B308" s="16" t="s">
        <v>352</v>
      </c>
      <c r="C308" s="16" t="s">
        <v>440</v>
      </c>
      <c r="D308" s="29" t="s">
        <v>2379</v>
      </c>
      <c r="E308" s="17" t="s">
        <v>439</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351</v>
      </c>
      <c r="AN308" s="16" t="s">
        <v>2035</v>
      </c>
      <c r="AO308" s="16" t="s">
        <v>1861</v>
      </c>
      <c r="AP308" s="16">
        <v>30</v>
      </c>
      <c r="AQ308" s="16">
        <v>3</v>
      </c>
      <c r="AR308" s="18">
        <v>10000</v>
      </c>
      <c r="AS308" s="18">
        <v>5000</v>
      </c>
      <c r="AT308" s="19" t="s">
        <v>51</v>
      </c>
      <c r="AU308" s="19" t="s">
        <v>51</v>
      </c>
      <c r="AV308" s="19" t="s">
        <v>51</v>
      </c>
      <c r="AW308" s="19" t="s">
        <v>51</v>
      </c>
      <c r="AX308" s="19" t="s">
        <v>51</v>
      </c>
      <c r="AY308" s="19" t="s">
        <v>51</v>
      </c>
      <c r="AZ308" s="19" t="s">
        <v>51</v>
      </c>
      <c r="BA308" s="19" t="s">
        <v>51</v>
      </c>
      <c r="BB308" s="19" t="s">
        <v>51</v>
      </c>
      <c r="BC308" s="19" t="s">
        <v>51</v>
      </c>
      <c r="BD308" s="19" t="s">
        <v>51</v>
      </c>
      <c r="BE308" s="19" t="s">
        <v>51</v>
      </c>
      <c r="BF308" s="19" t="s">
        <v>51</v>
      </c>
      <c r="BG308" s="19" t="s">
        <v>51</v>
      </c>
      <c r="BH308" s="19" t="s">
        <v>51</v>
      </c>
      <c r="BI308" s="18">
        <v>1</v>
      </c>
      <c r="BJ308" s="18">
        <v>0</v>
      </c>
      <c r="BK308" s="18">
        <v>4</v>
      </c>
      <c r="BL308" s="18">
        <v>30</v>
      </c>
      <c r="BM308" s="18">
        <v>0</v>
      </c>
      <c r="BN308" s="18">
        <v>0</v>
      </c>
      <c r="BO308" s="18">
        <v>0</v>
      </c>
    </row>
    <row r="309" spans="1:67" s="23" customFormat="1" ht="15.75" customHeight="1" x14ac:dyDescent="0.2">
      <c r="A309" s="21">
        <f t="shared" si="4"/>
        <v>2307</v>
      </c>
      <c r="B309" s="21" t="s">
        <v>1367</v>
      </c>
      <c r="C309" s="21" t="s">
        <v>2312</v>
      </c>
      <c r="D309" s="22" t="s">
        <v>2313</v>
      </c>
      <c r="E309" s="22" t="s">
        <v>2305</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49</v>
      </c>
      <c r="AN309" s="21" t="s">
        <v>2032</v>
      </c>
      <c r="AO309" s="21" t="s">
        <v>51</v>
      </c>
      <c r="AP309" s="21">
        <v>30</v>
      </c>
      <c r="AQ309" s="21">
        <v>20</v>
      </c>
      <c r="AR309" s="23">
        <v>1500</v>
      </c>
      <c r="AS309" s="23">
        <v>1200</v>
      </c>
      <c r="AT309" s="24" t="s">
        <v>51</v>
      </c>
      <c r="AU309" s="24" t="s">
        <v>51</v>
      </c>
      <c r="AV309" s="24" t="s">
        <v>51</v>
      </c>
      <c r="AW309" s="24" t="s">
        <v>51</v>
      </c>
      <c r="AX309" s="24" t="s">
        <v>51</v>
      </c>
      <c r="AY309" s="24" t="s">
        <v>51</v>
      </c>
      <c r="AZ309" s="24" t="s">
        <v>51</v>
      </c>
      <c r="BA309" s="24" t="s">
        <v>51</v>
      </c>
      <c r="BB309" s="24" t="s">
        <v>51</v>
      </c>
      <c r="BC309" s="24" t="s">
        <v>51</v>
      </c>
      <c r="BD309" s="24" t="s">
        <v>51</v>
      </c>
      <c r="BE309" s="24" t="s">
        <v>51</v>
      </c>
      <c r="BF309" s="24" t="s">
        <v>51</v>
      </c>
      <c r="BG309" s="24" t="s">
        <v>51</v>
      </c>
      <c r="BH309" s="24" t="s">
        <v>51</v>
      </c>
      <c r="BI309" s="23">
        <v>0</v>
      </c>
      <c r="BJ309" s="23">
        <v>0</v>
      </c>
      <c r="BK309" s="23">
        <v>1</v>
      </c>
      <c r="BL309" s="23">
        <v>30</v>
      </c>
      <c r="BM309">
        <v>0</v>
      </c>
      <c r="BN309">
        <v>0</v>
      </c>
      <c r="BO309" s="23">
        <v>0</v>
      </c>
    </row>
    <row r="310" spans="1:67" ht="15.75" customHeight="1" x14ac:dyDescent="0.2">
      <c r="A310" s="3">
        <f t="shared" si="4"/>
        <v>2308</v>
      </c>
      <c r="B310" s="3" t="s">
        <v>1367</v>
      </c>
      <c r="C310" s="3" t="s">
        <v>346</v>
      </c>
      <c r="D310" s="4" t="s">
        <v>353</v>
      </c>
      <c r="E310" s="4" t="s">
        <v>354</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345</v>
      </c>
      <c r="AN310" s="3" t="s">
        <v>2036</v>
      </c>
      <c r="AO310" s="3" t="s">
        <v>1861</v>
      </c>
      <c r="AP310" s="3">
        <v>30</v>
      </c>
      <c r="AQ310" s="3">
        <v>2.5</v>
      </c>
      <c r="AR310">
        <v>3000</v>
      </c>
      <c r="AS310" s="3">
        <v>10</v>
      </c>
      <c r="AT310" s="6" t="s">
        <v>51</v>
      </c>
      <c r="AU310" s="6" t="s">
        <v>51</v>
      </c>
      <c r="AV310" s="6" t="s">
        <v>51</v>
      </c>
      <c r="AW310" s="6" t="s">
        <v>51</v>
      </c>
      <c r="AX310" s="6" t="s">
        <v>51</v>
      </c>
      <c r="AY310" s="6" t="s">
        <v>51</v>
      </c>
      <c r="AZ310" s="6" t="s">
        <v>51</v>
      </c>
      <c r="BA310" s="6" t="s">
        <v>51</v>
      </c>
      <c r="BB310" s="6" t="s">
        <v>51</v>
      </c>
      <c r="BC310" s="6" t="s">
        <v>51</v>
      </c>
      <c r="BD310" s="6" t="s">
        <v>51</v>
      </c>
      <c r="BE310" s="6" t="s">
        <v>51</v>
      </c>
      <c r="BF310" s="6" t="s">
        <v>51</v>
      </c>
      <c r="BG310" s="6" t="s">
        <v>51</v>
      </c>
      <c r="BH310" s="6" t="s">
        <v>51</v>
      </c>
      <c r="BI310">
        <v>1</v>
      </c>
      <c r="BJ310">
        <v>950</v>
      </c>
      <c r="BK310">
        <v>3</v>
      </c>
      <c r="BL310">
        <v>80</v>
      </c>
      <c r="BM310">
        <v>0</v>
      </c>
      <c r="BN310">
        <v>0</v>
      </c>
      <c r="BO310">
        <v>0</v>
      </c>
    </row>
    <row r="311" spans="1:67" ht="15.75" customHeight="1" x14ac:dyDescent="0.2">
      <c r="A311" s="3">
        <f t="shared" si="4"/>
        <v>2309</v>
      </c>
      <c r="B311" s="3" t="s">
        <v>1288</v>
      </c>
      <c r="C311" s="3" t="s">
        <v>364</v>
      </c>
      <c r="D311" s="4" t="s">
        <v>1289</v>
      </c>
      <c r="E311" s="4" t="s">
        <v>1079</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345</v>
      </c>
      <c r="AN311" s="3" t="s">
        <v>2036</v>
      </c>
      <c r="AO311" s="3" t="s">
        <v>51</v>
      </c>
      <c r="AP311" s="3">
        <v>30</v>
      </c>
      <c r="AQ311" s="3">
        <v>2.5</v>
      </c>
      <c r="AR311">
        <v>3000</v>
      </c>
      <c r="AS311" s="3">
        <v>10</v>
      </c>
      <c r="AT311" s="6" t="s">
        <v>51</v>
      </c>
      <c r="AU311" s="6" t="s">
        <v>51</v>
      </c>
      <c r="AV311" s="6" t="s">
        <v>51</v>
      </c>
      <c r="AW311" s="6" t="s">
        <v>51</v>
      </c>
      <c r="AX311" s="6" t="s">
        <v>51</v>
      </c>
      <c r="AY311" s="6" t="s">
        <v>51</v>
      </c>
      <c r="AZ311" s="6" t="s">
        <v>51</v>
      </c>
      <c r="BA311" s="6" t="s">
        <v>51</v>
      </c>
      <c r="BB311" s="6" t="s">
        <v>51</v>
      </c>
      <c r="BC311" s="6" t="s">
        <v>51</v>
      </c>
      <c r="BD311" s="6" t="s">
        <v>51</v>
      </c>
      <c r="BE311" s="6" t="s">
        <v>51</v>
      </c>
      <c r="BF311" s="6" t="s">
        <v>51</v>
      </c>
      <c r="BG311" s="6" t="s">
        <v>51</v>
      </c>
      <c r="BH311" s="6" t="s">
        <v>51</v>
      </c>
      <c r="BI311">
        <v>1</v>
      </c>
      <c r="BJ311">
        <v>951</v>
      </c>
      <c r="BK311">
        <v>3</v>
      </c>
      <c r="BL311">
        <v>80</v>
      </c>
      <c r="BM311">
        <v>0</v>
      </c>
      <c r="BN311">
        <v>0</v>
      </c>
      <c r="BO311">
        <v>0</v>
      </c>
    </row>
    <row r="312" spans="1:67" s="18" customFormat="1" ht="15.75" customHeight="1" x14ac:dyDescent="0.2">
      <c r="A312" s="16">
        <f t="shared" si="4"/>
        <v>2310</v>
      </c>
      <c r="B312" s="16" t="s">
        <v>392</v>
      </c>
      <c r="C312" s="16" t="s">
        <v>342</v>
      </c>
      <c r="D312" s="20" t="s">
        <v>343</v>
      </c>
      <c r="E312" s="20" t="s">
        <v>344</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345</v>
      </c>
      <c r="AN312" s="16" t="s">
        <v>2036</v>
      </c>
      <c r="AO312" s="16" t="s">
        <v>1861</v>
      </c>
      <c r="AP312" s="16">
        <v>30</v>
      </c>
      <c r="AQ312" s="16">
        <v>2.5</v>
      </c>
      <c r="AR312" s="18">
        <v>7777</v>
      </c>
      <c r="AS312" s="16">
        <v>10</v>
      </c>
      <c r="AT312" s="19" t="s">
        <v>51</v>
      </c>
      <c r="AU312" s="19" t="s">
        <v>51</v>
      </c>
      <c r="AV312" s="19" t="s">
        <v>51</v>
      </c>
      <c r="AW312" s="19" t="s">
        <v>51</v>
      </c>
      <c r="AX312" s="19" t="s">
        <v>51</v>
      </c>
      <c r="AY312" s="19" t="s">
        <v>51</v>
      </c>
      <c r="AZ312" s="19" t="s">
        <v>51</v>
      </c>
      <c r="BA312" s="19" t="s">
        <v>51</v>
      </c>
      <c r="BB312" s="19" t="s">
        <v>51</v>
      </c>
      <c r="BC312" s="19" t="s">
        <v>51</v>
      </c>
      <c r="BD312" s="19" t="s">
        <v>51</v>
      </c>
      <c r="BE312" s="19" t="s">
        <v>51</v>
      </c>
      <c r="BF312" s="19" t="s">
        <v>51</v>
      </c>
      <c r="BG312" s="19" t="s">
        <v>51</v>
      </c>
      <c r="BH312" s="19" t="s">
        <v>51</v>
      </c>
      <c r="BI312" s="18">
        <v>0</v>
      </c>
      <c r="BJ312" s="18">
        <v>0</v>
      </c>
      <c r="BK312" s="18">
        <v>1</v>
      </c>
      <c r="BL312" s="18">
        <v>30</v>
      </c>
      <c r="BM312" s="18">
        <v>0</v>
      </c>
      <c r="BN312" s="18">
        <v>0</v>
      </c>
      <c r="BO312" s="18">
        <v>0</v>
      </c>
    </row>
    <row r="313" spans="1:67" s="23" customFormat="1" ht="15.75" customHeight="1" x14ac:dyDescent="0.2">
      <c r="A313" s="21">
        <f t="shared" si="4"/>
        <v>2311</v>
      </c>
      <c r="B313" s="21" t="s">
        <v>75</v>
      </c>
      <c r="C313" s="21" t="s">
        <v>2314</v>
      </c>
      <c r="D313" s="22" t="s">
        <v>2315</v>
      </c>
      <c r="E313" s="22" t="s">
        <v>2305</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49</v>
      </c>
      <c r="AN313" s="21" t="s">
        <v>2032</v>
      </c>
      <c r="AO313" s="21" t="s">
        <v>51</v>
      </c>
      <c r="AP313" s="21">
        <v>30</v>
      </c>
      <c r="AQ313" s="21">
        <v>20</v>
      </c>
      <c r="AR313" s="23">
        <v>1500</v>
      </c>
      <c r="AS313" s="23">
        <v>1200</v>
      </c>
      <c r="AT313" s="24" t="s">
        <v>51</v>
      </c>
      <c r="AU313" s="24" t="s">
        <v>51</v>
      </c>
      <c r="AV313" s="24" t="s">
        <v>51</v>
      </c>
      <c r="AW313" s="24" t="s">
        <v>51</v>
      </c>
      <c r="AX313" s="24" t="s">
        <v>51</v>
      </c>
      <c r="AY313" s="24" t="s">
        <v>51</v>
      </c>
      <c r="AZ313" s="24" t="s">
        <v>51</v>
      </c>
      <c r="BA313" s="24" t="s">
        <v>51</v>
      </c>
      <c r="BB313" s="24" t="s">
        <v>51</v>
      </c>
      <c r="BC313" s="24" t="s">
        <v>51</v>
      </c>
      <c r="BD313" s="24" t="s">
        <v>51</v>
      </c>
      <c r="BE313" s="24" t="s">
        <v>51</v>
      </c>
      <c r="BF313" s="24" t="s">
        <v>51</v>
      </c>
      <c r="BG313" s="24" t="s">
        <v>51</v>
      </c>
      <c r="BH313" s="24" t="s">
        <v>51</v>
      </c>
      <c r="BI313" s="23">
        <v>0</v>
      </c>
      <c r="BJ313" s="23">
        <v>0</v>
      </c>
      <c r="BK313" s="23">
        <v>1</v>
      </c>
      <c r="BL313" s="23">
        <v>30</v>
      </c>
      <c r="BM313">
        <v>0</v>
      </c>
      <c r="BN313">
        <v>0</v>
      </c>
      <c r="BO313" s="23">
        <v>0</v>
      </c>
    </row>
    <row r="314" spans="1:67" ht="15.75" customHeight="1" x14ac:dyDescent="0.2">
      <c r="A314" s="3">
        <f t="shared" si="4"/>
        <v>2312</v>
      </c>
      <c r="B314" s="3" t="s">
        <v>75</v>
      </c>
      <c r="C314" s="3" t="s">
        <v>75</v>
      </c>
      <c r="D314" s="4" t="s">
        <v>76</v>
      </c>
      <c r="E314" s="4" t="s">
        <v>77</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78</v>
      </c>
      <c r="AN314" s="3" t="s">
        <v>2037</v>
      </c>
      <c r="AO314" s="3" t="s">
        <v>51</v>
      </c>
      <c r="AP314" s="3">
        <v>30</v>
      </c>
      <c r="AQ314" s="3">
        <v>1.2</v>
      </c>
      <c r="AR314">
        <v>50</v>
      </c>
      <c r="AS314">
        <v>10</v>
      </c>
      <c r="AT314" s="6" t="s">
        <v>151</v>
      </c>
      <c r="AU314" s="6" t="s">
        <v>151</v>
      </c>
      <c r="AV314" s="6" t="s">
        <v>151</v>
      </c>
      <c r="AW314" s="6" t="s">
        <v>151</v>
      </c>
      <c r="AX314" s="6" t="s">
        <v>151</v>
      </c>
      <c r="AY314" s="6" t="s">
        <v>151</v>
      </c>
      <c r="AZ314" s="6" t="s">
        <v>151</v>
      </c>
      <c r="BA314" s="6" t="s">
        <v>151</v>
      </c>
      <c r="BB314" s="6" t="s">
        <v>151</v>
      </c>
      <c r="BC314" s="6" t="s">
        <v>151</v>
      </c>
      <c r="BD314" s="6" t="s">
        <v>51</v>
      </c>
      <c r="BE314" s="6" t="s">
        <v>51</v>
      </c>
      <c r="BF314" s="6" t="s">
        <v>51</v>
      </c>
      <c r="BG314" s="6" t="s">
        <v>51</v>
      </c>
      <c r="BH314" s="6" t="s">
        <v>51</v>
      </c>
      <c r="BI314">
        <v>1</v>
      </c>
      <c r="BJ314">
        <v>900</v>
      </c>
      <c r="BK314">
        <v>1</v>
      </c>
      <c r="BL314">
        <v>20</v>
      </c>
      <c r="BM314">
        <v>0</v>
      </c>
      <c r="BN314">
        <v>0</v>
      </c>
      <c r="BO314">
        <v>0</v>
      </c>
    </row>
    <row r="315" spans="1:67" ht="15.75" customHeight="1" x14ac:dyDescent="0.2">
      <c r="A315" s="3">
        <f t="shared" ref="A315:A333" si="5">ROW()+1998</f>
        <v>2313</v>
      </c>
      <c r="B315" s="3" t="s">
        <v>959</v>
      </c>
      <c r="C315" s="3" t="s">
        <v>874</v>
      </c>
      <c r="D315" s="4" t="s">
        <v>872</v>
      </c>
      <c r="E315" s="4" t="s">
        <v>873</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78</v>
      </c>
      <c r="AN315" s="3" t="s">
        <v>2037</v>
      </c>
      <c r="AO315" s="3" t="s">
        <v>51</v>
      </c>
      <c r="AP315" s="3">
        <v>30</v>
      </c>
      <c r="AQ315" s="3">
        <v>1.3</v>
      </c>
      <c r="AR315">
        <v>50</v>
      </c>
      <c r="AS315">
        <v>10</v>
      </c>
      <c r="AT315" s="6" t="s">
        <v>51</v>
      </c>
      <c r="AU315" s="6" t="s">
        <v>51</v>
      </c>
      <c r="AV315" s="6" t="s">
        <v>51</v>
      </c>
      <c r="AW315" s="6" t="s">
        <v>51</v>
      </c>
      <c r="AX315" s="6" t="s">
        <v>51</v>
      </c>
      <c r="AY315" s="6" t="s">
        <v>51</v>
      </c>
      <c r="AZ315" s="6" t="s">
        <v>51</v>
      </c>
      <c r="BA315" s="6" t="s">
        <v>51</v>
      </c>
      <c r="BB315" s="6" t="s">
        <v>51</v>
      </c>
      <c r="BC315" s="6" t="s">
        <v>51</v>
      </c>
      <c r="BD315" s="6" t="s">
        <v>51</v>
      </c>
      <c r="BE315" s="6" t="s">
        <v>51</v>
      </c>
      <c r="BF315" s="6" t="s">
        <v>51</v>
      </c>
      <c r="BG315" s="6" t="s">
        <v>51</v>
      </c>
      <c r="BH315" s="6" t="s">
        <v>51</v>
      </c>
      <c r="BI315">
        <v>1</v>
      </c>
      <c r="BJ315">
        <v>901</v>
      </c>
      <c r="BK315">
        <v>1</v>
      </c>
      <c r="BL315">
        <v>20</v>
      </c>
      <c r="BM315">
        <v>0</v>
      </c>
      <c r="BN315">
        <v>0</v>
      </c>
      <c r="BO315">
        <v>0</v>
      </c>
    </row>
    <row r="316" spans="1:67" ht="15.75" customHeight="1" x14ac:dyDescent="0.2">
      <c r="A316" s="3">
        <f t="shared" si="5"/>
        <v>2314</v>
      </c>
      <c r="B316" s="3" t="s">
        <v>1384</v>
      </c>
      <c r="C316" s="3" t="s">
        <v>1333</v>
      </c>
      <c r="D316" s="4" t="s">
        <v>1331</v>
      </c>
      <c r="E316" s="4" t="s">
        <v>1332</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78</v>
      </c>
      <c r="AN316" s="3" t="s">
        <v>2037</v>
      </c>
      <c r="AO316" s="3" t="s">
        <v>51</v>
      </c>
      <c r="AP316" s="3">
        <v>30</v>
      </c>
      <c r="AQ316" s="3">
        <v>1.5</v>
      </c>
      <c r="AR316">
        <v>50</v>
      </c>
      <c r="AS316">
        <v>10</v>
      </c>
      <c r="AT316" s="6" t="s">
        <v>51</v>
      </c>
      <c r="AU316" s="6" t="s">
        <v>51</v>
      </c>
      <c r="AV316" s="6" t="s">
        <v>51</v>
      </c>
      <c r="AW316" s="6" t="s">
        <v>51</v>
      </c>
      <c r="AX316" s="6" t="s">
        <v>51</v>
      </c>
      <c r="AY316" s="6" t="s">
        <v>51</v>
      </c>
      <c r="AZ316" s="6" t="s">
        <v>51</v>
      </c>
      <c r="BA316" s="6" t="s">
        <v>51</v>
      </c>
      <c r="BB316" s="6" t="s">
        <v>51</v>
      </c>
      <c r="BC316" s="6" t="s">
        <v>51</v>
      </c>
      <c r="BD316" s="6" t="s">
        <v>51</v>
      </c>
      <c r="BE316" s="6" t="s">
        <v>51</v>
      </c>
      <c r="BF316" s="6" t="s">
        <v>51</v>
      </c>
      <c r="BG316" s="6" t="s">
        <v>51</v>
      </c>
      <c r="BH316" s="6" t="s">
        <v>51</v>
      </c>
      <c r="BI316">
        <v>1</v>
      </c>
      <c r="BJ316">
        <v>909</v>
      </c>
      <c r="BK316">
        <v>2</v>
      </c>
      <c r="BL316">
        <v>20</v>
      </c>
      <c r="BM316">
        <v>0</v>
      </c>
      <c r="BN316">
        <v>0</v>
      </c>
      <c r="BO316">
        <v>0</v>
      </c>
    </row>
    <row r="317" spans="1:67" ht="15.75" customHeight="1" x14ac:dyDescent="0.2">
      <c r="A317" s="3">
        <f t="shared" si="5"/>
        <v>2315</v>
      </c>
      <c r="B317" s="3" t="s">
        <v>1297</v>
      </c>
      <c r="C317" s="3" t="s">
        <v>1264</v>
      </c>
      <c r="D317" s="4" t="s">
        <v>1273</v>
      </c>
      <c r="E317" s="4" t="s">
        <v>1290</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78</v>
      </c>
      <c r="AN317" s="3" t="s">
        <v>2037</v>
      </c>
      <c r="AO317" s="3" t="s">
        <v>51</v>
      </c>
      <c r="AP317" s="3">
        <v>30</v>
      </c>
      <c r="AQ317" s="3">
        <v>1.6</v>
      </c>
      <c r="AR317">
        <v>250</v>
      </c>
      <c r="AS317">
        <v>10</v>
      </c>
      <c r="AT317" s="6" t="s">
        <v>51</v>
      </c>
      <c r="AU317" s="6" t="s">
        <v>51</v>
      </c>
      <c r="AV317" s="6" t="s">
        <v>51</v>
      </c>
      <c r="AW317" s="6" t="s">
        <v>51</v>
      </c>
      <c r="AX317" s="6" t="s">
        <v>51</v>
      </c>
      <c r="AY317" s="6" t="s">
        <v>51</v>
      </c>
      <c r="AZ317" s="6" t="s">
        <v>51</v>
      </c>
      <c r="BA317" s="6" t="s">
        <v>51</v>
      </c>
      <c r="BB317" s="6" t="s">
        <v>51</v>
      </c>
      <c r="BC317" s="6" t="s">
        <v>51</v>
      </c>
      <c r="BD317" s="6" t="s">
        <v>51</v>
      </c>
      <c r="BE317" s="6" t="s">
        <v>51</v>
      </c>
      <c r="BF317" s="6" t="s">
        <v>51</v>
      </c>
      <c r="BG317" s="6" t="s">
        <v>51</v>
      </c>
      <c r="BH317" s="6" t="s">
        <v>51</v>
      </c>
      <c r="BI317">
        <v>1</v>
      </c>
      <c r="BJ317">
        <v>906</v>
      </c>
      <c r="BK317">
        <v>1</v>
      </c>
      <c r="BL317">
        <v>20</v>
      </c>
      <c r="BM317">
        <v>0</v>
      </c>
      <c r="BN317">
        <v>0</v>
      </c>
      <c r="BO317">
        <v>0</v>
      </c>
    </row>
    <row r="318" spans="1:67" ht="15.75" customHeight="1" x14ac:dyDescent="0.2">
      <c r="A318" s="3">
        <f t="shared" si="5"/>
        <v>2316</v>
      </c>
      <c r="B318" s="3" t="s">
        <v>1298</v>
      </c>
      <c r="C318" s="3" t="s">
        <v>1265</v>
      </c>
      <c r="D318" s="4" t="s">
        <v>1274</v>
      </c>
      <c r="E318" s="4" t="s">
        <v>1291</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78</v>
      </c>
      <c r="AN318" s="3" t="s">
        <v>2037</v>
      </c>
      <c r="AO318" s="3" t="s">
        <v>51</v>
      </c>
      <c r="AP318" s="3">
        <v>30</v>
      </c>
      <c r="AQ318" s="3">
        <v>1.2</v>
      </c>
      <c r="AR318">
        <v>100</v>
      </c>
      <c r="AS318">
        <v>10</v>
      </c>
      <c r="AT318" s="6" t="s">
        <v>51</v>
      </c>
      <c r="AU318" s="6" t="s">
        <v>51</v>
      </c>
      <c r="AV318" s="6" t="s">
        <v>51</v>
      </c>
      <c r="AW318" s="6" t="s">
        <v>51</v>
      </c>
      <c r="AX318" s="6" t="s">
        <v>51</v>
      </c>
      <c r="AY318" s="6" t="s">
        <v>51</v>
      </c>
      <c r="AZ318" s="6" t="s">
        <v>51</v>
      </c>
      <c r="BA318" s="6" t="s">
        <v>51</v>
      </c>
      <c r="BB318" s="6" t="s">
        <v>51</v>
      </c>
      <c r="BC318" s="6" t="s">
        <v>51</v>
      </c>
      <c r="BD318" s="6" t="s">
        <v>51</v>
      </c>
      <c r="BE318" s="6" t="s">
        <v>51</v>
      </c>
      <c r="BF318" s="6" t="s">
        <v>51</v>
      </c>
      <c r="BG318" s="6" t="s">
        <v>51</v>
      </c>
      <c r="BH318" s="6" t="s">
        <v>51</v>
      </c>
      <c r="BI318">
        <v>1</v>
      </c>
      <c r="BJ318">
        <v>907</v>
      </c>
      <c r="BK318">
        <v>1</v>
      </c>
      <c r="BL318">
        <v>20</v>
      </c>
      <c r="BM318">
        <v>0</v>
      </c>
      <c r="BN318">
        <v>0</v>
      </c>
      <c r="BO318">
        <v>0</v>
      </c>
    </row>
    <row r="319" spans="1:67" ht="15.75" customHeight="1" x14ac:dyDescent="0.2">
      <c r="A319" s="3">
        <f t="shared" si="5"/>
        <v>2317</v>
      </c>
      <c r="B319" s="3" t="s">
        <v>1294</v>
      </c>
      <c r="C319" s="3" t="s">
        <v>1266</v>
      </c>
      <c r="D319" s="4" t="s">
        <v>1275</v>
      </c>
      <c r="E319" s="4" t="s">
        <v>1292</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78</v>
      </c>
      <c r="AN319" s="3" t="s">
        <v>2037</v>
      </c>
      <c r="AO319" s="3" t="s">
        <v>51</v>
      </c>
      <c r="AP319" s="3">
        <v>30</v>
      </c>
      <c r="AQ319" s="3">
        <v>1.4</v>
      </c>
      <c r="AR319">
        <v>120</v>
      </c>
      <c r="AS319">
        <v>10</v>
      </c>
      <c r="AT319" s="6" t="s">
        <v>51</v>
      </c>
      <c r="AU319" s="6" t="s">
        <v>51</v>
      </c>
      <c r="AV319" s="6" t="s">
        <v>51</v>
      </c>
      <c r="AW319" s="6" t="s">
        <v>51</v>
      </c>
      <c r="AX319" s="6" t="s">
        <v>51</v>
      </c>
      <c r="AY319" s="6" t="s">
        <v>51</v>
      </c>
      <c r="AZ319" s="6" t="s">
        <v>51</v>
      </c>
      <c r="BA319" s="6" t="s">
        <v>51</v>
      </c>
      <c r="BB319" s="6" t="s">
        <v>51</v>
      </c>
      <c r="BC319" s="6" t="s">
        <v>51</v>
      </c>
      <c r="BD319" s="6" t="s">
        <v>51</v>
      </c>
      <c r="BE319" s="6" t="s">
        <v>51</v>
      </c>
      <c r="BF319" s="6" t="s">
        <v>51</v>
      </c>
      <c r="BG319" s="6" t="s">
        <v>51</v>
      </c>
      <c r="BH319" s="6" t="s">
        <v>51</v>
      </c>
      <c r="BI319">
        <v>1</v>
      </c>
      <c r="BJ319">
        <v>908</v>
      </c>
      <c r="BK319">
        <v>1</v>
      </c>
      <c r="BL319">
        <v>20</v>
      </c>
      <c r="BM319">
        <v>0</v>
      </c>
      <c r="BN319">
        <v>0</v>
      </c>
      <c r="BO319">
        <v>0</v>
      </c>
    </row>
    <row r="320" spans="1:67" ht="15.75" customHeight="1" x14ac:dyDescent="0.2">
      <c r="A320" s="3">
        <f t="shared" si="5"/>
        <v>2318</v>
      </c>
      <c r="B320" s="3" t="s">
        <v>1296</v>
      </c>
      <c r="C320" s="3" t="s">
        <v>1267</v>
      </c>
      <c r="D320" s="4" t="s">
        <v>1276</v>
      </c>
      <c r="E320" s="4" t="s">
        <v>1293</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78</v>
      </c>
      <c r="AN320" s="3" t="s">
        <v>2037</v>
      </c>
      <c r="AO320" s="3" t="s">
        <v>51</v>
      </c>
      <c r="AP320" s="3">
        <v>30</v>
      </c>
      <c r="AQ320" s="3">
        <v>1.4</v>
      </c>
      <c r="AR320">
        <v>120</v>
      </c>
      <c r="AS320">
        <v>10</v>
      </c>
      <c r="AT320" s="6" t="s">
        <v>51</v>
      </c>
      <c r="AU320" s="6" t="s">
        <v>51</v>
      </c>
      <c r="AV320" s="6" t="s">
        <v>51</v>
      </c>
      <c r="AW320" s="6" t="s">
        <v>51</v>
      </c>
      <c r="AX320" s="6" t="s">
        <v>51</v>
      </c>
      <c r="AY320" s="6" t="s">
        <v>51</v>
      </c>
      <c r="AZ320" s="6" t="s">
        <v>51</v>
      </c>
      <c r="BA320" s="6" t="s">
        <v>51</v>
      </c>
      <c r="BB320" s="6" t="s">
        <v>51</v>
      </c>
      <c r="BC320" s="6" t="s">
        <v>51</v>
      </c>
      <c r="BD320" s="6" t="s">
        <v>51</v>
      </c>
      <c r="BE320" s="6" t="s">
        <v>51</v>
      </c>
      <c r="BF320" s="6" t="s">
        <v>51</v>
      </c>
      <c r="BG320" s="6" t="s">
        <v>51</v>
      </c>
      <c r="BH320" s="6" t="s">
        <v>51</v>
      </c>
      <c r="BI320">
        <v>1</v>
      </c>
      <c r="BJ320">
        <v>910</v>
      </c>
      <c r="BK320">
        <v>1</v>
      </c>
      <c r="BL320">
        <v>20</v>
      </c>
      <c r="BM320">
        <v>0</v>
      </c>
      <c r="BN320">
        <v>0</v>
      </c>
      <c r="BO320">
        <v>0</v>
      </c>
    </row>
    <row r="321" spans="1:67" ht="15.75" customHeight="1" x14ac:dyDescent="0.2">
      <c r="A321" s="3">
        <f t="shared" si="5"/>
        <v>2319</v>
      </c>
      <c r="B321" s="3" t="s">
        <v>1429</v>
      </c>
      <c r="C321" s="3" t="s">
        <v>1336</v>
      </c>
      <c r="D321" s="4" t="s">
        <v>1334</v>
      </c>
      <c r="E321" s="4" t="s">
        <v>1335</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78</v>
      </c>
      <c r="AN321" s="3" t="s">
        <v>2037</v>
      </c>
      <c r="AO321" s="3" t="s">
        <v>51</v>
      </c>
      <c r="AP321" s="3">
        <v>30</v>
      </c>
      <c r="AQ321" s="3">
        <v>0.5</v>
      </c>
      <c r="AR321">
        <v>250</v>
      </c>
      <c r="AS321">
        <v>10</v>
      </c>
      <c r="AT321" s="6" t="s">
        <v>51</v>
      </c>
      <c r="AU321" s="6" t="s">
        <v>51</v>
      </c>
      <c r="AV321" s="6" t="s">
        <v>51</v>
      </c>
      <c r="AW321" s="6" t="s">
        <v>51</v>
      </c>
      <c r="AX321" s="6" t="s">
        <v>51</v>
      </c>
      <c r="AY321" s="6" t="s">
        <v>51</v>
      </c>
      <c r="AZ321" s="6" t="s">
        <v>51</v>
      </c>
      <c r="BA321" s="6" t="s">
        <v>51</v>
      </c>
      <c r="BB321" s="6" t="s">
        <v>51</v>
      </c>
      <c r="BC321" s="6" t="s">
        <v>51</v>
      </c>
      <c r="BD321" s="6" t="s">
        <v>51</v>
      </c>
      <c r="BE321" s="6" t="s">
        <v>51</v>
      </c>
      <c r="BF321" s="6" t="s">
        <v>51</v>
      </c>
      <c r="BG321" s="6" t="s">
        <v>51</v>
      </c>
      <c r="BH321" s="6" t="s">
        <v>51</v>
      </c>
      <c r="BI321">
        <v>1</v>
      </c>
      <c r="BJ321">
        <v>911</v>
      </c>
      <c r="BK321">
        <v>1</v>
      </c>
      <c r="BL321">
        <v>20</v>
      </c>
      <c r="BM321">
        <v>0</v>
      </c>
      <c r="BN321">
        <v>0</v>
      </c>
      <c r="BO321">
        <v>0</v>
      </c>
    </row>
    <row r="322" spans="1:67" ht="15.75" customHeight="1" x14ac:dyDescent="0.2">
      <c r="A322" s="3">
        <f t="shared" si="5"/>
        <v>2320</v>
      </c>
      <c r="B322" s="3" t="s">
        <v>1614</v>
      </c>
      <c r="C322" s="3" t="s">
        <v>1615</v>
      </c>
      <c r="D322" s="4" t="s">
        <v>1616</v>
      </c>
      <c r="E322" s="4" t="s">
        <v>1617</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78</v>
      </c>
      <c r="AN322" s="3" t="s">
        <v>2037</v>
      </c>
      <c r="AO322" s="3" t="s">
        <v>51</v>
      </c>
      <c r="AP322" s="3">
        <v>30</v>
      </c>
      <c r="AQ322" s="3">
        <v>1.4</v>
      </c>
      <c r="AR322">
        <v>250</v>
      </c>
      <c r="AS322">
        <v>10</v>
      </c>
      <c r="AT322" s="6" t="s">
        <v>51</v>
      </c>
      <c r="AU322" s="6" t="s">
        <v>51</v>
      </c>
      <c r="AV322" s="6" t="s">
        <v>51</v>
      </c>
      <c r="AW322" s="6" t="s">
        <v>51</v>
      </c>
      <c r="AX322" s="6" t="s">
        <v>51</v>
      </c>
      <c r="AY322" s="6" t="s">
        <v>51</v>
      </c>
      <c r="AZ322" s="6" t="s">
        <v>51</v>
      </c>
      <c r="BA322" s="6" t="s">
        <v>51</v>
      </c>
      <c r="BB322" s="6" t="s">
        <v>51</v>
      </c>
      <c r="BC322" s="6" t="s">
        <v>51</v>
      </c>
      <c r="BD322" s="6" t="s">
        <v>51</v>
      </c>
      <c r="BE322" s="6" t="s">
        <v>51</v>
      </c>
      <c r="BF322" s="6" t="s">
        <v>51</v>
      </c>
      <c r="BG322" s="6" t="s">
        <v>51</v>
      </c>
      <c r="BH322" s="6" t="s">
        <v>51</v>
      </c>
      <c r="BI322">
        <v>1</v>
      </c>
      <c r="BJ322">
        <v>914</v>
      </c>
      <c r="BK322">
        <v>1</v>
      </c>
      <c r="BL322">
        <v>20</v>
      </c>
      <c r="BM322">
        <v>0</v>
      </c>
      <c r="BN322">
        <v>0</v>
      </c>
      <c r="BO322">
        <v>1</v>
      </c>
    </row>
    <row r="323" spans="1:67" ht="15.75" customHeight="1" x14ac:dyDescent="0.2">
      <c r="A323" s="3">
        <f t="shared" si="5"/>
        <v>2321</v>
      </c>
      <c r="B323" s="3" t="s">
        <v>1112</v>
      </c>
      <c r="C323" s="3" t="s">
        <v>79</v>
      </c>
      <c r="D323" s="4" t="s">
        <v>80</v>
      </c>
      <c r="E323" s="4" t="s">
        <v>81</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78</v>
      </c>
      <c r="AN323" s="3" t="s">
        <v>2037</v>
      </c>
      <c r="AO323" s="3" t="s">
        <v>51</v>
      </c>
      <c r="AP323" s="3">
        <v>30</v>
      </c>
      <c r="AQ323" s="3">
        <v>1.6</v>
      </c>
      <c r="AR323">
        <v>300</v>
      </c>
      <c r="AS323">
        <v>10</v>
      </c>
      <c r="AT323" s="6" t="s">
        <v>151</v>
      </c>
      <c r="AU323" s="6" t="s">
        <v>151</v>
      </c>
      <c r="AV323" s="6" t="s">
        <v>151</v>
      </c>
      <c r="AW323" s="6" t="s">
        <v>151</v>
      </c>
      <c r="AX323" s="6" t="s">
        <v>151</v>
      </c>
      <c r="AY323" s="6" t="s">
        <v>151</v>
      </c>
      <c r="AZ323" s="6" t="s">
        <v>151</v>
      </c>
      <c r="BA323" s="6" t="s">
        <v>151</v>
      </c>
      <c r="BB323" s="6" t="s">
        <v>151</v>
      </c>
      <c r="BC323" s="6" t="s">
        <v>151</v>
      </c>
      <c r="BD323" s="6" t="s">
        <v>51</v>
      </c>
      <c r="BE323" s="6" t="s">
        <v>51</v>
      </c>
      <c r="BF323" s="6" t="s">
        <v>51</v>
      </c>
      <c r="BG323" s="6" t="s">
        <v>51</v>
      </c>
      <c r="BH323" s="6" t="s">
        <v>51</v>
      </c>
      <c r="BI323">
        <v>1</v>
      </c>
      <c r="BJ323">
        <v>902</v>
      </c>
      <c r="BK323">
        <v>2</v>
      </c>
      <c r="BL323">
        <v>20</v>
      </c>
      <c r="BM323">
        <v>0</v>
      </c>
      <c r="BN323">
        <v>0</v>
      </c>
      <c r="BO323">
        <v>0</v>
      </c>
    </row>
    <row r="324" spans="1:67" ht="15.75" customHeight="1" x14ac:dyDescent="0.2">
      <c r="A324" s="3">
        <f t="shared" si="5"/>
        <v>2322</v>
      </c>
      <c r="B324" s="3" t="s">
        <v>1113</v>
      </c>
      <c r="C324" s="3" t="s">
        <v>171</v>
      </c>
      <c r="D324" s="4" t="s">
        <v>3164</v>
      </c>
      <c r="E324" s="4" t="s">
        <v>1088</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78</v>
      </c>
      <c r="AN324" s="3" t="s">
        <v>2037</v>
      </c>
      <c r="AO324" s="3" t="s">
        <v>51</v>
      </c>
      <c r="AP324" s="3">
        <v>30</v>
      </c>
      <c r="AQ324" s="3">
        <v>1.5</v>
      </c>
      <c r="AR324">
        <v>500</v>
      </c>
      <c r="AS324">
        <v>10</v>
      </c>
      <c r="AT324" s="6" t="s">
        <v>51</v>
      </c>
      <c r="AU324" s="6" t="s">
        <v>51</v>
      </c>
      <c r="AV324" s="6" t="s">
        <v>51</v>
      </c>
      <c r="AW324" s="6" t="s">
        <v>51</v>
      </c>
      <c r="AX324" s="6" t="s">
        <v>51</v>
      </c>
      <c r="AY324" s="6" t="s">
        <v>51</v>
      </c>
      <c r="AZ324" s="6" t="s">
        <v>51</v>
      </c>
      <c r="BA324" s="6" t="s">
        <v>51</v>
      </c>
      <c r="BB324" s="6" t="s">
        <v>51</v>
      </c>
      <c r="BC324" s="6" t="s">
        <v>51</v>
      </c>
      <c r="BD324" s="6" t="s">
        <v>51</v>
      </c>
      <c r="BE324" s="6" t="s">
        <v>51</v>
      </c>
      <c r="BF324" s="6" t="s">
        <v>51</v>
      </c>
      <c r="BG324" s="6" t="s">
        <v>51</v>
      </c>
      <c r="BH324" s="6" t="s">
        <v>51</v>
      </c>
      <c r="BI324">
        <v>1</v>
      </c>
      <c r="BJ324">
        <v>903</v>
      </c>
      <c r="BK324">
        <v>2</v>
      </c>
      <c r="BL324">
        <v>20</v>
      </c>
      <c r="BM324">
        <v>0</v>
      </c>
      <c r="BN324">
        <v>0</v>
      </c>
      <c r="BO324">
        <v>0</v>
      </c>
    </row>
    <row r="325" spans="1:67" ht="15.75" customHeight="1" x14ac:dyDescent="0.2">
      <c r="A325" s="3">
        <f t="shared" si="5"/>
        <v>2323</v>
      </c>
      <c r="B325" s="3" t="s">
        <v>1295</v>
      </c>
      <c r="C325" s="3" t="s">
        <v>1049</v>
      </c>
      <c r="D325" s="4" t="s">
        <v>1050</v>
      </c>
      <c r="E325" s="4" t="s">
        <v>1089</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78</v>
      </c>
      <c r="AN325" s="3" t="s">
        <v>2037</v>
      </c>
      <c r="AO325" s="3" t="s">
        <v>51</v>
      </c>
      <c r="AP325" s="3">
        <v>30</v>
      </c>
      <c r="AQ325" s="3">
        <v>1.4</v>
      </c>
      <c r="AR325">
        <v>300</v>
      </c>
      <c r="AS325">
        <v>10</v>
      </c>
      <c r="AT325" s="6" t="s">
        <v>51</v>
      </c>
      <c r="AU325" s="6" t="s">
        <v>51</v>
      </c>
      <c r="AV325" s="6" t="s">
        <v>51</v>
      </c>
      <c r="AW325" s="6" t="s">
        <v>51</v>
      </c>
      <c r="AX325" s="6" t="s">
        <v>51</v>
      </c>
      <c r="AY325" s="6" t="s">
        <v>51</v>
      </c>
      <c r="AZ325" s="6" t="s">
        <v>51</v>
      </c>
      <c r="BA325" s="6" t="s">
        <v>51</v>
      </c>
      <c r="BB325" s="6" t="s">
        <v>51</v>
      </c>
      <c r="BC325" s="6" t="s">
        <v>51</v>
      </c>
      <c r="BD325" s="6" t="s">
        <v>51</v>
      </c>
      <c r="BE325" s="6" t="s">
        <v>51</v>
      </c>
      <c r="BF325" s="6" t="s">
        <v>51</v>
      </c>
      <c r="BG325" s="6" t="s">
        <v>51</v>
      </c>
      <c r="BH325" s="6" t="s">
        <v>51</v>
      </c>
      <c r="BI325">
        <v>1</v>
      </c>
      <c r="BJ325">
        <v>904</v>
      </c>
      <c r="BK325">
        <v>2</v>
      </c>
      <c r="BL325">
        <v>20</v>
      </c>
      <c r="BM325">
        <v>0</v>
      </c>
      <c r="BN325">
        <v>0</v>
      </c>
      <c r="BO325">
        <v>0</v>
      </c>
    </row>
    <row r="326" spans="1:67" ht="15.75" customHeight="1" x14ac:dyDescent="0.2">
      <c r="A326" s="3">
        <f t="shared" si="5"/>
        <v>2324</v>
      </c>
      <c r="B326" s="3" t="s">
        <v>1059</v>
      </c>
      <c r="C326" s="3" t="s">
        <v>1059</v>
      </c>
      <c r="D326" s="4" t="s">
        <v>1058</v>
      </c>
      <c r="E326" s="4" t="s">
        <v>1060</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78</v>
      </c>
      <c r="AN326" s="3" t="s">
        <v>2038</v>
      </c>
      <c r="AO326" s="3" t="s">
        <v>51</v>
      </c>
      <c r="AP326" s="3">
        <v>30</v>
      </c>
      <c r="AQ326" s="3">
        <v>2</v>
      </c>
      <c r="AR326">
        <v>1500</v>
      </c>
      <c r="AS326">
        <v>10</v>
      </c>
      <c r="AT326" s="6" t="s">
        <v>51</v>
      </c>
      <c r="AU326" s="6" t="s">
        <v>51</v>
      </c>
      <c r="AV326" s="6" t="s">
        <v>51</v>
      </c>
      <c r="AW326" s="6" t="s">
        <v>51</v>
      </c>
      <c r="AX326" s="6" t="s">
        <v>51</v>
      </c>
      <c r="AY326" s="6" t="s">
        <v>51</v>
      </c>
      <c r="AZ326" s="6" t="s">
        <v>51</v>
      </c>
      <c r="BA326" s="6" t="s">
        <v>51</v>
      </c>
      <c r="BB326" s="6" t="s">
        <v>51</v>
      </c>
      <c r="BC326" s="6" t="s">
        <v>51</v>
      </c>
      <c r="BD326" s="6" t="s">
        <v>51</v>
      </c>
      <c r="BE326" s="6" t="s">
        <v>51</v>
      </c>
      <c r="BF326" s="6" t="s">
        <v>51</v>
      </c>
      <c r="BG326" s="6" t="s">
        <v>51</v>
      </c>
      <c r="BH326" s="6" t="s">
        <v>51</v>
      </c>
      <c r="BI326">
        <v>1</v>
      </c>
      <c r="BJ326">
        <v>905</v>
      </c>
      <c r="BK326">
        <v>2</v>
      </c>
      <c r="BL326">
        <v>40</v>
      </c>
      <c r="BM326">
        <v>0</v>
      </c>
      <c r="BN326">
        <v>0</v>
      </c>
      <c r="BO326">
        <v>0</v>
      </c>
    </row>
    <row r="327" spans="1:67" ht="15.75" customHeight="1" x14ac:dyDescent="0.2">
      <c r="A327" s="3">
        <f t="shared" si="5"/>
        <v>2325</v>
      </c>
      <c r="B327" s="3" t="s">
        <v>3109</v>
      </c>
      <c r="C327" s="3" t="s">
        <v>3109</v>
      </c>
      <c r="D327" s="4" t="s">
        <v>3177</v>
      </c>
      <c r="E327" s="4" t="s">
        <v>3110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78</v>
      </c>
      <c r="AN327" s="3" t="s">
        <v>3158</v>
      </c>
      <c r="AO327" s="3" t="s">
        <v>51</v>
      </c>
      <c r="AP327" s="3">
        <v>30</v>
      </c>
      <c r="AQ327" s="3">
        <v>1.4</v>
      </c>
      <c r="AR327">
        <v>250</v>
      </c>
      <c r="AS327">
        <v>10</v>
      </c>
      <c r="AT327" s="6" t="s">
        <v>51</v>
      </c>
      <c r="AU327" s="6" t="s">
        <v>51</v>
      </c>
      <c r="AV327" s="6" t="s">
        <v>51</v>
      </c>
      <c r="AW327" s="6" t="s">
        <v>51</v>
      </c>
      <c r="AX327" s="6" t="s">
        <v>51</v>
      </c>
      <c r="AY327" s="6" t="s">
        <v>51</v>
      </c>
      <c r="AZ327" s="6" t="s">
        <v>51</v>
      </c>
      <c r="BA327" s="6" t="s">
        <v>51</v>
      </c>
      <c r="BB327" s="6" t="s">
        <v>51</v>
      </c>
      <c r="BC327" s="6" t="s">
        <v>51</v>
      </c>
      <c r="BD327" s="6" t="s">
        <v>51</v>
      </c>
      <c r="BE327" s="6" t="s">
        <v>51</v>
      </c>
      <c r="BF327" s="6" t="s">
        <v>51</v>
      </c>
      <c r="BG327" s="6" t="s">
        <v>51</v>
      </c>
      <c r="BH327" s="6" t="s">
        <v>51</v>
      </c>
      <c r="BI327">
        <v>1</v>
      </c>
      <c r="BJ327">
        <v>1330</v>
      </c>
      <c r="BK327">
        <v>1</v>
      </c>
      <c r="BL327">
        <v>20</v>
      </c>
      <c r="BM327">
        <v>1</v>
      </c>
      <c r="BN327">
        <v>0</v>
      </c>
      <c r="BO327">
        <v>0</v>
      </c>
    </row>
    <row r="328" spans="1:67" ht="15.75" customHeight="1" x14ac:dyDescent="0.2">
      <c r="A328" s="3">
        <f t="shared" si="5"/>
        <v>2326</v>
      </c>
      <c r="B328" s="3" t="s">
        <v>3111</v>
      </c>
      <c r="C328" s="3" t="s">
        <v>3111</v>
      </c>
      <c r="D328" s="4" t="s">
        <v>3178</v>
      </c>
      <c r="E328" s="4" t="s">
        <v>3112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78</v>
      </c>
      <c r="AN328" s="3" t="s">
        <v>3158</v>
      </c>
      <c r="AO328" s="3" t="s">
        <v>51</v>
      </c>
      <c r="AP328" s="3">
        <v>30</v>
      </c>
      <c r="AQ328" s="3">
        <v>1.4</v>
      </c>
      <c r="AR328">
        <v>250</v>
      </c>
      <c r="AS328">
        <v>10</v>
      </c>
      <c r="AT328" s="6" t="s">
        <v>51</v>
      </c>
      <c r="AU328" s="6" t="s">
        <v>51</v>
      </c>
      <c r="AV328" s="6" t="s">
        <v>51</v>
      </c>
      <c r="AW328" s="6" t="s">
        <v>51</v>
      </c>
      <c r="AX328" s="6" t="s">
        <v>51</v>
      </c>
      <c r="AY328" s="6" t="s">
        <v>51</v>
      </c>
      <c r="AZ328" s="6" t="s">
        <v>51</v>
      </c>
      <c r="BA328" s="6" t="s">
        <v>51</v>
      </c>
      <c r="BB328" s="6" t="s">
        <v>51</v>
      </c>
      <c r="BC328" s="6" t="s">
        <v>51</v>
      </c>
      <c r="BD328" s="6" t="s">
        <v>51</v>
      </c>
      <c r="BE328" s="6" t="s">
        <v>51</v>
      </c>
      <c r="BF328" s="6" t="s">
        <v>51</v>
      </c>
      <c r="BG328" s="6" t="s">
        <v>51</v>
      </c>
      <c r="BH328" s="6" t="s">
        <v>51</v>
      </c>
      <c r="BI328">
        <v>1</v>
      </c>
      <c r="BJ328">
        <v>1331</v>
      </c>
      <c r="BK328">
        <v>1</v>
      </c>
      <c r="BL328">
        <v>20</v>
      </c>
      <c r="BM328">
        <v>1</v>
      </c>
      <c r="BN328">
        <v>0</v>
      </c>
      <c r="BO328">
        <v>0</v>
      </c>
    </row>
    <row r="329" spans="1:67" ht="15.75" customHeight="1" x14ac:dyDescent="0.2">
      <c r="A329" s="3">
        <f t="shared" si="5"/>
        <v>2327</v>
      </c>
      <c r="B329" s="3" t="s">
        <v>3113</v>
      </c>
      <c r="C329" s="3" t="s">
        <v>3113</v>
      </c>
      <c r="D329" s="4" t="s">
        <v>3179</v>
      </c>
      <c r="E329" s="4" t="s">
        <v>3161</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78</v>
      </c>
      <c r="AN329" s="3" t="s">
        <v>3158</v>
      </c>
      <c r="AO329" s="3" t="s">
        <v>51</v>
      </c>
      <c r="AP329" s="3">
        <v>30</v>
      </c>
      <c r="AQ329" s="3">
        <v>1.4</v>
      </c>
      <c r="AR329">
        <v>250</v>
      </c>
      <c r="AS329">
        <v>10</v>
      </c>
      <c r="AT329" s="6" t="s">
        <v>51</v>
      </c>
      <c r="AU329" s="6" t="s">
        <v>51</v>
      </c>
      <c r="AV329" s="6" t="s">
        <v>51</v>
      </c>
      <c r="AW329" s="6" t="s">
        <v>51</v>
      </c>
      <c r="AX329" s="6" t="s">
        <v>51</v>
      </c>
      <c r="AY329" s="6" t="s">
        <v>51</v>
      </c>
      <c r="AZ329" s="6" t="s">
        <v>51</v>
      </c>
      <c r="BA329" s="6" t="s">
        <v>51</v>
      </c>
      <c r="BB329" s="6" t="s">
        <v>51</v>
      </c>
      <c r="BC329" s="6" t="s">
        <v>51</v>
      </c>
      <c r="BD329" s="6" t="s">
        <v>51</v>
      </c>
      <c r="BE329" s="6" t="s">
        <v>51</v>
      </c>
      <c r="BF329" s="6" t="s">
        <v>51</v>
      </c>
      <c r="BG329" s="6" t="s">
        <v>51</v>
      </c>
      <c r="BH329" s="6" t="s">
        <v>51</v>
      </c>
      <c r="BI329">
        <v>1</v>
      </c>
      <c r="BJ329">
        <v>1332</v>
      </c>
      <c r="BK329">
        <v>1</v>
      </c>
      <c r="BL329">
        <v>20</v>
      </c>
      <c r="BM329">
        <v>1</v>
      </c>
      <c r="BN329">
        <v>0</v>
      </c>
      <c r="BO329">
        <v>0</v>
      </c>
    </row>
    <row r="330" spans="1:67" ht="15.75" customHeight="1" x14ac:dyDescent="0.2">
      <c r="A330" s="3">
        <f t="shared" si="5"/>
        <v>2328</v>
      </c>
      <c r="B330" s="3" t="s">
        <v>3114</v>
      </c>
      <c r="C330" s="3" t="s">
        <v>3114</v>
      </c>
      <c r="D330" s="4" t="s">
        <v>3181</v>
      </c>
      <c r="E330" s="4" t="s">
        <v>3162</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78</v>
      </c>
      <c r="AN330" s="3" t="s">
        <v>3158</v>
      </c>
      <c r="AO330" s="3" t="s">
        <v>51</v>
      </c>
      <c r="AP330" s="3">
        <v>30</v>
      </c>
      <c r="AQ330" s="3">
        <v>1.4</v>
      </c>
      <c r="AR330">
        <v>250</v>
      </c>
      <c r="AS330">
        <v>10</v>
      </c>
      <c r="AT330" s="6" t="s">
        <v>51</v>
      </c>
      <c r="AU330" s="6" t="s">
        <v>51</v>
      </c>
      <c r="AV330" s="6" t="s">
        <v>51</v>
      </c>
      <c r="AW330" s="6" t="s">
        <v>51</v>
      </c>
      <c r="AX330" s="6" t="s">
        <v>51</v>
      </c>
      <c r="AY330" s="6" t="s">
        <v>51</v>
      </c>
      <c r="AZ330" s="6" t="s">
        <v>51</v>
      </c>
      <c r="BA330" s="6" t="s">
        <v>51</v>
      </c>
      <c r="BB330" s="6" t="s">
        <v>51</v>
      </c>
      <c r="BC330" s="6" t="s">
        <v>51</v>
      </c>
      <c r="BD330" s="6" t="s">
        <v>51</v>
      </c>
      <c r="BE330" s="6" t="s">
        <v>51</v>
      </c>
      <c r="BF330" s="6" t="s">
        <v>51</v>
      </c>
      <c r="BG330" s="6" t="s">
        <v>51</v>
      </c>
      <c r="BH330" s="6" t="s">
        <v>51</v>
      </c>
      <c r="BI330">
        <v>1</v>
      </c>
      <c r="BJ330">
        <v>1333</v>
      </c>
      <c r="BK330">
        <v>1</v>
      </c>
      <c r="BL330">
        <v>20</v>
      </c>
      <c r="BM330">
        <v>1</v>
      </c>
      <c r="BN330">
        <v>0</v>
      </c>
      <c r="BO330">
        <v>0</v>
      </c>
    </row>
    <row r="331" spans="1:67" ht="15.75" customHeight="1" x14ac:dyDescent="0.2">
      <c r="A331" s="3">
        <f t="shared" si="5"/>
        <v>2329</v>
      </c>
      <c r="B331" s="3" t="s">
        <v>3115</v>
      </c>
      <c r="C331" s="3" t="s">
        <v>3115</v>
      </c>
      <c r="D331" s="4" t="s">
        <v>3182</v>
      </c>
      <c r="E331" s="4" t="s">
        <v>3163</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78</v>
      </c>
      <c r="AN331" s="3" t="s">
        <v>3158</v>
      </c>
      <c r="AO331" s="3" t="s">
        <v>51</v>
      </c>
      <c r="AP331" s="3">
        <v>30</v>
      </c>
      <c r="AQ331" s="3">
        <v>1.4</v>
      </c>
      <c r="AR331">
        <v>250</v>
      </c>
      <c r="AS331">
        <v>10</v>
      </c>
      <c r="AT331" s="6" t="s">
        <v>51</v>
      </c>
      <c r="AU331" s="6" t="s">
        <v>51</v>
      </c>
      <c r="AV331" s="6" t="s">
        <v>51</v>
      </c>
      <c r="AW331" s="6" t="s">
        <v>51</v>
      </c>
      <c r="AX331" s="6" t="s">
        <v>51</v>
      </c>
      <c r="AY331" s="6" t="s">
        <v>51</v>
      </c>
      <c r="AZ331" s="6" t="s">
        <v>51</v>
      </c>
      <c r="BA331" s="6" t="s">
        <v>51</v>
      </c>
      <c r="BB331" s="6" t="s">
        <v>51</v>
      </c>
      <c r="BC331" s="6" t="s">
        <v>51</v>
      </c>
      <c r="BD331" s="6" t="s">
        <v>51</v>
      </c>
      <c r="BE331" s="6" t="s">
        <v>51</v>
      </c>
      <c r="BF331" s="6" t="s">
        <v>51</v>
      </c>
      <c r="BG331" s="6" t="s">
        <v>51</v>
      </c>
      <c r="BH331" s="6" t="s">
        <v>51</v>
      </c>
      <c r="BI331">
        <v>1</v>
      </c>
      <c r="BJ331">
        <v>1334</v>
      </c>
      <c r="BK331">
        <v>1</v>
      </c>
      <c r="BL331">
        <v>20</v>
      </c>
      <c r="BM331">
        <v>1</v>
      </c>
      <c r="BN331">
        <v>0</v>
      </c>
      <c r="BO331">
        <v>0</v>
      </c>
    </row>
    <row r="332" spans="1:67" ht="15.75" customHeight="1" x14ac:dyDescent="0.2">
      <c r="A332" s="3">
        <f t="shared" si="5"/>
        <v>2330</v>
      </c>
      <c r="B332" s="3" t="s">
        <v>3165</v>
      </c>
      <c r="C332" s="3" t="s">
        <v>3116</v>
      </c>
      <c r="D332" s="4" t="s">
        <v>3180</v>
      </c>
      <c r="E332" s="4" t="s">
        <v>3117</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78</v>
      </c>
      <c r="AN332" s="3" t="s">
        <v>3158</v>
      </c>
      <c r="AO332" s="3" t="s">
        <v>51</v>
      </c>
      <c r="AP332" s="3">
        <v>30</v>
      </c>
      <c r="AQ332" s="3">
        <v>1.5</v>
      </c>
      <c r="AR332">
        <v>500</v>
      </c>
      <c r="AS332">
        <v>10</v>
      </c>
      <c r="AT332" s="6" t="s">
        <v>51</v>
      </c>
      <c r="AU332" s="6" t="s">
        <v>51</v>
      </c>
      <c r="AV332" s="6" t="s">
        <v>51</v>
      </c>
      <c r="AW332" s="6" t="s">
        <v>51</v>
      </c>
      <c r="AX332" s="6" t="s">
        <v>51</v>
      </c>
      <c r="AY332" s="6" t="s">
        <v>51</v>
      </c>
      <c r="AZ332" s="6" t="s">
        <v>51</v>
      </c>
      <c r="BA332" s="6" t="s">
        <v>51</v>
      </c>
      <c r="BB332" s="6" t="s">
        <v>51</v>
      </c>
      <c r="BC332" s="6" t="s">
        <v>51</v>
      </c>
      <c r="BD332" s="6" t="s">
        <v>51</v>
      </c>
      <c r="BE332" s="6" t="s">
        <v>51</v>
      </c>
      <c r="BF332" s="6" t="s">
        <v>51</v>
      </c>
      <c r="BG332" s="6" t="s">
        <v>51</v>
      </c>
      <c r="BH332" s="6" t="s">
        <v>51</v>
      </c>
      <c r="BI332">
        <v>1</v>
      </c>
      <c r="BJ332">
        <v>1335</v>
      </c>
      <c r="BK332">
        <v>2</v>
      </c>
      <c r="BL332">
        <v>20</v>
      </c>
      <c r="BM332">
        <v>1</v>
      </c>
      <c r="BN332">
        <v>0</v>
      </c>
      <c r="BO332">
        <v>0</v>
      </c>
    </row>
    <row r="333" spans="1:67" ht="15.75" customHeight="1" x14ac:dyDescent="0.2">
      <c r="A333" s="3">
        <f t="shared" si="5"/>
        <v>2331</v>
      </c>
      <c r="B333" s="3" t="s">
        <v>1610</v>
      </c>
      <c r="C333" s="3" t="s">
        <v>1606</v>
      </c>
      <c r="D333" s="4" t="s">
        <v>1649</v>
      </c>
      <c r="E333" s="4" t="s">
        <v>1608</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78</v>
      </c>
      <c r="AN333" s="3" t="s">
        <v>2037</v>
      </c>
      <c r="AO333" s="3" t="s">
        <v>51</v>
      </c>
      <c r="AP333" s="3">
        <v>30</v>
      </c>
      <c r="AQ333" s="3">
        <v>1.5</v>
      </c>
      <c r="AR333">
        <v>50</v>
      </c>
      <c r="AS333">
        <v>10</v>
      </c>
      <c r="AT333" s="6" t="s">
        <v>51</v>
      </c>
      <c r="AU333" s="6" t="s">
        <v>51</v>
      </c>
      <c r="AV333" s="6" t="s">
        <v>51</v>
      </c>
      <c r="AW333" s="6" t="s">
        <v>51</v>
      </c>
      <c r="AX333" s="6" t="s">
        <v>51</v>
      </c>
      <c r="AY333" s="6" t="s">
        <v>51</v>
      </c>
      <c r="AZ333" s="6" t="s">
        <v>51</v>
      </c>
      <c r="BA333" s="6" t="s">
        <v>51</v>
      </c>
      <c r="BB333" s="6" t="s">
        <v>51</v>
      </c>
      <c r="BC333" s="6" t="s">
        <v>51</v>
      </c>
      <c r="BD333" s="6" t="s">
        <v>51</v>
      </c>
      <c r="BE333" s="6" t="s">
        <v>51</v>
      </c>
      <c r="BF333" s="6" t="s">
        <v>51</v>
      </c>
      <c r="BG333" s="6" t="s">
        <v>51</v>
      </c>
      <c r="BH333" s="6" t="s">
        <v>51</v>
      </c>
      <c r="BI333">
        <v>1</v>
      </c>
      <c r="BJ333">
        <v>912</v>
      </c>
      <c r="BK333">
        <v>2</v>
      </c>
      <c r="BL333">
        <v>40</v>
      </c>
      <c r="BM333">
        <v>0</v>
      </c>
      <c r="BN333">
        <v>0</v>
      </c>
      <c r="BO333">
        <v>1</v>
      </c>
    </row>
    <row r="334" spans="1:67" ht="15.75" customHeight="1" x14ac:dyDescent="0.2">
      <c r="A334" s="3">
        <f t="shared" ref="A334:A375" si="6">ROW()+1998</f>
        <v>2332</v>
      </c>
      <c r="B334" s="3" t="s">
        <v>1611</v>
      </c>
      <c r="C334" s="3" t="s">
        <v>1607</v>
      </c>
      <c r="D334" s="4" t="s">
        <v>1648</v>
      </c>
      <c r="E334" s="4" t="s">
        <v>1609</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78</v>
      </c>
      <c r="AN334" s="3" t="s">
        <v>2037</v>
      </c>
      <c r="AO334" s="3" t="s">
        <v>51</v>
      </c>
      <c r="AP334" s="3">
        <v>30</v>
      </c>
      <c r="AQ334" s="3">
        <v>1.7</v>
      </c>
      <c r="AR334">
        <v>50</v>
      </c>
      <c r="AS334">
        <v>10</v>
      </c>
      <c r="AT334" s="6" t="s">
        <v>51</v>
      </c>
      <c r="AU334" s="6" t="s">
        <v>51</v>
      </c>
      <c r="AV334" s="6" t="s">
        <v>51</v>
      </c>
      <c r="AW334" s="6" t="s">
        <v>51</v>
      </c>
      <c r="AX334" s="6" t="s">
        <v>51</v>
      </c>
      <c r="AY334" s="6" t="s">
        <v>51</v>
      </c>
      <c r="AZ334" s="6" t="s">
        <v>51</v>
      </c>
      <c r="BA334" s="6" t="s">
        <v>51</v>
      </c>
      <c r="BB334" s="6" t="s">
        <v>51</v>
      </c>
      <c r="BC334" s="6" t="s">
        <v>51</v>
      </c>
      <c r="BD334" s="6" t="s">
        <v>51</v>
      </c>
      <c r="BE334" s="6" t="s">
        <v>51</v>
      </c>
      <c r="BF334" s="6" t="s">
        <v>51</v>
      </c>
      <c r="BG334" s="6" t="s">
        <v>51</v>
      </c>
      <c r="BH334" s="6" t="s">
        <v>51</v>
      </c>
      <c r="BI334">
        <v>1</v>
      </c>
      <c r="BJ334">
        <v>913</v>
      </c>
      <c r="BK334">
        <v>2</v>
      </c>
      <c r="BL334">
        <v>40</v>
      </c>
      <c r="BM334">
        <v>0</v>
      </c>
      <c r="BN334">
        <v>0</v>
      </c>
      <c r="BO334">
        <v>1</v>
      </c>
    </row>
    <row r="335" spans="1:67" s="37" customFormat="1" ht="15.75" customHeight="1" x14ac:dyDescent="0.2">
      <c r="A335" s="34">
        <f t="shared" ref="A335:A355" si="7">ROW()+1998</f>
        <v>2333</v>
      </c>
      <c r="B335" s="34" t="s">
        <v>2666</v>
      </c>
      <c r="C335" s="34" t="s">
        <v>2666</v>
      </c>
      <c r="D335" s="36" t="s">
        <v>2698</v>
      </c>
      <c r="E335" s="36" t="s">
        <v>2665</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2667</v>
      </c>
      <c r="AN335" s="34" t="s">
        <v>2668</v>
      </c>
      <c r="AO335" s="34" t="s">
        <v>51</v>
      </c>
      <c r="AP335" s="34">
        <v>30</v>
      </c>
      <c r="AQ335" s="34">
        <v>1.2</v>
      </c>
      <c r="AR335" s="37">
        <v>50</v>
      </c>
      <c r="AS335" s="37">
        <v>10</v>
      </c>
      <c r="AT335" s="38" t="s">
        <v>51</v>
      </c>
      <c r="AU335" s="38" t="s">
        <v>51</v>
      </c>
      <c r="AV335" s="38" t="s">
        <v>51</v>
      </c>
      <c r="AW335" s="38" t="s">
        <v>51</v>
      </c>
      <c r="AX335" s="38" t="s">
        <v>51</v>
      </c>
      <c r="AY335" s="38" t="s">
        <v>51</v>
      </c>
      <c r="AZ335" s="38" t="s">
        <v>51</v>
      </c>
      <c r="BA335" s="38" t="s">
        <v>51</v>
      </c>
      <c r="BB335" s="38" t="s">
        <v>51</v>
      </c>
      <c r="BC335" s="38" t="s">
        <v>51</v>
      </c>
      <c r="BD335" s="38" t="s">
        <v>51</v>
      </c>
      <c r="BE335" s="38" t="s">
        <v>51</v>
      </c>
      <c r="BF335" s="38" t="s">
        <v>51</v>
      </c>
      <c r="BG335" s="38" t="s">
        <v>51</v>
      </c>
      <c r="BH335" s="38" t="s">
        <v>51</v>
      </c>
      <c r="BI335" s="37">
        <v>1</v>
      </c>
      <c r="BJ335" s="37">
        <v>900</v>
      </c>
      <c r="BK335" s="37">
        <v>1</v>
      </c>
      <c r="BL335" s="37">
        <v>20</v>
      </c>
      <c r="BM335" s="37">
        <v>0</v>
      </c>
      <c r="BN335" s="37">
        <v>0</v>
      </c>
      <c r="BO335" s="37">
        <v>0</v>
      </c>
    </row>
    <row r="336" spans="1:67" s="37" customFormat="1" ht="15.75" customHeight="1" x14ac:dyDescent="0.2">
      <c r="A336" s="34">
        <f t="shared" si="7"/>
        <v>2334</v>
      </c>
      <c r="B336" s="34" t="s">
        <v>2701</v>
      </c>
      <c r="C336" s="34" t="s">
        <v>2701</v>
      </c>
      <c r="D336" s="36" t="s">
        <v>2699</v>
      </c>
      <c r="E336" s="36" t="s">
        <v>2700</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2667</v>
      </c>
      <c r="AN336" s="34" t="s">
        <v>2668</v>
      </c>
      <c r="AO336" s="34" t="s">
        <v>51</v>
      </c>
      <c r="AP336" s="34">
        <v>30</v>
      </c>
      <c r="AQ336" s="34">
        <v>1.2</v>
      </c>
      <c r="AR336" s="37">
        <v>50</v>
      </c>
      <c r="AS336" s="37">
        <v>10</v>
      </c>
      <c r="AT336" s="38" t="s">
        <v>51</v>
      </c>
      <c r="AU336" s="38" t="s">
        <v>51</v>
      </c>
      <c r="AV336" s="38" t="s">
        <v>51</v>
      </c>
      <c r="AW336" s="38" t="s">
        <v>51</v>
      </c>
      <c r="AX336" s="38" t="s">
        <v>51</v>
      </c>
      <c r="AY336" s="38" t="s">
        <v>51</v>
      </c>
      <c r="AZ336" s="38" t="s">
        <v>51</v>
      </c>
      <c r="BA336" s="38" t="s">
        <v>51</v>
      </c>
      <c r="BB336" s="38" t="s">
        <v>51</v>
      </c>
      <c r="BC336" s="38" t="s">
        <v>51</v>
      </c>
      <c r="BD336" s="38" t="s">
        <v>51</v>
      </c>
      <c r="BE336" s="38" t="s">
        <v>51</v>
      </c>
      <c r="BF336" s="38" t="s">
        <v>51</v>
      </c>
      <c r="BG336" s="38" t="s">
        <v>51</v>
      </c>
      <c r="BH336" s="38" t="s">
        <v>51</v>
      </c>
      <c r="BI336" s="37">
        <v>1</v>
      </c>
      <c r="BJ336" s="37">
        <v>900</v>
      </c>
      <c r="BK336" s="37">
        <v>1</v>
      </c>
      <c r="BL336" s="37">
        <v>20</v>
      </c>
      <c r="BM336" s="37">
        <v>0</v>
      </c>
      <c r="BN336" s="37">
        <v>0</v>
      </c>
      <c r="BO336" s="37">
        <v>0</v>
      </c>
    </row>
    <row r="337" spans="1:67" s="37" customFormat="1" ht="15.75" customHeight="1" x14ac:dyDescent="0.2">
      <c r="A337" s="34">
        <f t="shared" si="7"/>
        <v>2335</v>
      </c>
      <c r="B337" s="34" t="s">
        <v>2712</v>
      </c>
      <c r="C337" s="34" t="s">
        <v>2712</v>
      </c>
      <c r="D337" s="36" t="s">
        <v>2711</v>
      </c>
      <c r="E337" s="36" t="s">
        <v>2713</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2667</v>
      </c>
      <c r="AN337" s="34" t="s">
        <v>2668</v>
      </c>
      <c r="AO337" s="34" t="s">
        <v>51</v>
      </c>
      <c r="AP337" s="34">
        <v>30</v>
      </c>
      <c r="AQ337" s="34">
        <v>1.2</v>
      </c>
      <c r="AR337" s="37">
        <v>50</v>
      </c>
      <c r="AS337" s="37">
        <v>10</v>
      </c>
      <c r="AT337" s="38" t="s">
        <v>51</v>
      </c>
      <c r="AU337" s="38" t="s">
        <v>51</v>
      </c>
      <c r="AV337" s="38" t="s">
        <v>51</v>
      </c>
      <c r="AW337" s="38" t="s">
        <v>51</v>
      </c>
      <c r="AX337" s="38" t="s">
        <v>51</v>
      </c>
      <c r="AY337" s="38" t="s">
        <v>51</v>
      </c>
      <c r="AZ337" s="38" t="s">
        <v>51</v>
      </c>
      <c r="BA337" s="38" t="s">
        <v>51</v>
      </c>
      <c r="BB337" s="38" t="s">
        <v>51</v>
      </c>
      <c r="BC337" s="38" t="s">
        <v>51</v>
      </c>
      <c r="BD337" s="38" t="s">
        <v>51</v>
      </c>
      <c r="BE337" s="38" t="s">
        <v>51</v>
      </c>
      <c r="BF337" s="38" t="s">
        <v>51</v>
      </c>
      <c r="BG337" s="38" t="s">
        <v>51</v>
      </c>
      <c r="BH337" s="38" t="s">
        <v>51</v>
      </c>
      <c r="BI337" s="37">
        <v>1</v>
      </c>
      <c r="BJ337" s="37">
        <v>900</v>
      </c>
      <c r="BK337" s="37">
        <v>1</v>
      </c>
      <c r="BL337" s="37">
        <v>20</v>
      </c>
      <c r="BM337" s="37">
        <v>0</v>
      </c>
      <c r="BN337" s="37">
        <v>0</v>
      </c>
      <c r="BO337" s="37">
        <v>0</v>
      </c>
    </row>
    <row r="338" spans="1:67" s="37" customFormat="1" ht="15.75" customHeight="1" x14ac:dyDescent="0.2">
      <c r="A338" s="34">
        <f t="shared" si="7"/>
        <v>2336</v>
      </c>
      <c r="B338" s="34" t="s">
        <v>2704</v>
      </c>
      <c r="C338" s="34" t="s">
        <v>2704</v>
      </c>
      <c r="D338" s="36" t="s">
        <v>2702</v>
      </c>
      <c r="E338" s="36" t="s">
        <v>2703</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2667</v>
      </c>
      <c r="AN338" s="34" t="s">
        <v>2668</v>
      </c>
      <c r="AO338" s="34" t="s">
        <v>51</v>
      </c>
      <c r="AP338" s="34">
        <v>30</v>
      </c>
      <c r="AQ338" s="34">
        <v>1.2</v>
      </c>
      <c r="AR338" s="37">
        <v>50</v>
      </c>
      <c r="AS338" s="37">
        <v>10</v>
      </c>
      <c r="AT338" s="38" t="s">
        <v>51</v>
      </c>
      <c r="AU338" s="38" t="s">
        <v>51</v>
      </c>
      <c r="AV338" s="38" t="s">
        <v>51</v>
      </c>
      <c r="AW338" s="38" t="s">
        <v>51</v>
      </c>
      <c r="AX338" s="38" t="s">
        <v>51</v>
      </c>
      <c r="AY338" s="38" t="s">
        <v>51</v>
      </c>
      <c r="AZ338" s="38" t="s">
        <v>51</v>
      </c>
      <c r="BA338" s="38" t="s">
        <v>51</v>
      </c>
      <c r="BB338" s="38" t="s">
        <v>51</v>
      </c>
      <c r="BC338" s="38" t="s">
        <v>51</v>
      </c>
      <c r="BD338" s="38" t="s">
        <v>51</v>
      </c>
      <c r="BE338" s="38" t="s">
        <v>51</v>
      </c>
      <c r="BF338" s="38" t="s">
        <v>51</v>
      </c>
      <c r="BG338" s="38" t="s">
        <v>51</v>
      </c>
      <c r="BH338" s="38" t="s">
        <v>51</v>
      </c>
      <c r="BI338" s="37">
        <v>1</v>
      </c>
      <c r="BJ338" s="37">
        <v>900</v>
      </c>
      <c r="BK338" s="37">
        <v>1</v>
      </c>
      <c r="BL338" s="37">
        <v>20</v>
      </c>
      <c r="BM338" s="37">
        <v>0</v>
      </c>
      <c r="BN338" s="37">
        <v>0</v>
      </c>
      <c r="BO338" s="37">
        <v>0</v>
      </c>
    </row>
    <row r="339" spans="1:67" s="37" customFormat="1" ht="15.75" customHeight="1" x14ac:dyDescent="0.2">
      <c r="A339" s="34">
        <f t="shared" si="7"/>
        <v>2337</v>
      </c>
      <c r="B339" s="34" t="s">
        <v>2707</v>
      </c>
      <c r="C339" s="34" t="s">
        <v>2707</v>
      </c>
      <c r="D339" s="36" t="s">
        <v>2705</v>
      </c>
      <c r="E339" s="36" t="s">
        <v>2706</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2667</v>
      </c>
      <c r="AN339" s="34" t="s">
        <v>2668</v>
      </c>
      <c r="AO339" s="34" t="s">
        <v>51</v>
      </c>
      <c r="AP339" s="34">
        <v>30</v>
      </c>
      <c r="AQ339" s="34">
        <v>1.2</v>
      </c>
      <c r="AR339" s="37">
        <v>50</v>
      </c>
      <c r="AS339" s="37">
        <v>10</v>
      </c>
      <c r="AT339" s="38" t="s">
        <v>51</v>
      </c>
      <c r="AU339" s="38" t="s">
        <v>51</v>
      </c>
      <c r="AV339" s="38" t="s">
        <v>51</v>
      </c>
      <c r="AW339" s="38" t="s">
        <v>51</v>
      </c>
      <c r="AX339" s="38" t="s">
        <v>51</v>
      </c>
      <c r="AY339" s="38" t="s">
        <v>51</v>
      </c>
      <c r="AZ339" s="38" t="s">
        <v>51</v>
      </c>
      <c r="BA339" s="38" t="s">
        <v>51</v>
      </c>
      <c r="BB339" s="38" t="s">
        <v>51</v>
      </c>
      <c r="BC339" s="38" t="s">
        <v>51</v>
      </c>
      <c r="BD339" s="38" t="s">
        <v>51</v>
      </c>
      <c r="BE339" s="38" t="s">
        <v>51</v>
      </c>
      <c r="BF339" s="38" t="s">
        <v>51</v>
      </c>
      <c r="BG339" s="38" t="s">
        <v>51</v>
      </c>
      <c r="BH339" s="38" t="s">
        <v>51</v>
      </c>
      <c r="BI339" s="37">
        <v>1</v>
      </c>
      <c r="BJ339" s="37">
        <v>900</v>
      </c>
      <c r="BK339" s="37">
        <v>1</v>
      </c>
      <c r="BL339" s="37">
        <v>20</v>
      </c>
      <c r="BM339" s="37">
        <v>0</v>
      </c>
      <c r="BN339" s="37">
        <v>0</v>
      </c>
      <c r="BO339" s="37">
        <v>0</v>
      </c>
    </row>
    <row r="340" spans="1:67" s="37" customFormat="1" ht="15.75" customHeight="1" x14ac:dyDescent="0.2">
      <c r="A340" s="34">
        <f t="shared" si="7"/>
        <v>2338</v>
      </c>
      <c r="B340" s="34" t="s">
        <v>2710</v>
      </c>
      <c r="C340" s="34" t="s">
        <v>2710</v>
      </c>
      <c r="D340" s="36" t="s">
        <v>2708</v>
      </c>
      <c r="E340" s="36" t="s">
        <v>2709</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2667</v>
      </c>
      <c r="AN340" s="34" t="s">
        <v>2668</v>
      </c>
      <c r="AO340" s="34" t="s">
        <v>51</v>
      </c>
      <c r="AP340" s="34">
        <v>30</v>
      </c>
      <c r="AQ340" s="34">
        <v>1.2</v>
      </c>
      <c r="AR340" s="37">
        <v>50</v>
      </c>
      <c r="AS340" s="37">
        <v>10</v>
      </c>
      <c r="AT340" s="38" t="s">
        <v>51</v>
      </c>
      <c r="AU340" s="38" t="s">
        <v>51</v>
      </c>
      <c r="AV340" s="38" t="s">
        <v>51</v>
      </c>
      <c r="AW340" s="38" t="s">
        <v>51</v>
      </c>
      <c r="AX340" s="38" t="s">
        <v>51</v>
      </c>
      <c r="AY340" s="38" t="s">
        <v>51</v>
      </c>
      <c r="AZ340" s="38" t="s">
        <v>51</v>
      </c>
      <c r="BA340" s="38" t="s">
        <v>51</v>
      </c>
      <c r="BB340" s="38" t="s">
        <v>51</v>
      </c>
      <c r="BC340" s="38" t="s">
        <v>51</v>
      </c>
      <c r="BD340" s="38" t="s">
        <v>51</v>
      </c>
      <c r="BE340" s="38" t="s">
        <v>51</v>
      </c>
      <c r="BF340" s="38" t="s">
        <v>51</v>
      </c>
      <c r="BG340" s="38" t="s">
        <v>51</v>
      </c>
      <c r="BH340" s="38" t="s">
        <v>51</v>
      </c>
      <c r="BI340" s="37">
        <v>1</v>
      </c>
      <c r="BJ340" s="37">
        <v>900</v>
      </c>
      <c r="BK340" s="37">
        <v>1</v>
      </c>
      <c r="BL340" s="37">
        <v>20</v>
      </c>
      <c r="BM340" s="37">
        <v>0</v>
      </c>
      <c r="BN340" s="37">
        <v>0</v>
      </c>
      <c r="BO340" s="37">
        <v>0</v>
      </c>
    </row>
    <row r="341" spans="1:67" s="37" customFormat="1" ht="15.75" customHeight="1" x14ac:dyDescent="0.2">
      <c r="A341" s="34">
        <f t="shared" si="7"/>
        <v>2339</v>
      </c>
      <c r="B341" s="34" t="s">
        <v>2720</v>
      </c>
      <c r="C341" s="34" t="s">
        <v>2720</v>
      </c>
      <c r="D341" s="36" t="s">
        <v>2716</v>
      </c>
      <c r="E341" s="36" t="s">
        <v>2718</v>
      </c>
      <c r="F341" s="34">
        <v>0</v>
      </c>
      <c r="G341" s="34">
        <v>300</v>
      </c>
      <c r="H341" s="34">
        <v>0</v>
      </c>
      <c r="I341" s="34">
        <v>20</v>
      </c>
      <c r="J341" s="34">
        <v>0</v>
      </c>
      <c r="K341" s="34">
        <v>1</v>
      </c>
      <c r="L341" s="34">
        <v>0</v>
      </c>
      <c r="M341" s="34">
        <v>0</v>
      </c>
      <c r="N341" s="34">
        <v>0</v>
      </c>
      <c r="O341" s="34">
        <v>0</v>
      </c>
      <c r="P341" s="34">
        <v>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2667</v>
      </c>
      <c r="AN341" s="34" t="s">
        <v>2668</v>
      </c>
      <c r="AO341" s="34" t="s">
        <v>51</v>
      </c>
      <c r="AP341" s="34">
        <v>30</v>
      </c>
      <c r="AQ341" s="34">
        <v>1.2</v>
      </c>
      <c r="AR341" s="37">
        <v>50</v>
      </c>
      <c r="AS341" s="37">
        <v>10</v>
      </c>
      <c r="AT341" s="38" t="s">
        <v>51</v>
      </c>
      <c r="AU341" s="38" t="s">
        <v>51</v>
      </c>
      <c r="AV341" s="38" t="s">
        <v>51</v>
      </c>
      <c r="AW341" s="38" t="s">
        <v>51</v>
      </c>
      <c r="AX341" s="38" t="s">
        <v>51</v>
      </c>
      <c r="AY341" s="38" t="s">
        <v>51</v>
      </c>
      <c r="AZ341" s="38" t="s">
        <v>51</v>
      </c>
      <c r="BA341" s="38" t="s">
        <v>51</v>
      </c>
      <c r="BB341" s="38" t="s">
        <v>51</v>
      </c>
      <c r="BC341" s="38" t="s">
        <v>51</v>
      </c>
      <c r="BD341" s="38" t="s">
        <v>51</v>
      </c>
      <c r="BE341" s="38" t="s">
        <v>51</v>
      </c>
      <c r="BF341" s="38" t="s">
        <v>51</v>
      </c>
      <c r="BG341" s="38" t="s">
        <v>51</v>
      </c>
      <c r="BH341" s="38" t="s">
        <v>51</v>
      </c>
      <c r="BI341" s="37">
        <v>1</v>
      </c>
      <c r="BJ341" s="37">
        <v>900</v>
      </c>
      <c r="BK341" s="37">
        <v>1</v>
      </c>
      <c r="BL341" s="37">
        <v>20</v>
      </c>
      <c r="BM341" s="37">
        <v>0</v>
      </c>
      <c r="BN341" s="37">
        <v>0</v>
      </c>
      <c r="BO341" s="37">
        <v>0</v>
      </c>
    </row>
    <row r="342" spans="1:67" s="37" customFormat="1" ht="15.75" customHeight="1" x14ac:dyDescent="0.2">
      <c r="A342" s="34">
        <f t="shared" si="7"/>
        <v>2340</v>
      </c>
      <c r="B342" s="34" t="s">
        <v>75</v>
      </c>
      <c r="C342" s="34" t="s">
        <v>2721</v>
      </c>
      <c r="D342" s="36" t="s">
        <v>2717</v>
      </c>
      <c r="E342" s="36" t="s">
        <v>2719</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2667</v>
      </c>
      <c r="AN342" s="34" t="s">
        <v>2668</v>
      </c>
      <c r="AO342" s="34" t="s">
        <v>51</v>
      </c>
      <c r="AP342" s="34">
        <v>30</v>
      </c>
      <c r="AQ342" s="34">
        <v>1.2</v>
      </c>
      <c r="AR342" s="37">
        <v>50</v>
      </c>
      <c r="AS342" s="37">
        <v>10</v>
      </c>
      <c r="AT342" s="38" t="s">
        <v>51</v>
      </c>
      <c r="AU342" s="38" t="s">
        <v>51</v>
      </c>
      <c r="AV342" s="38" t="s">
        <v>51</v>
      </c>
      <c r="AW342" s="38" t="s">
        <v>51</v>
      </c>
      <c r="AX342" s="38" t="s">
        <v>51</v>
      </c>
      <c r="AY342" s="38" t="s">
        <v>51</v>
      </c>
      <c r="AZ342" s="38" t="s">
        <v>51</v>
      </c>
      <c r="BA342" s="38" t="s">
        <v>51</v>
      </c>
      <c r="BB342" s="38" t="s">
        <v>51</v>
      </c>
      <c r="BC342" s="38" t="s">
        <v>51</v>
      </c>
      <c r="BD342" s="38" t="s">
        <v>51</v>
      </c>
      <c r="BE342" s="38" t="s">
        <v>51</v>
      </c>
      <c r="BF342" s="38" t="s">
        <v>51</v>
      </c>
      <c r="BG342" s="38" t="s">
        <v>51</v>
      </c>
      <c r="BH342" s="38" t="s">
        <v>51</v>
      </c>
      <c r="BI342" s="37">
        <v>1</v>
      </c>
      <c r="BJ342" s="37">
        <v>900</v>
      </c>
      <c r="BK342" s="37">
        <v>1</v>
      </c>
      <c r="BL342" s="37">
        <v>20</v>
      </c>
      <c r="BM342" s="37">
        <v>0</v>
      </c>
      <c r="BN342" s="37">
        <v>0</v>
      </c>
      <c r="BO342" s="37">
        <v>0</v>
      </c>
    </row>
    <row r="343" spans="1:67" s="37" customFormat="1" ht="15.75" customHeight="1" x14ac:dyDescent="0.2">
      <c r="A343" s="34">
        <f t="shared" si="7"/>
        <v>2341</v>
      </c>
      <c r="B343" s="34" t="s">
        <v>2714</v>
      </c>
      <c r="C343" s="34" t="s">
        <v>2714</v>
      </c>
      <c r="D343" s="36" t="s">
        <v>2722</v>
      </c>
      <c r="E343" s="36" t="s">
        <v>2715</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2667</v>
      </c>
      <c r="AN343" s="34" t="s">
        <v>2668</v>
      </c>
      <c r="AO343" s="34" t="s">
        <v>51</v>
      </c>
      <c r="AP343" s="34">
        <v>30</v>
      </c>
      <c r="AQ343" s="34">
        <v>1.2</v>
      </c>
      <c r="AR343" s="37">
        <v>50</v>
      </c>
      <c r="AS343" s="37">
        <v>10</v>
      </c>
      <c r="AT343" s="38" t="s">
        <v>51</v>
      </c>
      <c r="AU343" s="38" t="s">
        <v>51</v>
      </c>
      <c r="AV343" s="38" t="s">
        <v>51</v>
      </c>
      <c r="AW343" s="38" t="s">
        <v>51</v>
      </c>
      <c r="AX343" s="38" t="s">
        <v>51</v>
      </c>
      <c r="AY343" s="38" t="s">
        <v>51</v>
      </c>
      <c r="AZ343" s="38" t="s">
        <v>51</v>
      </c>
      <c r="BA343" s="38" t="s">
        <v>51</v>
      </c>
      <c r="BB343" s="38" t="s">
        <v>51</v>
      </c>
      <c r="BC343" s="38" t="s">
        <v>51</v>
      </c>
      <c r="BD343" s="38" t="s">
        <v>51</v>
      </c>
      <c r="BE343" s="38" t="s">
        <v>51</v>
      </c>
      <c r="BF343" s="38" t="s">
        <v>51</v>
      </c>
      <c r="BG343" s="38" t="s">
        <v>51</v>
      </c>
      <c r="BH343" s="38" t="s">
        <v>51</v>
      </c>
      <c r="BI343" s="37">
        <v>1</v>
      </c>
      <c r="BJ343" s="37">
        <v>900</v>
      </c>
      <c r="BK343" s="37">
        <v>1</v>
      </c>
      <c r="BL343" s="37">
        <v>20</v>
      </c>
      <c r="BM343" s="37">
        <v>0</v>
      </c>
      <c r="BN343" s="37">
        <v>0</v>
      </c>
      <c r="BO343" s="37">
        <v>0</v>
      </c>
    </row>
    <row r="344" spans="1:67" s="37" customFormat="1" ht="15.75" customHeight="1" x14ac:dyDescent="0.2">
      <c r="A344" s="34">
        <f t="shared" si="7"/>
        <v>2342</v>
      </c>
      <c r="B344" s="34" t="s">
        <v>2725</v>
      </c>
      <c r="C344" s="34" t="s">
        <v>2725</v>
      </c>
      <c r="D344" s="36" t="s">
        <v>2723</v>
      </c>
      <c r="E344" s="36" t="s">
        <v>2724</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2667</v>
      </c>
      <c r="AN344" s="34" t="s">
        <v>2668</v>
      </c>
      <c r="AO344" s="34" t="s">
        <v>51</v>
      </c>
      <c r="AP344" s="34">
        <v>30</v>
      </c>
      <c r="AQ344" s="34">
        <v>1.2</v>
      </c>
      <c r="AR344" s="37">
        <v>50</v>
      </c>
      <c r="AS344" s="37">
        <v>10</v>
      </c>
      <c r="AT344" s="38" t="s">
        <v>51</v>
      </c>
      <c r="AU344" s="38" t="s">
        <v>51</v>
      </c>
      <c r="AV344" s="38" t="s">
        <v>51</v>
      </c>
      <c r="AW344" s="38" t="s">
        <v>51</v>
      </c>
      <c r="AX344" s="38" t="s">
        <v>51</v>
      </c>
      <c r="AY344" s="38" t="s">
        <v>51</v>
      </c>
      <c r="AZ344" s="38" t="s">
        <v>51</v>
      </c>
      <c r="BA344" s="38" t="s">
        <v>51</v>
      </c>
      <c r="BB344" s="38" t="s">
        <v>51</v>
      </c>
      <c r="BC344" s="38" t="s">
        <v>51</v>
      </c>
      <c r="BD344" s="38" t="s">
        <v>51</v>
      </c>
      <c r="BE344" s="38" t="s">
        <v>51</v>
      </c>
      <c r="BF344" s="38" t="s">
        <v>51</v>
      </c>
      <c r="BG344" s="38" t="s">
        <v>51</v>
      </c>
      <c r="BH344" s="38" t="s">
        <v>51</v>
      </c>
      <c r="BI344" s="37">
        <v>1</v>
      </c>
      <c r="BJ344" s="37">
        <v>900</v>
      </c>
      <c r="BK344" s="37">
        <v>1</v>
      </c>
      <c r="BL344" s="37">
        <v>20</v>
      </c>
      <c r="BM344" s="37">
        <v>0</v>
      </c>
      <c r="BN344" s="37">
        <v>0</v>
      </c>
      <c r="BO344" s="37">
        <v>0</v>
      </c>
    </row>
    <row r="345" spans="1:67" s="37" customFormat="1" ht="15.75" customHeight="1" x14ac:dyDescent="0.2">
      <c r="A345" s="34">
        <f t="shared" si="7"/>
        <v>2343</v>
      </c>
      <c r="B345" s="34" t="s">
        <v>2726</v>
      </c>
      <c r="C345" s="34" t="s">
        <v>2726</v>
      </c>
      <c r="D345" s="36" t="s">
        <v>2727</v>
      </c>
      <c r="E345" s="36" t="s">
        <v>2728</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2667</v>
      </c>
      <c r="AN345" s="34" t="s">
        <v>2668</v>
      </c>
      <c r="AO345" s="34" t="s">
        <v>51</v>
      </c>
      <c r="AP345" s="34">
        <v>30</v>
      </c>
      <c r="AQ345" s="34">
        <v>1.2</v>
      </c>
      <c r="AR345" s="37">
        <v>50</v>
      </c>
      <c r="AS345" s="37">
        <v>10</v>
      </c>
      <c r="AT345" s="38" t="s">
        <v>51</v>
      </c>
      <c r="AU345" s="38" t="s">
        <v>51</v>
      </c>
      <c r="AV345" s="38" t="s">
        <v>51</v>
      </c>
      <c r="AW345" s="38" t="s">
        <v>51</v>
      </c>
      <c r="AX345" s="38" t="s">
        <v>51</v>
      </c>
      <c r="AY345" s="38" t="s">
        <v>51</v>
      </c>
      <c r="AZ345" s="38" t="s">
        <v>51</v>
      </c>
      <c r="BA345" s="38" t="s">
        <v>51</v>
      </c>
      <c r="BB345" s="38" t="s">
        <v>51</v>
      </c>
      <c r="BC345" s="38" t="s">
        <v>51</v>
      </c>
      <c r="BD345" s="38" t="s">
        <v>51</v>
      </c>
      <c r="BE345" s="38" t="s">
        <v>51</v>
      </c>
      <c r="BF345" s="38" t="s">
        <v>51</v>
      </c>
      <c r="BG345" s="38" t="s">
        <v>51</v>
      </c>
      <c r="BH345" s="38" t="s">
        <v>51</v>
      </c>
      <c r="BI345" s="37">
        <v>1</v>
      </c>
      <c r="BJ345" s="37">
        <v>900</v>
      </c>
      <c r="BK345" s="37">
        <v>1</v>
      </c>
      <c r="BL345" s="37">
        <v>20</v>
      </c>
      <c r="BM345" s="37">
        <v>0</v>
      </c>
      <c r="BN345" s="37">
        <v>0</v>
      </c>
      <c r="BO345" s="37">
        <v>1</v>
      </c>
    </row>
    <row r="346" spans="1:67" s="37" customFormat="1" ht="15.75" customHeight="1" x14ac:dyDescent="0.2">
      <c r="A346" s="34">
        <f t="shared" si="7"/>
        <v>2344</v>
      </c>
      <c r="B346" s="34" t="s">
        <v>2669</v>
      </c>
      <c r="C346" s="34" t="s">
        <v>2669</v>
      </c>
      <c r="D346" s="36" t="s">
        <v>2674</v>
      </c>
      <c r="E346" s="36" t="s">
        <v>2670</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2667</v>
      </c>
      <c r="AN346" s="34" t="s">
        <v>2668</v>
      </c>
      <c r="AO346" s="34" t="s">
        <v>51</v>
      </c>
      <c r="AP346" s="34">
        <v>30</v>
      </c>
      <c r="AQ346" s="34">
        <v>1.2</v>
      </c>
      <c r="AR346" s="37">
        <v>50</v>
      </c>
      <c r="AS346" s="37">
        <v>10</v>
      </c>
      <c r="AT346" s="38" t="s">
        <v>51</v>
      </c>
      <c r="AU346" s="38" t="s">
        <v>51</v>
      </c>
      <c r="AV346" s="38" t="s">
        <v>51</v>
      </c>
      <c r="AW346" s="38" t="s">
        <v>51</v>
      </c>
      <c r="AX346" s="38" t="s">
        <v>51</v>
      </c>
      <c r="AY346" s="38" t="s">
        <v>51</v>
      </c>
      <c r="AZ346" s="38" t="s">
        <v>51</v>
      </c>
      <c r="BA346" s="38" t="s">
        <v>51</v>
      </c>
      <c r="BB346" s="38" t="s">
        <v>51</v>
      </c>
      <c r="BC346" s="38" t="s">
        <v>51</v>
      </c>
      <c r="BD346" s="38" t="s">
        <v>51</v>
      </c>
      <c r="BE346" s="38" t="s">
        <v>51</v>
      </c>
      <c r="BF346" s="38" t="s">
        <v>51</v>
      </c>
      <c r="BG346" s="38" t="s">
        <v>51</v>
      </c>
      <c r="BH346" s="38" t="s">
        <v>51</v>
      </c>
      <c r="BI346" s="37">
        <v>1</v>
      </c>
      <c r="BJ346" s="37">
        <v>900</v>
      </c>
      <c r="BK346" s="37">
        <v>1</v>
      </c>
      <c r="BL346" s="37">
        <v>20</v>
      </c>
      <c r="BM346" s="37">
        <v>0</v>
      </c>
      <c r="BN346" s="37">
        <v>0</v>
      </c>
      <c r="BO346" s="37">
        <v>0</v>
      </c>
    </row>
    <row r="347" spans="1:67" s="23" customFormat="1" ht="15.75" customHeight="1" x14ac:dyDescent="0.2">
      <c r="A347" s="21">
        <f t="shared" si="7"/>
        <v>2345</v>
      </c>
      <c r="B347" s="21" t="s">
        <v>98</v>
      </c>
      <c r="C347" s="21" t="s">
        <v>3242</v>
      </c>
      <c r="D347" s="22" t="s">
        <v>3243</v>
      </c>
      <c r="E347" s="22" t="s">
        <v>2305</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2667</v>
      </c>
      <c r="AN347" s="21" t="s">
        <v>2668</v>
      </c>
      <c r="AO347" s="21" t="s">
        <v>51</v>
      </c>
      <c r="AP347" s="21">
        <v>30</v>
      </c>
      <c r="AQ347" s="21">
        <v>20</v>
      </c>
      <c r="AR347" s="23">
        <v>1500</v>
      </c>
      <c r="AS347" s="23">
        <v>1200</v>
      </c>
      <c r="AT347" s="24" t="s">
        <v>51</v>
      </c>
      <c r="AU347" s="24" t="s">
        <v>51</v>
      </c>
      <c r="AV347" s="24" t="s">
        <v>51</v>
      </c>
      <c r="AW347" s="24" t="s">
        <v>51</v>
      </c>
      <c r="AX347" s="24" t="s">
        <v>51</v>
      </c>
      <c r="AY347" s="24" t="s">
        <v>51</v>
      </c>
      <c r="AZ347" s="24" t="s">
        <v>51</v>
      </c>
      <c r="BA347" s="24" t="s">
        <v>51</v>
      </c>
      <c r="BB347" s="24" t="s">
        <v>51</v>
      </c>
      <c r="BC347" s="24" t="s">
        <v>51</v>
      </c>
      <c r="BD347" s="24" t="s">
        <v>51</v>
      </c>
      <c r="BE347" s="24" t="s">
        <v>51</v>
      </c>
      <c r="BF347" s="24" t="s">
        <v>51</v>
      </c>
      <c r="BG347" s="24" t="s">
        <v>51</v>
      </c>
      <c r="BH347" s="24" t="s">
        <v>51</v>
      </c>
      <c r="BI347" s="23">
        <v>0</v>
      </c>
      <c r="BJ347" s="23">
        <v>0</v>
      </c>
      <c r="BK347" s="23">
        <v>1</v>
      </c>
      <c r="BL347" s="23">
        <v>30</v>
      </c>
      <c r="BM347">
        <v>0</v>
      </c>
      <c r="BN347">
        <v>0</v>
      </c>
      <c r="BO347" s="23">
        <v>0</v>
      </c>
    </row>
    <row r="348" spans="1:67" s="37" customFormat="1" ht="15.75" customHeight="1" x14ac:dyDescent="0.2">
      <c r="A348" s="34">
        <f t="shared" si="7"/>
        <v>2346</v>
      </c>
      <c r="B348" s="34" t="s">
        <v>2720</v>
      </c>
      <c r="C348" s="34" t="s">
        <v>3225</v>
      </c>
      <c r="D348" s="36" t="s">
        <v>3224</v>
      </c>
      <c r="E348" s="36" t="s">
        <v>3241</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2667</v>
      </c>
      <c r="AN348" s="34" t="s">
        <v>2668</v>
      </c>
      <c r="AO348" s="34" t="s">
        <v>51</v>
      </c>
      <c r="AP348" s="34">
        <v>30</v>
      </c>
      <c r="AQ348" s="34">
        <v>1.2</v>
      </c>
      <c r="AR348" s="37">
        <v>50</v>
      </c>
      <c r="AS348" s="37">
        <v>10</v>
      </c>
      <c r="AT348" s="38" t="s">
        <v>51</v>
      </c>
      <c r="AU348" s="38" t="s">
        <v>51</v>
      </c>
      <c r="AV348" s="38" t="s">
        <v>51</v>
      </c>
      <c r="AW348" s="38" t="s">
        <v>51</v>
      </c>
      <c r="AX348" s="38" t="s">
        <v>51</v>
      </c>
      <c r="AY348" s="38" t="s">
        <v>51</v>
      </c>
      <c r="AZ348" s="38" t="s">
        <v>51</v>
      </c>
      <c r="BA348" s="38" t="s">
        <v>51</v>
      </c>
      <c r="BB348" s="38" t="s">
        <v>51</v>
      </c>
      <c r="BC348" s="38" t="s">
        <v>51</v>
      </c>
      <c r="BD348" s="38" t="s">
        <v>51</v>
      </c>
      <c r="BE348" s="38" t="s">
        <v>51</v>
      </c>
      <c r="BF348" s="38" t="s">
        <v>51</v>
      </c>
      <c r="BG348" s="38" t="s">
        <v>51</v>
      </c>
      <c r="BH348" s="38" t="s">
        <v>51</v>
      </c>
      <c r="BI348" s="37">
        <v>1</v>
      </c>
      <c r="BJ348" s="37">
        <v>900</v>
      </c>
      <c r="BK348" s="37">
        <v>1</v>
      </c>
      <c r="BL348" s="37">
        <v>20</v>
      </c>
      <c r="BM348" s="37">
        <v>0</v>
      </c>
      <c r="BN348" s="37">
        <v>0</v>
      </c>
      <c r="BO348" s="37">
        <v>0</v>
      </c>
    </row>
    <row r="349" spans="1:67" s="37" customFormat="1" ht="15.75" customHeight="1" x14ac:dyDescent="0.2">
      <c r="A349" s="34">
        <f t="shared" si="7"/>
        <v>2347</v>
      </c>
      <c r="B349" s="34" t="s">
        <v>2720</v>
      </c>
      <c r="C349" s="34" t="s">
        <v>3239</v>
      </c>
      <c r="D349" s="36" t="s">
        <v>3238</v>
      </c>
      <c r="E349" s="36" t="s">
        <v>3240</v>
      </c>
      <c r="F349" s="34">
        <v>0</v>
      </c>
      <c r="G349" s="34">
        <v>300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2667</v>
      </c>
      <c r="AN349" s="34" t="s">
        <v>2668</v>
      </c>
      <c r="AO349" s="34" t="s">
        <v>51</v>
      </c>
      <c r="AP349" s="34">
        <v>30</v>
      </c>
      <c r="AQ349" s="34">
        <v>1.2</v>
      </c>
      <c r="AR349" s="37">
        <v>50</v>
      </c>
      <c r="AS349" s="37">
        <v>10</v>
      </c>
      <c r="AT349" s="38" t="s">
        <v>51</v>
      </c>
      <c r="AU349" s="38" t="s">
        <v>51</v>
      </c>
      <c r="AV349" s="38" t="s">
        <v>51</v>
      </c>
      <c r="AW349" s="38" t="s">
        <v>51</v>
      </c>
      <c r="AX349" s="38" t="s">
        <v>51</v>
      </c>
      <c r="AY349" s="38" t="s">
        <v>51</v>
      </c>
      <c r="AZ349" s="38" t="s">
        <v>51</v>
      </c>
      <c r="BA349" s="38" t="s">
        <v>51</v>
      </c>
      <c r="BB349" s="38" t="s">
        <v>51</v>
      </c>
      <c r="BC349" s="38" t="s">
        <v>51</v>
      </c>
      <c r="BD349" s="38" t="s">
        <v>51</v>
      </c>
      <c r="BE349" s="38" t="s">
        <v>51</v>
      </c>
      <c r="BF349" s="38" t="s">
        <v>51</v>
      </c>
      <c r="BG349" s="38" t="s">
        <v>51</v>
      </c>
      <c r="BH349" s="38" t="s">
        <v>51</v>
      </c>
      <c r="BI349" s="37">
        <v>1</v>
      </c>
      <c r="BJ349" s="37">
        <v>900</v>
      </c>
      <c r="BK349" s="37">
        <v>1</v>
      </c>
      <c r="BL349" s="37">
        <v>20</v>
      </c>
      <c r="BM349" s="37">
        <v>0</v>
      </c>
      <c r="BN349" s="37">
        <v>0</v>
      </c>
      <c r="BO349" s="37">
        <v>0</v>
      </c>
    </row>
    <row r="350" spans="1:67" s="37" customFormat="1" ht="15.75" customHeight="1" x14ac:dyDescent="0.2">
      <c r="A350" s="34">
        <f t="shared" si="7"/>
        <v>2348</v>
      </c>
      <c r="B350" s="34" t="s">
        <v>2720</v>
      </c>
      <c r="C350" s="34" t="s">
        <v>3226</v>
      </c>
      <c r="D350" s="36" t="s">
        <v>3417</v>
      </c>
      <c r="E350" s="36" t="s">
        <v>3418</v>
      </c>
      <c r="F350" s="34">
        <v>0</v>
      </c>
      <c r="G350" s="34">
        <v>300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2667</v>
      </c>
      <c r="AN350" s="34" t="s">
        <v>2668</v>
      </c>
      <c r="AO350" s="34" t="s">
        <v>51</v>
      </c>
      <c r="AP350" s="34">
        <v>30</v>
      </c>
      <c r="AQ350" s="34">
        <v>1.2</v>
      </c>
      <c r="AR350" s="37">
        <v>50</v>
      </c>
      <c r="AS350" s="37">
        <v>10</v>
      </c>
      <c r="AT350" s="38" t="s">
        <v>51</v>
      </c>
      <c r="AU350" s="38" t="s">
        <v>51</v>
      </c>
      <c r="AV350" s="38" t="s">
        <v>51</v>
      </c>
      <c r="AW350" s="38" t="s">
        <v>51</v>
      </c>
      <c r="AX350" s="38" t="s">
        <v>51</v>
      </c>
      <c r="AY350" s="38" t="s">
        <v>51</v>
      </c>
      <c r="AZ350" s="38" t="s">
        <v>51</v>
      </c>
      <c r="BA350" s="38" t="s">
        <v>51</v>
      </c>
      <c r="BB350" s="38" t="s">
        <v>51</v>
      </c>
      <c r="BC350" s="38" t="s">
        <v>51</v>
      </c>
      <c r="BD350" s="38" t="s">
        <v>51</v>
      </c>
      <c r="BE350" s="38" t="s">
        <v>51</v>
      </c>
      <c r="BF350" s="38" t="s">
        <v>51</v>
      </c>
      <c r="BG350" s="38" t="s">
        <v>51</v>
      </c>
      <c r="BH350" s="38" t="s">
        <v>51</v>
      </c>
      <c r="BI350" s="37">
        <v>1</v>
      </c>
      <c r="BJ350" s="37">
        <v>900</v>
      </c>
      <c r="BK350" s="37">
        <v>1</v>
      </c>
      <c r="BL350" s="37">
        <v>20</v>
      </c>
      <c r="BM350" s="37">
        <v>0</v>
      </c>
      <c r="BN350" s="37">
        <v>0</v>
      </c>
      <c r="BO350" s="37">
        <v>0</v>
      </c>
    </row>
    <row r="351" spans="1:67" s="37" customFormat="1" ht="15.75" customHeight="1" x14ac:dyDescent="0.2">
      <c r="A351" s="34">
        <f t="shared" si="7"/>
        <v>2349</v>
      </c>
      <c r="B351" s="34" t="s">
        <v>2720</v>
      </c>
      <c r="C351" s="34" t="s">
        <v>3228</v>
      </c>
      <c r="D351" s="36" t="s">
        <v>3230</v>
      </c>
      <c r="E351" s="36" t="s">
        <v>3231</v>
      </c>
      <c r="F351" s="34">
        <v>0</v>
      </c>
      <c r="G351" s="34">
        <v>300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2667</v>
      </c>
      <c r="AN351" s="34" t="s">
        <v>2668</v>
      </c>
      <c r="AO351" s="34" t="s">
        <v>51</v>
      </c>
      <c r="AP351" s="34">
        <v>30</v>
      </c>
      <c r="AQ351" s="34">
        <v>1.2</v>
      </c>
      <c r="AR351" s="37">
        <v>50</v>
      </c>
      <c r="AS351" s="37">
        <v>10</v>
      </c>
      <c r="AT351" s="38" t="s">
        <v>51</v>
      </c>
      <c r="AU351" s="38" t="s">
        <v>51</v>
      </c>
      <c r="AV351" s="38" t="s">
        <v>51</v>
      </c>
      <c r="AW351" s="38" t="s">
        <v>51</v>
      </c>
      <c r="AX351" s="38" t="s">
        <v>51</v>
      </c>
      <c r="AY351" s="38" t="s">
        <v>51</v>
      </c>
      <c r="AZ351" s="38" t="s">
        <v>51</v>
      </c>
      <c r="BA351" s="38" t="s">
        <v>51</v>
      </c>
      <c r="BB351" s="38" t="s">
        <v>51</v>
      </c>
      <c r="BC351" s="38" t="s">
        <v>51</v>
      </c>
      <c r="BD351" s="38" t="s">
        <v>51</v>
      </c>
      <c r="BE351" s="38" t="s">
        <v>51</v>
      </c>
      <c r="BF351" s="38" t="s">
        <v>51</v>
      </c>
      <c r="BG351" s="38" t="s">
        <v>51</v>
      </c>
      <c r="BH351" s="38" t="s">
        <v>51</v>
      </c>
      <c r="BI351" s="37">
        <v>1</v>
      </c>
      <c r="BJ351" s="37">
        <v>900</v>
      </c>
      <c r="BK351" s="37">
        <v>1</v>
      </c>
      <c r="BL351" s="37">
        <v>20</v>
      </c>
      <c r="BM351" s="37">
        <v>0</v>
      </c>
      <c r="BN351" s="37">
        <v>0</v>
      </c>
      <c r="BO351" s="37">
        <v>0</v>
      </c>
    </row>
    <row r="352" spans="1:67" s="37" customFormat="1" ht="15.75" customHeight="1" x14ac:dyDescent="0.2">
      <c r="A352" s="34">
        <f t="shared" si="7"/>
        <v>2350</v>
      </c>
      <c r="B352" s="34" t="s">
        <v>2720</v>
      </c>
      <c r="C352" s="34" t="s">
        <v>3227</v>
      </c>
      <c r="D352" s="36" t="s">
        <v>3416</v>
      </c>
      <c r="E352" s="36" t="s">
        <v>3232</v>
      </c>
      <c r="F352" s="34">
        <v>0</v>
      </c>
      <c r="G352" s="34">
        <v>300</v>
      </c>
      <c r="H352" s="34">
        <v>0</v>
      </c>
      <c r="I352" s="34">
        <v>20</v>
      </c>
      <c r="J352" s="34">
        <v>0</v>
      </c>
      <c r="K352" s="34">
        <v>1</v>
      </c>
      <c r="L352" s="34">
        <v>0</v>
      </c>
      <c r="M352" s="34">
        <v>0</v>
      </c>
      <c r="N352" s="34">
        <v>0</v>
      </c>
      <c r="O352" s="34">
        <v>0</v>
      </c>
      <c r="P352" s="34">
        <v>0</v>
      </c>
      <c r="Q352" s="34">
        <v>0</v>
      </c>
      <c r="R352" s="34">
        <v>0</v>
      </c>
      <c r="S352" s="34">
        <v>0</v>
      </c>
      <c r="T352" s="34">
        <v>0</v>
      </c>
      <c r="U352" s="34">
        <v>0</v>
      </c>
      <c r="V352" s="34">
        <v>0</v>
      </c>
      <c r="W352" s="34">
        <v>0</v>
      </c>
      <c r="X352" s="34">
        <v>0</v>
      </c>
      <c r="Y352" s="34">
        <v>50</v>
      </c>
      <c r="Z352" s="34">
        <v>0</v>
      </c>
      <c r="AA352" s="34">
        <v>0</v>
      </c>
      <c r="AB352" s="34">
        <v>0</v>
      </c>
      <c r="AC352" s="34">
        <v>0</v>
      </c>
      <c r="AD352" s="34">
        <v>0</v>
      </c>
      <c r="AE352" s="34">
        <v>0</v>
      </c>
      <c r="AF352" s="34">
        <v>0</v>
      </c>
      <c r="AG352" s="34">
        <v>0</v>
      </c>
      <c r="AH352" s="34">
        <v>0</v>
      </c>
      <c r="AI352" s="34">
        <v>0</v>
      </c>
      <c r="AJ352" s="34">
        <v>0</v>
      </c>
      <c r="AK352" s="34">
        <v>0</v>
      </c>
      <c r="AL352" s="34" t="s">
        <v>31</v>
      </c>
      <c r="AM352" s="34" t="s">
        <v>2667</v>
      </c>
      <c r="AN352" s="34" t="s">
        <v>2668</v>
      </c>
      <c r="AO352" s="34" t="s">
        <v>51</v>
      </c>
      <c r="AP352" s="34">
        <v>30</v>
      </c>
      <c r="AQ352" s="34">
        <v>1.2</v>
      </c>
      <c r="AR352" s="37">
        <v>50</v>
      </c>
      <c r="AS352" s="37">
        <v>10</v>
      </c>
      <c r="AT352" s="38" t="s">
        <v>51</v>
      </c>
      <c r="AU352" s="38" t="s">
        <v>51</v>
      </c>
      <c r="AV352" s="38" t="s">
        <v>51</v>
      </c>
      <c r="AW352" s="38" t="s">
        <v>51</v>
      </c>
      <c r="AX352" s="38" t="s">
        <v>51</v>
      </c>
      <c r="AY352" s="38" t="s">
        <v>51</v>
      </c>
      <c r="AZ352" s="38" t="s">
        <v>51</v>
      </c>
      <c r="BA352" s="38" t="s">
        <v>51</v>
      </c>
      <c r="BB352" s="38" t="s">
        <v>51</v>
      </c>
      <c r="BC352" s="38" t="s">
        <v>51</v>
      </c>
      <c r="BD352" s="38" t="s">
        <v>51</v>
      </c>
      <c r="BE352" s="38" t="s">
        <v>51</v>
      </c>
      <c r="BF352" s="38" t="s">
        <v>51</v>
      </c>
      <c r="BG352" s="38" t="s">
        <v>51</v>
      </c>
      <c r="BH352" s="38" t="s">
        <v>51</v>
      </c>
      <c r="BI352" s="37">
        <v>1</v>
      </c>
      <c r="BJ352" s="37">
        <v>900</v>
      </c>
      <c r="BK352" s="37">
        <v>1</v>
      </c>
      <c r="BL352" s="37">
        <v>20</v>
      </c>
      <c r="BM352" s="37">
        <v>0</v>
      </c>
      <c r="BN352" s="37">
        <v>0</v>
      </c>
      <c r="BO352" s="37">
        <v>0</v>
      </c>
    </row>
    <row r="353" spans="1:67" s="37" customFormat="1" ht="15.75" customHeight="1" x14ac:dyDescent="0.2">
      <c r="A353" s="34">
        <f t="shared" si="7"/>
        <v>2351</v>
      </c>
      <c r="B353" s="34" t="s">
        <v>2720</v>
      </c>
      <c r="C353" s="34" t="s">
        <v>3237</v>
      </c>
      <c r="D353" s="36" t="s">
        <v>3235</v>
      </c>
      <c r="E353" s="36" t="s">
        <v>3236</v>
      </c>
      <c r="F353" s="34">
        <v>0</v>
      </c>
      <c r="G353" s="34">
        <v>300</v>
      </c>
      <c r="H353" s="34">
        <v>0</v>
      </c>
      <c r="I353" s="34">
        <v>20</v>
      </c>
      <c r="J353" s="34">
        <v>0</v>
      </c>
      <c r="K353" s="34">
        <v>1</v>
      </c>
      <c r="L353" s="34">
        <v>0</v>
      </c>
      <c r="M353" s="34">
        <v>0</v>
      </c>
      <c r="N353" s="34">
        <v>0</v>
      </c>
      <c r="O353" s="34">
        <v>0</v>
      </c>
      <c r="P353" s="34">
        <v>0</v>
      </c>
      <c r="Q353" s="34">
        <v>0</v>
      </c>
      <c r="R353" s="34">
        <v>0</v>
      </c>
      <c r="S353" s="34">
        <v>0</v>
      </c>
      <c r="T353" s="34">
        <v>0</v>
      </c>
      <c r="U353" s="34">
        <v>0</v>
      </c>
      <c r="V353" s="34">
        <v>0</v>
      </c>
      <c r="W353" s="34">
        <v>0</v>
      </c>
      <c r="X353" s="34">
        <v>0</v>
      </c>
      <c r="Y353" s="34">
        <v>50</v>
      </c>
      <c r="Z353" s="34">
        <v>0</v>
      </c>
      <c r="AA353" s="34">
        <v>0</v>
      </c>
      <c r="AB353" s="34">
        <v>0</v>
      </c>
      <c r="AC353" s="34">
        <v>0</v>
      </c>
      <c r="AD353" s="34">
        <v>0</v>
      </c>
      <c r="AE353" s="34">
        <v>0</v>
      </c>
      <c r="AF353" s="34">
        <v>0</v>
      </c>
      <c r="AG353" s="34">
        <v>0</v>
      </c>
      <c r="AH353" s="34">
        <v>0</v>
      </c>
      <c r="AI353" s="34">
        <v>0</v>
      </c>
      <c r="AJ353" s="34">
        <v>0</v>
      </c>
      <c r="AK353" s="34">
        <v>0</v>
      </c>
      <c r="AL353" s="34" t="s">
        <v>31</v>
      </c>
      <c r="AM353" s="34" t="s">
        <v>2667</v>
      </c>
      <c r="AN353" s="34" t="s">
        <v>2668</v>
      </c>
      <c r="AO353" s="34" t="s">
        <v>51</v>
      </c>
      <c r="AP353" s="34">
        <v>30</v>
      </c>
      <c r="AQ353" s="34">
        <v>1.2</v>
      </c>
      <c r="AR353" s="37">
        <v>50</v>
      </c>
      <c r="AS353" s="37">
        <v>10</v>
      </c>
      <c r="AT353" s="38" t="s">
        <v>51</v>
      </c>
      <c r="AU353" s="38" t="s">
        <v>51</v>
      </c>
      <c r="AV353" s="38" t="s">
        <v>51</v>
      </c>
      <c r="AW353" s="38" t="s">
        <v>51</v>
      </c>
      <c r="AX353" s="38" t="s">
        <v>51</v>
      </c>
      <c r="AY353" s="38" t="s">
        <v>51</v>
      </c>
      <c r="AZ353" s="38" t="s">
        <v>51</v>
      </c>
      <c r="BA353" s="38" t="s">
        <v>51</v>
      </c>
      <c r="BB353" s="38" t="s">
        <v>51</v>
      </c>
      <c r="BC353" s="38" t="s">
        <v>51</v>
      </c>
      <c r="BD353" s="38" t="s">
        <v>51</v>
      </c>
      <c r="BE353" s="38" t="s">
        <v>51</v>
      </c>
      <c r="BF353" s="38" t="s">
        <v>51</v>
      </c>
      <c r="BG353" s="38" t="s">
        <v>51</v>
      </c>
      <c r="BH353" s="38" t="s">
        <v>51</v>
      </c>
      <c r="BI353" s="37">
        <v>1</v>
      </c>
      <c r="BJ353" s="37">
        <v>900</v>
      </c>
      <c r="BK353" s="37">
        <v>1</v>
      </c>
      <c r="BL353" s="37">
        <v>20</v>
      </c>
      <c r="BM353" s="37">
        <v>0</v>
      </c>
      <c r="BN353" s="37">
        <v>0</v>
      </c>
      <c r="BO353" s="37">
        <v>0</v>
      </c>
    </row>
    <row r="354" spans="1:67" s="37" customFormat="1" ht="15.75" customHeight="1" x14ac:dyDescent="0.2">
      <c r="A354" s="34">
        <f t="shared" si="7"/>
        <v>2352</v>
      </c>
      <c r="B354" s="34" t="s">
        <v>2720</v>
      </c>
      <c r="C354" s="34" t="s">
        <v>3229</v>
      </c>
      <c r="D354" s="36" t="s">
        <v>3233</v>
      </c>
      <c r="E354" s="36" t="s">
        <v>3234</v>
      </c>
      <c r="F354" s="34">
        <v>0</v>
      </c>
      <c r="G354" s="34">
        <v>300</v>
      </c>
      <c r="H354" s="34">
        <v>0</v>
      </c>
      <c r="I354" s="34">
        <v>20</v>
      </c>
      <c r="J354" s="34">
        <v>0</v>
      </c>
      <c r="K354" s="34">
        <v>1</v>
      </c>
      <c r="L354" s="34">
        <v>0</v>
      </c>
      <c r="M354" s="34">
        <v>0</v>
      </c>
      <c r="N354" s="34">
        <v>0</v>
      </c>
      <c r="O354" s="34">
        <v>0</v>
      </c>
      <c r="P354" s="34">
        <v>0</v>
      </c>
      <c r="Q354" s="34">
        <v>0</v>
      </c>
      <c r="R354" s="34">
        <v>0</v>
      </c>
      <c r="S354" s="34">
        <v>0</v>
      </c>
      <c r="T354" s="34">
        <v>0</v>
      </c>
      <c r="U354" s="34">
        <v>0</v>
      </c>
      <c r="V354" s="34">
        <v>0</v>
      </c>
      <c r="W354" s="34">
        <v>0</v>
      </c>
      <c r="X354" s="34">
        <v>0</v>
      </c>
      <c r="Y354" s="34">
        <v>50</v>
      </c>
      <c r="Z354" s="34">
        <v>0</v>
      </c>
      <c r="AA354" s="34">
        <v>0</v>
      </c>
      <c r="AB354" s="34">
        <v>0</v>
      </c>
      <c r="AC354" s="34">
        <v>0</v>
      </c>
      <c r="AD354" s="34">
        <v>0</v>
      </c>
      <c r="AE354" s="34">
        <v>0</v>
      </c>
      <c r="AF354" s="34">
        <v>0</v>
      </c>
      <c r="AG354" s="34">
        <v>0</v>
      </c>
      <c r="AH354" s="34">
        <v>0</v>
      </c>
      <c r="AI354" s="34">
        <v>0</v>
      </c>
      <c r="AJ354" s="34">
        <v>0</v>
      </c>
      <c r="AK354" s="34">
        <v>0</v>
      </c>
      <c r="AL354" s="34" t="s">
        <v>31</v>
      </c>
      <c r="AM354" s="34" t="s">
        <v>2667</v>
      </c>
      <c r="AN354" s="34" t="s">
        <v>2668</v>
      </c>
      <c r="AO354" s="34" t="s">
        <v>51</v>
      </c>
      <c r="AP354" s="34">
        <v>30</v>
      </c>
      <c r="AQ354" s="34">
        <v>1.2</v>
      </c>
      <c r="AR354" s="37">
        <v>50</v>
      </c>
      <c r="AS354" s="37">
        <v>10</v>
      </c>
      <c r="AT354" s="38" t="s">
        <v>51</v>
      </c>
      <c r="AU354" s="38" t="s">
        <v>51</v>
      </c>
      <c r="AV354" s="38" t="s">
        <v>51</v>
      </c>
      <c r="AW354" s="38" t="s">
        <v>51</v>
      </c>
      <c r="AX354" s="38" t="s">
        <v>51</v>
      </c>
      <c r="AY354" s="38" t="s">
        <v>51</v>
      </c>
      <c r="AZ354" s="38" t="s">
        <v>51</v>
      </c>
      <c r="BA354" s="38" t="s">
        <v>51</v>
      </c>
      <c r="BB354" s="38" t="s">
        <v>51</v>
      </c>
      <c r="BC354" s="38" t="s">
        <v>51</v>
      </c>
      <c r="BD354" s="38" t="s">
        <v>51</v>
      </c>
      <c r="BE354" s="38" t="s">
        <v>51</v>
      </c>
      <c r="BF354" s="38" t="s">
        <v>51</v>
      </c>
      <c r="BG354" s="38" t="s">
        <v>51</v>
      </c>
      <c r="BH354" s="38" t="s">
        <v>51</v>
      </c>
      <c r="BI354" s="37">
        <v>1</v>
      </c>
      <c r="BJ354" s="37">
        <v>900</v>
      </c>
      <c r="BK354" s="37">
        <v>1</v>
      </c>
      <c r="BL354" s="37">
        <v>20</v>
      </c>
      <c r="BM354" s="37">
        <v>0</v>
      </c>
      <c r="BN354" s="37">
        <v>0</v>
      </c>
      <c r="BO354" s="37">
        <v>0</v>
      </c>
    </row>
    <row r="355" spans="1:67" s="23" customFormat="1" ht="15.75" customHeight="1" x14ac:dyDescent="0.2">
      <c r="A355" s="21">
        <f t="shared" si="7"/>
        <v>2353</v>
      </c>
      <c r="B355" s="21" t="s">
        <v>98</v>
      </c>
      <c r="C355" s="21" t="s">
        <v>2316</v>
      </c>
      <c r="D355" s="22" t="s">
        <v>2317</v>
      </c>
      <c r="E355" s="22" t="s">
        <v>2305</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49</v>
      </c>
      <c r="AN355" s="21" t="s">
        <v>2032</v>
      </c>
      <c r="AO355" s="21" t="s">
        <v>51</v>
      </c>
      <c r="AP355" s="21">
        <v>30</v>
      </c>
      <c r="AQ355" s="21">
        <v>20</v>
      </c>
      <c r="AR355" s="23">
        <v>1500</v>
      </c>
      <c r="AS355" s="23">
        <v>1200</v>
      </c>
      <c r="AT355" s="24" t="s">
        <v>51</v>
      </c>
      <c r="AU355" s="24" t="s">
        <v>51</v>
      </c>
      <c r="AV355" s="24" t="s">
        <v>51</v>
      </c>
      <c r="AW355" s="24" t="s">
        <v>51</v>
      </c>
      <c r="AX355" s="24" t="s">
        <v>51</v>
      </c>
      <c r="AY355" s="24" t="s">
        <v>51</v>
      </c>
      <c r="AZ355" s="24" t="s">
        <v>51</v>
      </c>
      <c r="BA355" s="24" t="s">
        <v>51</v>
      </c>
      <c r="BB355" s="24" t="s">
        <v>51</v>
      </c>
      <c r="BC355" s="24" t="s">
        <v>51</v>
      </c>
      <c r="BD355" s="24" t="s">
        <v>51</v>
      </c>
      <c r="BE355" s="24" t="s">
        <v>51</v>
      </c>
      <c r="BF355" s="24" t="s">
        <v>51</v>
      </c>
      <c r="BG355" s="24" t="s">
        <v>51</v>
      </c>
      <c r="BH355" s="24" t="s">
        <v>51</v>
      </c>
      <c r="BI355" s="23">
        <v>0</v>
      </c>
      <c r="BJ355" s="23">
        <v>0</v>
      </c>
      <c r="BK355" s="23">
        <v>1</v>
      </c>
      <c r="BL355" s="23">
        <v>30</v>
      </c>
      <c r="BM355">
        <v>0</v>
      </c>
      <c r="BN355">
        <v>0</v>
      </c>
      <c r="BO355" s="23">
        <v>0</v>
      </c>
    </row>
    <row r="356" spans="1:67" ht="15.75" customHeight="1" x14ac:dyDescent="0.2">
      <c r="A356" s="3">
        <f t="shared" si="6"/>
        <v>2354</v>
      </c>
      <c r="B356" s="3" t="s">
        <v>98</v>
      </c>
      <c r="C356" s="3" t="s">
        <v>952</v>
      </c>
      <c r="D356" s="4" t="s">
        <v>130</v>
      </c>
      <c r="E356" s="4" t="s">
        <v>138</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123</v>
      </c>
      <c r="AN356" s="3" t="s">
        <v>2039</v>
      </c>
      <c r="AO356" s="3" t="s">
        <v>1862</v>
      </c>
      <c r="AP356" s="3">
        <v>30</v>
      </c>
      <c r="AQ356" s="3">
        <v>1.5</v>
      </c>
      <c r="AR356">
        <v>800</v>
      </c>
      <c r="AS356">
        <v>10</v>
      </c>
      <c r="AT356" s="6" t="s">
        <v>151</v>
      </c>
      <c r="AU356" s="6" t="s">
        <v>151</v>
      </c>
      <c r="AV356" s="6" t="s">
        <v>151</v>
      </c>
      <c r="AW356" s="6" t="s">
        <v>151</v>
      </c>
      <c r="AX356" s="6" t="s">
        <v>151</v>
      </c>
      <c r="AY356" s="6" t="s">
        <v>151</v>
      </c>
      <c r="AZ356" s="6" t="s">
        <v>151</v>
      </c>
      <c r="BA356" s="6" t="s">
        <v>151</v>
      </c>
      <c r="BB356" s="6" t="s">
        <v>151</v>
      </c>
      <c r="BC356" s="6" t="s">
        <v>151</v>
      </c>
      <c r="BD356" s="6" t="s">
        <v>1002</v>
      </c>
      <c r="BE356" s="6" t="s">
        <v>51</v>
      </c>
      <c r="BF356" s="6" t="s">
        <v>51</v>
      </c>
      <c r="BG356" s="6" t="s">
        <v>51</v>
      </c>
      <c r="BH356" s="6" t="s">
        <v>51</v>
      </c>
      <c r="BI356">
        <v>1</v>
      </c>
      <c r="BJ356">
        <v>601</v>
      </c>
      <c r="BK356">
        <v>3</v>
      </c>
      <c r="BL356">
        <v>10</v>
      </c>
      <c r="BM356">
        <v>0</v>
      </c>
      <c r="BN356">
        <v>0</v>
      </c>
      <c r="BO356">
        <v>0</v>
      </c>
    </row>
    <row r="357" spans="1:67" ht="15.75" customHeight="1" x14ac:dyDescent="0.2">
      <c r="A357" s="3">
        <f t="shared" si="6"/>
        <v>2355</v>
      </c>
      <c r="B357" s="3" t="s">
        <v>958</v>
      </c>
      <c r="C357" s="3" t="s">
        <v>871</v>
      </c>
      <c r="D357" s="4" t="s">
        <v>869</v>
      </c>
      <c r="E357" s="4" t="s">
        <v>870</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123</v>
      </c>
      <c r="AN357" s="3" t="s">
        <v>2039</v>
      </c>
      <c r="AO357" s="3" t="s">
        <v>1861</v>
      </c>
      <c r="AP357" s="3">
        <v>30</v>
      </c>
      <c r="AQ357" s="3">
        <v>1.5</v>
      </c>
      <c r="AR357">
        <v>500</v>
      </c>
      <c r="AS357">
        <v>10</v>
      </c>
      <c r="AT357" s="6" t="s">
        <v>51</v>
      </c>
      <c r="AU357" s="6" t="s">
        <v>51</v>
      </c>
      <c r="AV357" s="6" t="s">
        <v>51</v>
      </c>
      <c r="AW357" s="6" t="s">
        <v>51</v>
      </c>
      <c r="AX357" s="6" t="s">
        <v>51</v>
      </c>
      <c r="AY357" s="6" t="s">
        <v>51</v>
      </c>
      <c r="AZ357" s="6" t="s">
        <v>51</v>
      </c>
      <c r="BA357" s="6" t="s">
        <v>51</v>
      </c>
      <c r="BB357" s="6" t="s">
        <v>51</v>
      </c>
      <c r="BC357" s="6" t="s">
        <v>51</v>
      </c>
      <c r="BD357" s="6" t="s">
        <v>881</v>
      </c>
      <c r="BE357" s="6" t="s">
        <v>51</v>
      </c>
      <c r="BF357" s="6" t="s">
        <v>51</v>
      </c>
      <c r="BG357" s="6" t="s">
        <v>51</v>
      </c>
      <c r="BH357" s="6" t="s">
        <v>51</v>
      </c>
      <c r="BI357">
        <v>1</v>
      </c>
      <c r="BJ357">
        <v>600</v>
      </c>
      <c r="BK357">
        <v>1</v>
      </c>
      <c r="BL357">
        <v>10</v>
      </c>
      <c r="BM357">
        <v>0</v>
      </c>
      <c r="BN357">
        <v>0</v>
      </c>
      <c r="BO357">
        <v>0</v>
      </c>
    </row>
    <row r="358" spans="1:67" ht="15.75" customHeight="1" x14ac:dyDescent="0.2">
      <c r="A358" s="3">
        <f t="shared" si="6"/>
        <v>2356</v>
      </c>
      <c r="B358" s="3" t="s">
        <v>1301</v>
      </c>
      <c r="C358" s="3" t="s">
        <v>856</v>
      </c>
      <c r="D358" s="4" t="s">
        <v>1529</v>
      </c>
      <c r="E358" s="4" t="s">
        <v>1484</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123</v>
      </c>
      <c r="AN358" s="3" t="s">
        <v>2039</v>
      </c>
      <c r="AO358" s="3" t="s">
        <v>1861</v>
      </c>
      <c r="AP358" s="3">
        <v>30</v>
      </c>
      <c r="AQ358" s="3">
        <v>1.8</v>
      </c>
      <c r="AR358">
        <v>3000</v>
      </c>
      <c r="AS358">
        <v>10</v>
      </c>
      <c r="AT358" s="6" t="s">
        <v>51</v>
      </c>
      <c r="AU358" s="6" t="s">
        <v>51</v>
      </c>
      <c r="AV358" s="6" t="s">
        <v>51</v>
      </c>
      <c r="AW358" s="6" t="s">
        <v>51</v>
      </c>
      <c r="AX358" s="6" t="s">
        <v>51</v>
      </c>
      <c r="AY358" s="6" t="s">
        <v>51</v>
      </c>
      <c r="AZ358" s="6" t="s">
        <v>51</v>
      </c>
      <c r="BA358" s="6" t="s">
        <v>51</v>
      </c>
      <c r="BB358" s="6" t="s">
        <v>51</v>
      </c>
      <c r="BC358" s="6" t="s">
        <v>51</v>
      </c>
      <c r="BD358" s="6" t="s">
        <v>1272</v>
      </c>
      <c r="BE358" s="6" t="s">
        <v>51</v>
      </c>
      <c r="BF358" s="6" t="s">
        <v>51</v>
      </c>
      <c r="BG358" s="6" t="s">
        <v>51</v>
      </c>
      <c r="BH358" s="6" t="s">
        <v>51</v>
      </c>
      <c r="BI358">
        <v>1</v>
      </c>
      <c r="BJ358">
        <v>602</v>
      </c>
      <c r="BK358">
        <v>4</v>
      </c>
      <c r="BL358">
        <v>10</v>
      </c>
      <c r="BM358">
        <v>0</v>
      </c>
      <c r="BN358">
        <v>0</v>
      </c>
      <c r="BO358">
        <v>0</v>
      </c>
    </row>
    <row r="359" spans="1:67" ht="15.75" customHeight="1" x14ac:dyDescent="0.2">
      <c r="A359" s="3">
        <f t="shared" si="6"/>
        <v>2357</v>
      </c>
      <c r="B359" s="3" t="s">
        <v>956</v>
      </c>
      <c r="C359" s="3" t="s">
        <v>841</v>
      </c>
      <c r="D359" s="4" t="s">
        <v>842</v>
      </c>
      <c r="E359" s="4" t="s">
        <v>843</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123</v>
      </c>
      <c r="AN359" s="3" t="s">
        <v>2039</v>
      </c>
      <c r="AO359" s="3" t="s">
        <v>1861</v>
      </c>
      <c r="AP359" s="3">
        <v>30</v>
      </c>
      <c r="AQ359" s="3">
        <v>1.5</v>
      </c>
      <c r="AR359">
        <v>500</v>
      </c>
      <c r="AS359">
        <v>10</v>
      </c>
      <c r="AT359" s="6" t="s">
        <v>51</v>
      </c>
      <c r="AU359" s="6" t="s">
        <v>51</v>
      </c>
      <c r="AV359" s="6" t="s">
        <v>51</v>
      </c>
      <c r="AW359" s="6" t="s">
        <v>51</v>
      </c>
      <c r="AX359" s="6" t="s">
        <v>51</v>
      </c>
      <c r="AY359" s="6" t="s">
        <v>51</v>
      </c>
      <c r="AZ359" s="6" t="s">
        <v>51</v>
      </c>
      <c r="BA359" s="6" t="s">
        <v>51</v>
      </c>
      <c r="BB359" s="6" t="s">
        <v>51</v>
      </c>
      <c r="BC359" s="6" t="s">
        <v>51</v>
      </c>
      <c r="BD359" s="6" t="s">
        <v>844</v>
      </c>
      <c r="BE359" s="6" t="s">
        <v>51</v>
      </c>
      <c r="BF359" s="6" t="s">
        <v>51</v>
      </c>
      <c r="BG359" s="6" t="s">
        <v>51</v>
      </c>
      <c r="BH359" s="6" t="s">
        <v>51</v>
      </c>
      <c r="BI359">
        <v>1</v>
      </c>
      <c r="BJ359">
        <v>603</v>
      </c>
      <c r="BK359">
        <v>1</v>
      </c>
      <c r="BL359">
        <v>10</v>
      </c>
      <c r="BM359">
        <v>0</v>
      </c>
      <c r="BN359">
        <v>0</v>
      </c>
      <c r="BO359">
        <v>0</v>
      </c>
    </row>
    <row r="360" spans="1:67" ht="15.75" customHeight="1" x14ac:dyDescent="0.2">
      <c r="A360" s="3">
        <f t="shared" si="6"/>
        <v>2358</v>
      </c>
      <c r="B360" s="3" t="s">
        <v>1299</v>
      </c>
      <c r="C360" s="3" t="s">
        <v>1172</v>
      </c>
      <c r="D360" s="4" t="s">
        <v>1171</v>
      </c>
      <c r="E360" s="4" t="s">
        <v>1175</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123</v>
      </c>
      <c r="AN360" s="3" t="s">
        <v>2039</v>
      </c>
      <c r="AO360" s="3" t="s">
        <v>1861</v>
      </c>
      <c r="AP360" s="3">
        <v>30</v>
      </c>
      <c r="AQ360" s="3">
        <v>1.7</v>
      </c>
      <c r="AR360">
        <v>700</v>
      </c>
      <c r="AS360">
        <v>10</v>
      </c>
      <c r="AT360" s="6" t="s">
        <v>51</v>
      </c>
      <c r="AU360" s="6" t="s">
        <v>51</v>
      </c>
      <c r="AV360" s="6" t="s">
        <v>51</v>
      </c>
      <c r="AW360" s="6" t="s">
        <v>51</v>
      </c>
      <c r="AX360" s="6" t="s">
        <v>51</v>
      </c>
      <c r="AY360" s="6" t="s">
        <v>51</v>
      </c>
      <c r="AZ360" s="6" t="s">
        <v>51</v>
      </c>
      <c r="BA360" s="6" t="s">
        <v>51</v>
      </c>
      <c r="BB360" s="6" t="s">
        <v>51</v>
      </c>
      <c r="BC360" s="6" t="s">
        <v>51</v>
      </c>
      <c r="BD360" s="6" t="s">
        <v>1151</v>
      </c>
      <c r="BE360" s="6" t="s">
        <v>51</v>
      </c>
      <c r="BF360" s="6" t="s">
        <v>51</v>
      </c>
      <c r="BG360" s="6" t="s">
        <v>51</v>
      </c>
      <c r="BH360" s="6" t="s">
        <v>51</v>
      </c>
      <c r="BI360">
        <v>1</v>
      </c>
      <c r="BJ360">
        <v>604</v>
      </c>
      <c r="BK360">
        <v>2</v>
      </c>
      <c r="BL360">
        <v>10</v>
      </c>
      <c r="BM360">
        <v>0</v>
      </c>
      <c r="BN360">
        <v>0</v>
      </c>
      <c r="BO360">
        <v>0</v>
      </c>
    </row>
    <row r="361" spans="1:67" ht="15.75" customHeight="1" x14ac:dyDescent="0.2">
      <c r="A361" s="3">
        <f t="shared" si="6"/>
        <v>2359</v>
      </c>
      <c r="B361" s="3" t="s">
        <v>1300</v>
      </c>
      <c r="C361" s="3" t="s">
        <v>1174</v>
      </c>
      <c r="D361" s="4" t="s">
        <v>1173</v>
      </c>
      <c r="E361" s="4" t="s">
        <v>1176</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123</v>
      </c>
      <c r="AN361" s="3" t="s">
        <v>2039</v>
      </c>
      <c r="AO361" s="3" t="s">
        <v>1861</v>
      </c>
      <c r="AP361" s="3">
        <v>30</v>
      </c>
      <c r="AQ361" s="3">
        <v>1.5</v>
      </c>
      <c r="AR361">
        <v>1000</v>
      </c>
      <c r="AS361">
        <v>10</v>
      </c>
      <c r="AT361" s="6" t="s">
        <v>51</v>
      </c>
      <c r="AU361" s="6" t="s">
        <v>51</v>
      </c>
      <c r="AV361" s="6" t="s">
        <v>51</v>
      </c>
      <c r="AW361" s="6" t="s">
        <v>51</v>
      </c>
      <c r="AX361" s="6" t="s">
        <v>51</v>
      </c>
      <c r="AY361" s="6" t="s">
        <v>51</v>
      </c>
      <c r="AZ361" s="6" t="s">
        <v>51</v>
      </c>
      <c r="BA361" s="6" t="s">
        <v>51</v>
      </c>
      <c r="BB361" s="6" t="s">
        <v>51</v>
      </c>
      <c r="BC361" s="6" t="s">
        <v>51</v>
      </c>
      <c r="BD361" s="6" t="s">
        <v>1152</v>
      </c>
      <c r="BE361" s="6" t="s">
        <v>51</v>
      </c>
      <c r="BF361" s="6" t="s">
        <v>51</v>
      </c>
      <c r="BG361" s="6" t="s">
        <v>51</v>
      </c>
      <c r="BH361" s="6" t="s">
        <v>51</v>
      </c>
      <c r="BI361">
        <v>1</v>
      </c>
      <c r="BJ361">
        <v>605</v>
      </c>
      <c r="BK361">
        <v>2</v>
      </c>
      <c r="BL361">
        <v>10</v>
      </c>
      <c r="BM361">
        <v>0</v>
      </c>
      <c r="BN361">
        <v>0</v>
      </c>
      <c r="BO361">
        <v>0</v>
      </c>
    </row>
    <row r="362" spans="1:67" ht="15.75" customHeight="1" x14ac:dyDescent="0.2">
      <c r="A362" s="3">
        <f t="shared" si="6"/>
        <v>2360</v>
      </c>
      <c r="B362" s="3" t="s">
        <v>1302</v>
      </c>
      <c r="C362" s="3" t="s">
        <v>1179</v>
      </c>
      <c r="D362" s="4" t="s">
        <v>1177</v>
      </c>
      <c r="E362" s="4" t="s">
        <v>1178</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123</v>
      </c>
      <c r="AN362" s="3" t="s">
        <v>2040</v>
      </c>
      <c r="AO362" s="3" t="s">
        <v>52</v>
      </c>
      <c r="AP362" s="3">
        <v>30</v>
      </c>
      <c r="AQ362" s="3">
        <v>2</v>
      </c>
      <c r="AR362">
        <v>1500</v>
      </c>
      <c r="AS362">
        <v>10</v>
      </c>
      <c r="AT362" s="6" t="s">
        <v>51</v>
      </c>
      <c r="AU362" s="6" t="s">
        <v>51</v>
      </c>
      <c r="AV362" s="6" t="s">
        <v>51</v>
      </c>
      <c r="AW362" s="6" t="s">
        <v>51</v>
      </c>
      <c r="AX362" s="6" t="s">
        <v>51</v>
      </c>
      <c r="AY362" s="6" t="s">
        <v>51</v>
      </c>
      <c r="AZ362" s="6" t="s">
        <v>51</v>
      </c>
      <c r="BA362" s="6" t="s">
        <v>51</v>
      </c>
      <c r="BB362" s="6" t="s">
        <v>51</v>
      </c>
      <c r="BC362" s="6" t="s">
        <v>51</v>
      </c>
      <c r="BD362" s="6" t="s">
        <v>1153</v>
      </c>
      <c r="BE362" s="6" t="s">
        <v>51</v>
      </c>
      <c r="BF362" s="6" t="s">
        <v>51</v>
      </c>
      <c r="BG362" s="6" t="s">
        <v>51</v>
      </c>
      <c r="BH362" s="6" t="s">
        <v>51</v>
      </c>
      <c r="BI362">
        <v>1</v>
      </c>
      <c r="BJ362">
        <v>606</v>
      </c>
      <c r="BK362">
        <v>4</v>
      </c>
      <c r="BL362">
        <v>10</v>
      </c>
      <c r="BM362">
        <v>0</v>
      </c>
      <c r="BN362">
        <v>0</v>
      </c>
      <c r="BO362">
        <v>0</v>
      </c>
    </row>
    <row r="363" spans="1:67" ht="15.75" customHeight="1" x14ac:dyDescent="0.2">
      <c r="A363" s="3">
        <f t="shared" si="6"/>
        <v>2361</v>
      </c>
      <c r="B363" s="3" t="s">
        <v>957</v>
      </c>
      <c r="C363" s="3" t="s">
        <v>955</v>
      </c>
      <c r="D363" s="4" t="s">
        <v>953</v>
      </c>
      <c r="E363" s="4" t="s">
        <v>954</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123</v>
      </c>
      <c r="AN363" s="3" t="s">
        <v>2039</v>
      </c>
      <c r="AO363" s="3" t="s">
        <v>1861</v>
      </c>
      <c r="AP363" s="3">
        <v>30</v>
      </c>
      <c r="AQ363" s="3">
        <v>1.5</v>
      </c>
      <c r="AR363">
        <v>2500</v>
      </c>
      <c r="AS363">
        <v>10</v>
      </c>
      <c r="AT363" s="6" t="s">
        <v>51</v>
      </c>
      <c r="AU363" s="6" t="s">
        <v>51</v>
      </c>
      <c r="AV363" s="6" t="s">
        <v>51</v>
      </c>
      <c r="AW363" s="6" t="s">
        <v>51</v>
      </c>
      <c r="AX363" s="6" t="s">
        <v>51</v>
      </c>
      <c r="AY363" s="6" t="s">
        <v>51</v>
      </c>
      <c r="AZ363" s="6" t="s">
        <v>51</v>
      </c>
      <c r="BA363" s="6" t="s">
        <v>51</v>
      </c>
      <c r="BB363" s="6" t="s">
        <v>51</v>
      </c>
      <c r="BC363" s="6" t="s">
        <v>51</v>
      </c>
      <c r="BD363" s="6" t="s">
        <v>927</v>
      </c>
      <c r="BE363" s="6" t="s">
        <v>51</v>
      </c>
      <c r="BF363" s="6" t="s">
        <v>51</v>
      </c>
      <c r="BG363" s="6" t="s">
        <v>51</v>
      </c>
      <c r="BH363" s="6" t="s">
        <v>51</v>
      </c>
      <c r="BI363">
        <v>1</v>
      </c>
      <c r="BJ363">
        <v>607</v>
      </c>
      <c r="BK363">
        <v>3</v>
      </c>
      <c r="BL363">
        <v>10</v>
      </c>
      <c r="BM363">
        <v>0</v>
      </c>
      <c r="BN363">
        <v>0</v>
      </c>
      <c r="BO363">
        <v>0</v>
      </c>
    </row>
    <row r="364" spans="1:67" ht="15.75" customHeight="1" x14ac:dyDescent="0.2">
      <c r="A364" s="3">
        <f t="shared" si="6"/>
        <v>2362</v>
      </c>
      <c r="B364" s="3" t="s">
        <v>1837</v>
      </c>
      <c r="C364" s="3" t="s">
        <v>1838</v>
      </c>
      <c r="D364" s="4" t="s">
        <v>1839</v>
      </c>
      <c r="E364" s="4" t="s">
        <v>1840</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123</v>
      </c>
      <c r="AN364" s="3" t="s">
        <v>2039</v>
      </c>
      <c r="AO364" s="3" t="s">
        <v>1861</v>
      </c>
      <c r="AP364" s="3">
        <v>30</v>
      </c>
      <c r="AQ364" s="3">
        <v>1.5</v>
      </c>
      <c r="AR364">
        <v>2500</v>
      </c>
      <c r="AS364">
        <v>10</v>
      </c>
      <c r="AT364" s="6" t="s">
        <v>51</v>
      </c>
      <c r="AU364" s="6" t="s">
        <v>51</v>
      </c>
      <c r="AV364" s="6" t="s">
        <v>51</v>
      </c>
      <c r="AW364" s="6" t="s">
        <v>51</v>
      </c>
      <c r="AX364" s="6" t="s">
        <v>51</v>
      </c>
      <c r="AY364" s="6" t="s">
        <v>51</v>
      </c>
      <c r="AZ364" s="6" t="s">
        <v>51</v>
      </c>
      <c r="BA364" s="6" t="s">
        <v>51</v>
      </c>
      <c r="BB364" s="6" t="s">
        <v>51</v>
      </c>
      <c r="BC364" s="6" t="s">
        <v>51</v>
      </c>
      <c r="BD364" s="6" t="s">
        <v>1855</v>
      </c>
      <c r="BE364" s="6" t="s">
        <v>51</v>
      </c>
      <c r="BF364" s="6" t="s">
        <v>51</v>
      </c>
      <c r="BG364" s="6" t="s">
        <v>51</v>
      </c>
      <c r="BH364" s="6" t="s">
        <v>51</v>
      </c>
      <c r="BI364">
        <v>1</v>
      </c>
      <c r="BJ364">
        <v>608</v>
      </c>
      <c r="BK364">
        <v>3</v>
      </c>
      <c r="BL364">
        <v>10</v>
      </c>
      <c r="BM364">
        <v>0</v>
      </c>
      <c r="BN364">
        <v>0</v>
      </c>
      <c r="BO364">
        <v>1</v>
      </c>
    </row>
    <row r="365" spans="1:67" s="23" customFormat="1" ht="15.75" customHeight="1" x14ac:dyDescent="0.2">
      <c r="A365" s="21">
        <f t="shared" si="6"/>
        <v>2363</v>
      </c>
      <c r="B365" s="21" t="s">
        <v>98</v>
      </c>
      <c r="C365" s="21" t="s">
        <v>2365</v>
      </c>
      <c r="D365" s="22" t="s">
        <v>2366</v>
      </c>
      <c r="E365" s="22" t="s">
        <v>2305</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49</v>
      </c>
      <c r="AN365" s="21" t="s">
        <v>2032</v>
      </c>
      <c r="AO365" s="21" t="s">
        <v>51</v>
      </c>
      <c r="AP365" s="21">
        <v>30</v>
      </c>
      <c r="AQ365" s="21">
        <v>20</v>
      </c>
      <c r="AR365" s="23">
        <v>1500</v>
      </c>
      <c r="AS365" s="23">
        <v>1200</v>
      </c>
      <c r="AT365" s="24" t="s">
        <v>51</v>
      </c>
      <c r="AU365" s="24" t="s">
        <v>51</v>
      </c>
      <c r="AV365" s="24" t="s">
        <v>51</v>
      </c>
      <c r="AW365" s="24" t="s">
        <v>51</v>
      </c>
      <c r="AX365" s="24" t="s">
        <v>51</v>
      </c>
      <c r="AY365" s="24" t="s">
        <v>51</v>
      </c>
      <c r="AZ365" s="24" t="s">
        <v>51</v>
      </c>
      <c r="BA365" s="24" t="s">
        <v>51</v>
      </c>
      <c r="BB365" s="24" t="s">
        <v>51</v>
      </c>
      <c r="BC365" s="24" t="s">
        <v>51</v>
      </c>
      <c r="BD365" s="24" t="s">
        <v>51</v>
      </c>
      <c r="BE365" s="24" t="s">
        <v>51</v>
      </c>
      <c r="BF365" s="24" t="s">
        <v>51</v>
      </c>
      <c r="BG365" s="24" t="s">
        <v>51</v>
      </c>
      <c r="BH365" s="24" t="s">
        <v>51</v>
      </c>
      <c r="BI365" s="23">
        <v>0</v>
      </c>
      <c r="BJ365" s="23">
        <v>0</v>
      </c>
      <c r="BK365" s="23">
        <v>1</v>
      </c>
      <c r="BL365" s="23">
        <v>30</v>
      </c>
      <c r="BM365">
        <v>0</v>
      </c>
      <c r="BN365">
        <v>0</v>
      </c>
      <c r="BO365" s="23">
        <v>0</v>
      </c>
    </row>
    <row r="366" spans="1:67" ht="15.75" customHeight="1" x14ac:dyDescent="0.2">
      <c r="A366" s="3">
        <f t="shared" si="6"/>
        <v>2364</v>
      </c>
      <c r="B366" s="3" t="s">
        <v>388</v>
      </c>
      <c r="C366" s="3" t="s">
        <v>121</v>
      </c>
      <c r="D366" s="4" t="s">
        <v>109</v>
      </c>
      <c r="E366" s="4" t="s">
        <v>139</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124</v>
      </c>
      <c r="AN366" s="3" t="s">
        <v>2041</v>
      </c>
      <c r="AO366" s="3" t="s">
        <v>1862</v>
      </c>
      <c r="AP366" s="3">
        <v>30</v>
      </c>
      <c r="AQ366" s="3">
        <v>1.2</v>
      </c>
      <c r="AR366">
        <v>500</v>
      </c>
      <c r="AS366">
        <v>10</v>
      </c>
      <c r="AT366" s="6" t="s">
        <v>151</v>
      </c>
      <c r="AU366" s="6" t="s">
        <v>151</v>
      </c>
      <c r="AV366" s="6" t="s">
        <v>151</v>
      </c>
      <c r="AW366" s="6" t="s">
        <v>151</v>
      </c>
      <c r="AX366" s="6" t="s">
        <v>151</v>
      </c>
      <c r="AY366" s="6" t="s">
        <v>151</v>
      </c>
      <c r="AZ366" s="6" t="s">
        <v>151</v>
      </c>
      <c r="BA366" s="6" t="s">
        <v>151</v>
      </c>
      <c r="BB366" s="6" t="s">
        <v>151</v>
      </c>
      <c r="BC366" s="6" t="s">
        <v>151</v>
      </c>
      <c r="BD366" s="6" t="s">
        <v>124</v>
      </c>
      <c r="BE366" s="6" t="s">
        <v>51</v>
      </c>
      <c r="BF366" s="6" t="s">
        <v>51</v>
      </c>
      <c r="BG366" s="6" t="s">
        <v>51</v>
      </c>
      <c r="BH366" s="6" t="s">
        <v>51</v>
      </c>
      <c r="BI366">
        <v>1</v>
      </c>
      <c r="BJ366">
        <v>630</v>
      </c>
      <c r="BK366">
        <v>2</v>
      </c>
      <c r="BL366">
        <v>10</v>
      </c>
      <c r="BM366">
        <v>0</v>
      </c>
      <c r="BN366">
        <v>0</v>
      </c>
      <c r="BO366">
        <v>0</v>
      </c>
    </row>
    <row r="367" spans="1:67" ht="15.75" customHeight="1" x14ac:dyDescent="0.2">
      <c r="A367" s="3">
        <f t="shared" si="6"/>
        <v>2365</v>
      </c>
      <c r="B367" s="3" t="s">
        <v>1612</v>
      </c>
      <c r="C367" s="3" t="s">
        <v>1604</v>
      </c>
      <c r="D367" s="4" t="s">
        <v>1603</v>
      </c>
      <c r="E367" s="4" t="s">
        <v>1605</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124</v>
      </c>
      <c r="AN367" s="3" t="s">
        <v>2041</v>
      </c>
      <c r="AO367" s="3" t="s">
        <v>1861</v>
      </c>
      <c r="AP367" s="3">
        <v>30</v>
      </c>
      <c r="AQ367" s="3">
        <v>1.5</v>
      </c>
      <c r="AR367">
        <v>500</v>
      </c>
      <c r="AS367">
        <v>10</v>
      </c>
      <c r="AT367" s="6" t="s">
        <v>51</v>
      </c>
      <c r="AU367" s="6" t="s">
        <v>51</v>
      </c>
      <c r="AV367" s="6" t="s">
        <v>51</v>
      </c>
      <c r="AW367" s="6" t="s">
        <v>51</v>
      </c>
      <c r="AX367" s="6" t="s">
        <v>51</v>
      </c>
      <c r="AY367" s="6" t="s">
        <v>51</v>
      </c>
      <c r="AZ367" s="6" t="s">
        <v>51</v>
      </c>
      <c r="BA367" s="6" t="s">
        <v>51</v>
      </c>
      <c r="BB367" s="6" t="s">
        <v>51</v>
      </c>
      <c r="BC367" s="6" t="s">
        <v>51</v>
      </c>
      <c r="BD367" s="6" t="s">
        <v>124</v>
      </c>
      <c r="BE367" s="6" t="s">
        <v>51</v>
      </c>
      <c r="BF367" s="6" t="s">
        <v>51</v>
      </c>
      <c r="BG367" s="6" t="s">
        <v>51</v>
      </c>
      <c r="BH367" s="6" t="s">
        <v>51</v>
      </c>
      <c r="BI367">
        <v>1</v>
      </c>
      <c r="BJ367">
        <v>631</v>
      </c>
      <c r="BK367">
        <v>2</v>
      </c>
      <c r="BL367">
        <v>30</v>
      </c>
      <c r="BM367">
        <v>0</v>
      </c>
      <c r="BN367">
        <v>0</v>
      </c>
      <c r="BO367">
        <v>1</v>
      </c>
    </row>
    <row r="368" spans="1:67" s="37" customFormat="1" ht="15.75" customHeight="1" x14ac:dyDescent="0.2">
      <c r="A368" s="34">
        <f t="shared" si="6"/>
        <v>2366</v>
      </c>
      <c r="B368" s="34" t="s">
        <v>1854</v>
      </c>
      <c r="C368" s="34" t="s">
        <v>1854</v>
      </c>
      <c r="D368" s="36" t="s">
        <v>1847</v>
      </c>
      <c r="E368" s="36" t="s">
        <v>1848</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124</v>
      </c>
      <c r="AN368" s="34" t="s">
        <v>2650</v>
      </c>
      <c r="AO368" s="34" t="s">
        <v>1861</v>
      </c>
      <c r="AP368" s="34">
        <v>30</v>
      </c>
      <c r="AQ368" s="34">
        <v>1.4</v>
      </c>
      <c r="AR368" s="37">
        <v>500</v>
      </c>
      <c r="AS368" s="37">
        <v>10</v>
      </c>
      <c r="AT368" s="38" t="s">
        <v>51</v>
      </c>
      <c r="AU368" s="38" t="s">
        <v>51</v>
      </c>
      <c r="AV368" s="38" t="s">
        <v>51</v>
      </c>
      <c r="AW368" s="38" t="s">
        <v>51</v>
      </c>
      <c r="AX368" s="38" t="s">
        <v>51</v>
      </c>
      <c r="AY368" s="38" t="s">
        <v>51</v>
      </c>
      <c r="AZ368" s="38" t="s">
        <v>51</v>
      </c>
      <c r="BA368" s="38" t="s">
        <v>51</v>
      </c>
      <c r="BB368" s="38" t="s">
        <v>51</v>
      </c>
      <c r="BC368" s="38" t="s">
        <v>51</v>
      </c>
      <c r="BD368" s="38" t="s">
        <v>124</v>
      </c>
      <c r="BE368" s="38" t="s">
        <v>1855</v>
      </c>
      <c r="BF368" s="38" t="s">
        <v>51</v>
      </c>
      <c r="BG368" s="38" t="s">
        <v>51</v>
      </c>
      <c r="BH368" s="38" t="s">
        <v>51</v>
      </c>
      <c r="BI368" s="37">
        <v>1</v>
      </c>
      <c r="BJ368" s="37">
        <v>632</v>
      </c>
      <c r="BK368" s="37">
        <v>3</v>
      </c>
      <c r="BL368" s="37">
        <v>10</v>
      </c>
      <c r="BM368" s="37">
        <v>0</v>
      </c>
      <c r="BN368" s="37">
        <v>0</v>
      </c>
      <c r="BO368" s="37">
        <v>0</v>
      </c>
    </row>
    <row r="369" spans="1:67" s="37" customFormat="1" ht="15.75" customHeight="1" x14ac:dyDescent="0.2">
      <c r="A369" s="34">
        <f t="shared" si="6"/>
        <v>2367</v>
      </c>
      <c r="B369" s="34" t="s">
        <v>3009</v>
      </c>
      <c r="C369" s="34" t="s">
        <v>3009</v>
      </c>
      <c r="D369" s="36" t="s">
        <v>3010</v>
      </c>
      <c r="E369" s="36" t="s">
        <v>3011</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124</v>
      </c>
      <c r="AN369" s="34" t="s">
        <v>2650</v>
      </c>
      <c r="AO369" s="34" t="s">
        <v>51</v>
      </c>
      <c r="AP369" s="34">
        <v>30</v>
      </c>
      <c r="AQ369" s="34">
        <v>1.9</v>
      </c>
      <c r="AR369" s="37">
        <v>500</v>
      </c>
      <c r="AS369" s="37">
        <v>10</v>
      </c>
      <c r="AT369" s="38" t="s">
        <v>51</v>
      </c>
      <c r="AU369" s="38" t="s">
        <v>51</v>
      </c>
      <c r="AV369" s="38" t="s">
        <v>51</v>
      </c>
      <c r="AW369" s="38" t="s">
        <v>51</v>
      </c>
      <c r="AX369" s="38" t="s">
        <v>51</v>
      </c>
      <c r="AY369" s="38" t="s">
        <v>51</v>
      </c>
      <c r="AZ369" s="38" t="s">
        <v>51</v>
      </c>
      <c r="BA369" s="38" t="s">
        <v>51</v>
      </c>
      <c r="BB369" s="38" t="s">
        <v>51</v>
      </c>
      <c r="BC369" s="38" t="s">
        <v>51</v>
      </c>
      <c r="BD369" s="38" t="s">
        <v>124</v>
      </c>
      <c r="BE369" s="38" t="s">
        <v>1855</v>
      </c>
      <c r="BF369" s="38" t="s">
        <v>51</v>
      </c>
      <c r="BG369" s="38" t="s">
        <v>51</v>
      </c>
      <c r="BH369" s="38" t="s">
        <v>51</v>
      </c>
      <c r="BI369" s="37">
        <v>1</v>
      </c>
      <c r="BJ369" s="37">
        <v>632</v>
      </c>
      <c r="BK369" s="37">
        <v>3</v>
      </c>
      <c r="BL369" s="37">
        <v>10</v>
      </c>
      <c r="BM369" s="37">
        <v>0</v>
      </c>
      <c r="BN369" s="37">
        <v>0</v>
      </c>
      <c r="BO369" s="37">
        <v>0</v>
      </c>
    </row>
    <row r="370" spans="1:67" s="9" customFormat="1" ht="15.75" customHeight="1" x14ac:dyDescent="0.2">
      <c r="A370" s="3">
        <f t="shared" si="6"/>
        <v>2368</v>
      </c>
      <c r="B370" s="7" t="s">
        <v>88</v>
      </c>
      <c r="C370" s="7" t="s">
        <v>115</v>
      </c>
      <c r="D370" s="11" t="s">
        <v>103</v>
      </c>
      <c r="E370" s="11" t="s">
        <v>1014</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122</v>
      </c>
      <c r="AN370" s="7" t="s">
        <v>2042</v>
      </c>
      <c r="AO370" s="7" t="s">
        <v>1861</v>
      </c>
      <c r="AP370" s="7">
        <v>30</v>
      </c>
      <c r="AQ370" s="7">
        <v>1</v>
      </c>
      <c r="AR370" s="9">
        <v>9999</v>
      </c>
      <c r="AS370" s="7">
        <v>999</v>
      </c>
      <c r="AT370" s="10" t="s">
        <v>151</v>
      </c>
      <c r="AU370" s="10" t="s">
        <v>151</v>
      </c>
      <c r="AV370" s="10" t="s">
        <v>151</v>
      </c>
      <c r="AW370" s="10" t="s">
        <v>151</v>
      </c>
      <c r="AX370" s="10" t="s">
        <v>151</v>
      </c>
      <c r="AY370" s="10" t="s">
        <v>151</v>
      </c>
      <c r="AZ370" s="10" t="s">
        <v>151</v>
      </c>
      <c r="BA370" s="10" t="s">
        <v>151</v>
      </c>
      <c r="BB370" s="10" t="s">
        <v>151</v>
      </c>
      <c r="BC370" s="10" t="s">
        <v>151</v>
      </c>
      <c r="BD370" s="10" t="s">
        <v>51</v>
      </c>
      <c r="BE370" s="10" t="s">
        <v>51</v>
      </c>
      <c r="BF370" s="10" t="s">
        <v>51</v>
      </c>
      <c r="BG370" s="10" t="s">
        <v>51</v>
      </c>
      <c r="BH370" s="10" t="s">
        <v>51</v>
      </c>
      <c r="BI370" s="9">
        <v>0</v>
      </c>
      <c r="BJ370" s="9">
        <v>0</v>
      </c>
      <c r="BK370" s="9">
        <v>1</v>
      </c>
      <c r="BL370" s="9">
        <v>30</v>
      </c>
      <c r="BM370">
        <v>0</v>
      </c>
      <c r="BN370">
        <v>0</v>
      </c>
      <c r="BO370" s="9">
        <v>0</v>
      </c>
    </row>
    <row r="371" spans="1:67" s="9" customFormat="1" ht="15.75" customHeight="1" x14ac:dyDescent="0.2">
      <c r="A371" s="3">
        <f t="shared" si="6"/>
        <v>2369</v>
      </c>
      <c r="B371" s="7" t="s">
        <v>388</v>
      </c>
      <c r="C371" s="7" t="s">
        <v>116</v>
      </c>
      <c r="D371" s="11" t="s">
        <v>104</v>
      </c>
      <c r="E371" s="11" t="s">
        <v>110</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124</v>
      </c>
      <c r="AN371" s="7" t="s">
        <v>2041</v>
      </c>
      <c r="AO371" s="7" t="s">
        <v>1861</v>
      </c>
      <c r="AP371" s="7">
        <v>30</v>
      </c>
      <c r="AQ371" s="7">
        <v>1</v>
      </c>
      <c r="AR371" s="9">
        <v>150</v>
      </c>
      <c r="AS371" s="7">
        <v>500</v>
      </c>
      <c r="AT371" s="10" t="s">
        <v>151</v>
      </c>
      <c r="AU371" s="10" t="s">
        <v>151</v>
      </c>
      <c r="AV371" s="10" t="s">
        <v>151</v>
      </c>
      <c r="AW371" s="10" t="s">
        <v>151</v>
      </c>
      <c r="AX371" s="10" t="s">
        <v>151</v>
      </c>
      <c r="AY371" s="10" t="s">
        <v>151</v>
      </c>
      <c r="AZ371" s="10" t="s">
        <v>151</v>
      </c>
      <c r="BA371" s="10" t="s">
        <v>151</v>
      </c>
      <c r="BB371" s="10" t="s">
        <v>151</v>
      </c>
      <c r="BC371" s="10" t="s">
        <v>151</v>
      </c>
      <c r="BD371" s="10" t="s">
        <v>51</v>
      </c>
      <c r="BE371" s="10" t="s">
        <v>51</v>
      </c>
      <c r="BF371" s="10" t="s">
        <v>51</v>
      </c>
      <c r="BG371" s="10" t="s">
        <v>51</v>
      </c>
      <c r="BH371" s="10" t="s">
        <v>51</v>
      </c>
      <c r="BI371" s="9">
        <v>0</v>
      </c>
      <c r="BJ371" s="9">
        <v>0</v>
      </c>
      <c r="BK371" s="9">
        <v>1</v>
      </c>
      <c r="BL371" s="9">
        <v>30</v>
      </c>
      <c r="BM371">
        <v>0</v>
      </c>
      <c r="BN371">
        <v>0</v>
      </c>
      <c r="BO371" s="9">
        <v>0</v>
      </c>
    </row>
    <row r="372" spans="1:67" s="9" customFormat="1" ht="15.75" customHeight="1" x14ac:dyDescent="0.2">
      <c r="A372" s="3">
        <f t="shared" si="6"/>
        <v>2370</v>
      </c>
      <c r="B372" s="7" t="s">
        <v>388</v>
      </c>
      <c r="C372" s="7" t="s">
        <v>117</v>
      </c>
      <c r="D372" s="11" t="s">
        <v>105</v>
      </c>
      <c r="E372" s="11" t="s">
        <v>111</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124</v>
      </c>
      <c r="AN372" s="7" t="s">
        <v>2041</v>
      </c>
      <c r="AO372" s="7" t="s">
        <v>1861</v>
      </c>
      <c r="AP372" s="7">
        <v>30</v>
      </c>
      <c r="AQ372" s="7">
        <v>1</v>
      </c>
      <c r="AR372" s="9">
        <v>450</v>
      </c>
      <c r="AS372" s="7">
        <v>500</v>
      </c>
      <c r="AT372" s="10" t="s">
        <v>151</v>
      </c>
      <c r="AU372" s="10" t="s">
        <v>151</v>
      </c>
      <c r="AV372" s="10" t="s">
        <v>151</v>
      </c>
      <c r="AW372" s="10" t="s">
        <v>151</v>
      </c>
      <c r="AX372" s="10" t="s">
        <v>151</v>
      </c>
      <c r="AY372" s="10" t="s">
        <v>151</v>
      </c>
      <c r="AZ372" s="10" t="s">
        <v>151</v>
      </c>
      <c r="BA372" s="10" t="s">
        <v>151</v>
      </c>
      <c r="BB372" s="10" t="s">
        <v>151</v>
      </c>
      <c r="BC372" s="10" t="s">
        <v>151</v>
      </c>
      <c r="BD372" s="10" t="s">
        <v>51</v>
      </c>
      <c r="BE372" s="10" t="s">
        <v>51</v>
      </c>
      <c r="BF372" s="10" t="s">
        <v>51</v>
      </c>
      <c r="BG372" s="10" t="s">
        <v>51</v>
      </c>
      <c r="BH372" s="10" t="s">
        <v>51</v>
      </c>
      <c r="BI372" s="9">
        <v>0</v>
      </c>
      <c r="BJ372" s="9">
        <v>0</v>
      </c>
      <c r="BK372" s="9">
        <v>1</v>
      </c>
      <c r="BL372" s="9">
        <v>30</v>
      </c>
      <c r="BM372">
        <v>0</v>
      </c>
      <c r="BN372">
        <v>0</v>
      </c>
      <c r="BO372" s="9">
        <v>0</v>
      </c>
    </row>
    <row r="373" spans="1:67" s="9" customFormat="1" ht="15.75" customHeight="1" x14ac:dyDescent="0.2">
      <c r="A373" s="3">
        <f t="shared" si="6"/>
        <v>2371</v>
      </c>
      <c r="B373" s="7" t="s">
        <v>98</v>
      </c>
      <c r="C373" s="7" t="s">
        <v>118</v>
      </c>
      <c r="D373" s="11" t="s">
        <v>106</v>
      </c>
      <c r="E373" s="11" t="s">
        <v>112</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2039</v>
      </c>
      <c r="AO373" s="7" t="s">
        <v>1861</v>
      </c>
      <c r="AP373" s="7">
        <v>30</v>
      </c>
      <c r="AQ373" s="7">
        <v>1</v>
      </c>
      <c r="AR373" s="9">
        <v>350</v>
      </c>
      <c r="AS373" s="7">
        <v>550</v>
      </c>
      <c r="AT373" s="10" t="s">
        <v>151</v>
      </c>
      <c r="AU373" s="10" t="s">
        <v>151</v>
      </c>
      <c r="AV373" s="10" t="s">
        <v>151</v>
      </c>
      <c r="AW373" s="10" t="s">
        <v>151</v>
      </c>
      <c r="AX373" s="10" t="s">
        <v>151</v>
      </c>
      <c r="AY373" s="10" t="s">
        <v>151</v>
      </c>
      <c r="AZ373" s="10" t="s">
        <v>151</v>
      </c>
      <c r="BA373" s="10" t="s">
        <v>151</v>
      </c>
      <c r="BB373" s="10" t="s">
        <v>151</v>
      </c>
      <c r="BC373" s="10" t="s">
        <v>151</v>
      </c>
      <c r="BD373" s="10" t="s">
        <v>51</v>
      </c>
      <c r="BE373" s="10" t="s">
        <v>51</v>
      </c>
      <c r="BF373" s="10" t="s">
        <v>51</v>
      </c>
      <c r="BG373" s="10" t="s">
        <v>51</v>
      </c>
      <c r="BH373" s="10" t="s">
        <v>51</v>
      </c>
      <c r="BI373" s="9">
        <v>0</v>
      </c>
      <c r="BJ373" s="9">
        <v>0</v>
      </c>
      <c r="BK373" s="9">
        <v>1</v>
      </c>
      <c r="BL373" s="9">
        <v>30</v>
      </c>
      <c r="BM373">
        <v>0</v>
      </c>
      <c r="BN373">
        <v>0</v>
      </c>
      <c r="BO373" s="9">
        <v>0</v>
      </c>
    </row>
    <row r="374" spans="1:67" s="9" customFormat="1" ht="15.75" customHeight="1" x14ac:dyDescent="0.2">
      <c r="A374" s="3">
        <f t="shared" si="6"/>
        <v>2372</v>
      </c>
      <c r="B374" s="7" t="s">
        <v>88</v>
      </c>
      <c r="C374" s="7" t="s">
        <v>119</v>
      </c>
      <c r="D374" s="11" t="s">
        <v>107</v>
      </c>
      <c r="E374" s="11" t="s">
        <v>113</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92</v>
      </c>
      <c r="AN374" s="7" t="s">
        <v>2011</v>
      </c>
      <c r="AO374" s="7" t="s">
        <v>1861</v>
      </c>
      <c r="AP374" s="7">
        <v>30</v>
      </c>
      <c r="AQ374" s="7">
        <v>1</v>
      </c>
      <c r="AR374" s="9">
        <v>600</v>
      </c>
      <c r="AS374" s="7">
        <v>160</v>
      </c>
      <c r="AT374" s="10" t="s">
        <v>151</v>
      </c>
      <c r="AU374" s="10" t="s">
        <v>151</v>
      </c>
      <c r="AV374" s="10" t="s">
        <v>151</v>
      </c>
      <c r="AW374" s="10" t="s">
        <v>151</v>
      </c>
      <c r="AX374" s="10" t="s">
        <v>151</v>
      </c>
      <c r="AY374" s="10" t="s">
        <v>151</v>
      </c>
      <c r="AZ374" s="10" t="s">
        <v>151</v>
      </c>
      <c r="BA374" s="10" t="s">
        <v>151</v>
      </c>
      <c r="BB374" s="10" t="s">
        <v>151</v>
      </c>
      <c r="BC374" s="10" t="s">
        <v>151</v>
      </c>
      <c r="BD374" s="10" t="s">
        <v>51</v>
      </c>
      <c r="BE374" s="10" t="s">
        <v>51</v>
      </c>
      <c r="BF374" s="10" t="s">
        <v>51</v>
      </c>
      <c r="BG374" s="10" t="s">
        <v>51</v>
      </c>
      <c r="BH374" s="10" t="s">
        <v>51</v>
      </c>
      <c r="BI374" s="9">
        <v>0</v>
      </c>
      <c r="BJ374" s="9">
        <v>0</v>
      </c>
      <c r="BK374" s="9">
        <v>1</v>
      </c>
      <c r="BL374" s="9">
        <v>30</v>
      </c>
      <c r="BM374">
        <v>0</v>
      </c>
      <c r="BN374">
        <v>0</v>
      </c>
      <c r="BO374" s="9">
        <v>0</v>
      </c>
    </row>
    <row r="375" spans="1:67" s="9" customFormat="1" ht="15.75" customHeight="1" x14ac:dyDescent="0.2">
      <c r="A375" s="3">
        <f t="shared" si="6"/>
        <v>2373</v>
      </c>
      <c r="B375" s="7" t="s">
        <v>88</v>
      </c>
      <c r="C375" s="7" t="s">
        <v>120</v>
      </c>
      <c r="D375" s="11" t="s">
        <v>108</v>
      </c>
      <c r="E375" s="11" t="s">
        <v>114</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100</v>
      </c>
      <c r="AN375" s="7" t="s">
        <v>2020</v>
      </c>
      <c r="AO375" s="7" t="s">
        <v>1861</v>
      </c>
      <c r="AP375" s="7">
        <v>30</v>
      </c>
      <c r="AQ375" s="7">
        <v>1</v>
      </c>
      <c r="AR375" s="9">
        <v>500</v>
      </c>
      <c r="AS375" s="7">
        <v>300</v>
      </c>
      <c r="AT375" s="10" t="s">
        <v>151</v>
      </c>
      <c r="AU375" s="10" t="s">
        <v>151</v>
      </c>
      <c r="AV375" s="10" t="s">
        <v>151</v>
      </c>
      <c r="AW375" s="10" t="s">
        <v>151</v>
      </c>
      <c r="AX375" s="10" t="s">
        <v>151</v>
      </c>
      <c r="AY375" s="10" t="s">
        <v>151</v>
      </c>
      <c r="AZ375" s="10" t="s">
        <v>151</v>
      </c>
      <c r="BA375" s="10" t="s">
        <v>151</v>
      </c>
      <c r="BB375" s="10" t="s">
        <v>151</v>
      </c>
      <c r="BC375" s="10" t="s">
        <v>151</v>
      </c>
      <c r="BD375" s="10" t="s">
        <v>51</v>
      </c>
      <c r="BE375" s="10" t="s">
        <v>51</v>
      </c>
      <c r="BF375" s="10" t="s">
        <v>51</v>
      </c>
      <c r="BG375" s="10" t="s">
        <v>51</v>
      </c>
      <c r="BH375" s="10" t="s">
        <v>51</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workbookViewId="0">
      <selection activeCell="B9" sqref="B9"/>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62</v>
      </c>
      <c r="C1" s="1" t="s">
        <v>1</v>
      </c>
      <c r="D1" s="1" t="s">
        <v>2</v>
      </c>
      <c r="E1" s="1" t="s">
        <v>3</v>
      </c>
      <c r="F1" s="1" t="s">
        <v>491</v>
      </c>
      <c r="G1" s="1" t="s">
        <v>355</v>
      </c>
      <c r="H1" s="1" t="s">
        <v>4</v>
      </c>
      <c r="I1" s="1" t="s">
        <v>87</v>
      </c>
      <c r="J1" s="1" t="s">
        <v>359</v>
      </c>
      <c r="K1" s="1" t="s">
        <v>357</v>
      </c>
      <c r="L1" s="1" t="s">
        <v>234</v>
      </c>
      <c r="M1" s="1" t="s">
        <v>5</v>
      </c>
      <c r="N1" s="1" t="s">
        <v>6</v>
      </c>
      <c r="O1" s="1" t="s">
        <v>7</v>
      </c>
      <c r="P1" s="1" t="s">
        <v>8</v>
      </c>
      <c r="Q1" s="1" t="s">
        <v>9</v>
      </c>
      <c r="R1" s="2" t="s">
        <v>10</v>
      </c>
      <c r="S1" s="2" t="s">
        <v>162</v>
      </c>
      <c r="T1" s="2" t="s">
        <v>11</v>
      </c>
      <c r="U1" s="2" t="s">
        <v>12</v>
      </c>
      <c r="V1" s="2" t="s">
        <v>183</v>
      </c>
      <c r="W1" s="2" t="s">
        <v>184</v>
      </c>
      <c r="X1" s="2" t="s">
        <v>182</v>
      </c>
      <c r="Y1" s="2" t="s">
        <v>1155</v>
      </c>
      <c r="Z1" s="2" t="s">
        <v>2233</v>
      </c>
      <c r="AA1" s="2" t="s">
        <v>2192</v>
      </c>
      <c r="AB1" s="2" t="s">
        <v>2224</v>
      </c>
      <c r="AC1" s="2" t="s">
        <v>2225</v>
      </c>
      <c r="AD1" s="2" t="s">
        <v>2226</v>
      </c>
      <c r="AE1" s="2" t="s">
        <v>2227</v>
      </c>
      <c r="AF1" s="2" t="s">
        <v>2228</v>
      </c>
      <c r="AG1" s="2" t="s">
        <v>2229</v>
      </c>
      <c r="AH1" s="2" t="s">
        <v>2230</v>
      </c>
      <c r="AI1" s="2" t="s">
        <v>2231</v>
      </c>
      <c r="AJ1" s="2" t="s">
        <v>2232</v>
      </c>
      <c r="AK1" s="2" t="s">
        <v>2659</v>
      </c>
      <c r="AL1" s="1" t="s">
        <v>13</v>
      </c>
      <c r="AM1" s="1" t="s">
        <v>14</v>
      </c>
      <c r="AN1" s="1" t="s">
        <v>1945</v>
      </c>
      <c r="AO1" s="1" t="s">
        <v>1860</v>
      </c>
      <c r="AP1" s="1" t="s">
        <v>893</v>
      </c>
      <c r="AQ1" s="1" t="s">
        <v>15</v>
      </c>
      <c r="AR1" s="1" t="s">
        <v>70</v>
      </c>
      <c r="AS1" s="1" t="s">
        <v>71</v>
      </c>
      <c r="AT1" s="1" t="s">
        <v>141</v>
      </c>
      <c r="AU1" s="1" t="s">
        <v>142</v>
      </c>
      <c r="AV1" s="1" t="s">
        <v>143</v>
      </c>
      <c r="AW1" s="1" t="s">
        <v>144</v>
      </c>
      <c r="AX1" s="1" t="s">
        <v>145</v>
      </c>
      <c r="AY1" s="1" t="s">
        <v>146</v>
      </c>
      <c r="AZ1" s="1" t="s">
        <v>147</v>
      </c>
      <c r="BA1" s="1" t="s">
        <v>148</v>
      </c>
      <c r="BB1" s="1" t="s">
        <v>149</v>
      </c>
      <c r="BC1" s="1" t="s">
        <v>150</v>
      </c>
      <c r="BD1" s="1" t="s">
        <v>713</v>
      </c>
      <c r="BE1" s="1" t="s">
        <v>714</v>
      </c>
      <c r="BF1" s="1" t="s">
        <v>715</v>
      </c>
      <c r="BG1" s="1" t="s">
        <v>716</v>
      </c>
      <c r="BH1" s="1" t="s">
        <v>717</v>
      </c>
      <c r="BI1" s="1" t="s">
        <v>366</v>
      </c>
      <c r="BJ1" s="1" t="s">
        <v>501</v>
      </c>
      <c r="BK1" s="1" t="s">
        <v>868</v>
      </c>
      <c r="BL1" s="1" t="s">
        <v>1613</v>
      </c>
      <c r="BM1" s="1" t="s">
        <v>2523</v>
      </c>
      <c r="BN1" s="1" t="s">
        <v>2524</v>
      </c>
      <c r="BO1" s="1" t="s">
        <v>1625</v>
      </c>
    </row>
    <row r="2" spans="1:67" ht="15.75" customHeight="1" x14ac:dyDescent="0.2">
      <c r="A2" s="3">
        <f t="shared" ref="A2:A27" si="0">ROW()+6998</f>
        <v>7000</v>
      </c>
      <c r="B2" s="3" t="s">
        <v>567</v>
      </c>
      <c r="C2" s="3" t="s">
        <v>458</v>
      </c>
      <c r="D2" s="5" t="s">
        <v>1534</v>
      </c>
      <c r="E2" s="5" t="s">
        <v>482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43</v>
      </c>
      <c r="AM2" s="3" t="s">
        <v>990</v>
      </c>
      <c r="AN2" s="3" t="s">
        <v>2043</v>
      </c>
      <c r="AO2" s="3" t="s">
        <v>1861</v>
      </c>
      <c r="AP2" s="3">
        <v>0</v>
      </c>
      <c r="AQ2" s="3">
        <v>0</v>
      </c>
      <c r="AR2">
        <v>0</v>
      </c>
      <c r="AS2">
        <v>1</v>
      </c>
      <c r="AT2" s="6" t="s">
        <v>522</v>
      </c>
      <c r="AU2" s="6" t="s">
        <v>51</v>
      </c>
      <c r="AV2" s="6" t="s">
        <v>51</v>
      </c>
      <c r="AW2" s="6" t="s">
        <v>51</v>
      </c>
      <c r="AX2" s="6" t="s">
        <v>51</v>
      </c>
      <c r="AY2" s="6" t="s">
        <v>51</v>
      </c>
      <c r="AZ2" s="6" t="s">
        <v>51</v>
      </c>
      <c r="BA2" s="6" t="s">
        <v>51</v>
      </c>
      <c r="BB2" s="6" t="s">
        <v>51</v>
      </c>
      <c r="BC2" s="6" t="s">
        <v>51</v>
      </c>
      <c r="BD2" s="6" t="s">
        <v>51</v>
      </c>
      <c r="BE2" s="6" t="s">
        <v>51</v>
      </c>
      <c r="BF2" s="6" t="s">
        <v>51</v>
      </c>
      <c r="BG2" s="6" t="s">
        <v>51</v>
      </c>
      <c r="BH2" s="6" t="s">
        <v>51</v>
      </c>
      <c r="BI2">
        <v>1</v>
      </c>
      <c r="BJ2">
        <v>0</v>
      </c>
      <c r="BK2">
        <v>1</v>
      </c>
      <c r="BL2">
        <v>0</v>
      </c>
      <c r="BM2">
        <v>0</v>
      </c>
      <c r="BN2">
        <v>0</v>
      </c>
      <c r="BO2">
        <v>0</v>
      </c>
    </row>
    <row r="3" spans="1:67" s="9" customFormat="1" ht="15.75" customHeight="1" x14ac:dyDescent="0.2">
      <c r="A3" s="3">
        <f t="shared" si="0"/>
        <v>7001</v>
      </c>
      <c r="B3" s="7" t="s">
        <v>30</v>
      </c>
      <c r="C3" s="7" t="s">
        <v>190</v>
      </c>
      <c r="D3" s="8" t="s">
        <v>44</v>
      </c>
      <c r="E3" s="8" t="s">
        <v>313</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43</v>
      </c>
      <c r="AM3" s="7" t="s">
        <v>990</v>
      </c>
      <c r="AN3" s="7" t="s">
        <v>2043</v>
      </c>
      <c r="AO3" s="7" t="s">
        <v>1861</v>
      </c>
      <c r="AP3" s="7">
        <v>0</v>
      </c>
      <c r="AQ3" s="7">
        <v>0</v>
      </c>
      <c r="AR3" s="9">
        <v>0</v>
      </c>
      <c r="AS3" s="9">
        <v>1</v>
      </c>
      <c r="AT3" s="10" t="s">
        <v>528</v>
      </c>
      <c r="AU3" s="10" t="s">
        <v>151</v>
      </c>
      <c r="AV3" s="10" t="s">
        <v>151</v>
      </c>
      <c r="AW3" s="10" t="s">
        <v>151</v>
      </c>
      <c r="AX3" s="10" t="s">
        <v>151</v>
      </c>
      <c r="AY3" s="10" t="s">
        <v>151</v>
      </c>
      <c r="AZ3" s="10" t="s">
        <v>151</v>
      </c>
      <c r="BA3" s="10" t="s">
        <v>151</v>
      </c>
      <c r="BB3" s="10" t="s">
        <v>151</v>
      </c>
      <c r="BC3" s="10" t="s">
        <v>151</v>
      </c>
      <c r="BD3" s="10" t="s">
        <v>51</v>
      </c>
      <c r="BE3" s="10" t="s">
        <v>51</v>
      </c>
      <c r="BF3" s="10" t="s">
        <v>51</v>
      </c>
      <c r="BG3" s="10" t="s">
        <v>51</v>
      </c>
      <c r="BH3" s="10" t="s">
        <v>51</v>
      </c>
      <c r="BI3" s="9">
        <v>0</v>
      </c>
      <c r="BJ3" s="9">
        <v>0</v>
      </c>
      <c r="BK3" s="9">
        <v>1</v>
      </c>
      <c r="BL3" s="9">
        <v>0</v>
      </c>
      <c r="BM3">
        <v>0</v>
      </c>
      <c r="BN3">
        <v>0</v>
      </c>
      <c r="BO3" s="9">
        <v>0</v>
      </c>
    </row>
    <row r="4" spans="1:67" ht="15.75" customHeight="1" x14ac:dyDescent="0.2">
      <c r="A4" s="3">
        <f t="shared" si="0"/>
        <v>7002</v>
      </c>
      <c r="B4" s="3" t="s">
        <v>566</v>
      </c>
      <c r="C4" s="3" t="s">
        <v>460</v>
      </c>
      <c r="D4" s="5" t="s">
        <v>459</v>
      </c>
      <c r="E4" s="5" t="s">
        <v>461</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43</v>
      </c>
      <c r="AM4" s="3" t="s">
        <v>990</v>
      </c>
      <c r="AN4" s="3" t="s">
        <v>2043</v>
      </c>
      <c r="AO4" s="3" t="s">
        <v>1861</v>
      </c>
      <c r="AP4" s="3">
        <v>0</v>
      </c>
      <c r="AQ4" s="3">
        <v>0</v>
      </c>
      <c r="AR4">
        <v>0</v>
      </c>
      <c r="AS4">
        <v>1</v>
      </c>
      <c r="AT4" s="6" t="s">
        <v>523</v>
      </c>
      <c r="AU4" s="6" t="s">
        <v>51</v>
      </c>
      <c r="AV4" s="6" t="s">
        <v>51</v>
      </c>
      <c r="AW4" s="6" t="s">
        <v>51</v>
      </c>
      <c r="AX4" s="6" t="s">
        <v>51</v>
      </c>
      <c r="AY4" s="6" t="s">
        <v>51</v>
      </c>
      <c r="AZ4" s="6" t="s">
        <v>51</v>
      </c>
      <c r="BA4" s="6" t="s">
        <v>51</v>
      </c>
      <c r="BB4" s="6" t="s">
        <v>51</v>
      </c>
      <c r="BC4" s="6" t="s">
        <v>51</v>
      </c>
      <c r="BD4" s="6" t="s">
        <v>51</v>
      </c>
      <c r="BE4" s="6" t="s">
        <v>51</v>
      </c>
      <c r="BF4" s="6" t="s">
        <v>51</v>
      </c>
      <c r="BG4" s="6" t="s">
        <v>51</v>
      </c>
      <c r="BH4" s="6" t="s">
        <v>51</v>
      </c>
      <c r="BI4">
        <v>1</v>
      </c>
      <c r="BJ4">
        <v>0</v>
      </c>
      <c r="BK4">
        <v>1</v>
      </c>
      <c r="BL4">
        <v>0</v>
      </c>
      <c r="BM4">
        <v>0</v>
      </c>
      <c r="BN4">
        <v>0</v>
      </c>
      <c r="BO4">
        <v>0</v>
      </c>
    </row>
    <row r="5" spans="1:67" ht="15.75" customHeight="1" x14ac:dyDescent="0.2">
      <c r="A5" s="3">
        <f t="shared" si="0"/>
        <v>7003</v>
      </c>
      <c r="B5" s="3" t="s">
        <v>565</v>
      </c>
      <c r="C5" s="3" t="s">
        <v>525</v>
      </c>
      <c r="D5" s="5" t="s">
        <v>462</v>
      </c>
      <c r="E5" s="5" t="s">
        <v>463</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43</v>
      </c>
      <c r="AM5" s="3" t="s">
        <v>990</v>
      </c>
      <c r="AN5" s="3" t="s">
        <v>2043</v>
      </c>
      <c r="AO5" s="3" t="s">
        <v>1861</v>
      </c>
      <c r="AP5" s="3">
        <v>0</v>
      </c>
      <c r="AQ5" s="3">
        <v>0</v>
      </c>
      <c r="AR5">
        <v>0</v>
      </c>
      <c r="AS5">
        <v>1</v>
      </c>
      <c r="AT5" s="6" t="s">
        <v>524</v>
      </c>
      <c r="AU5" s="6" t="s">
        <v>51</v>
      </c>
      <c r="AV5" s="6" t="s">
        <v>51</v>
      </c>
      <c r="AW5" s="6" t="s">
        <v>51</v>
      </c>
      <c r="AX5" s="6" t="s">
        <v>51</v>
      </c>
      <c r="AY5" s="6" t="s">
        <v>51</v>
      </c>
      <c r="AZ5" s="6" t="s">
        <v>51</v>
      </c>
      <c r="BA5" s="6" t="s">
        <v>51</v>
      </c>
      <c r="BB5" s="6" t="s">
        <v>51</v>
      </c>
      <c r="BC5" s="6" t="s">
        <v>51</v>
      </c>
      <c r="BD5" s="6" t="s">
        <v>51</v>
      </c>
      <c r="BE5" s="6" t="s">
        <v>51</v>
      </c>
      <c r="BF5" s="6" t="s">
        <v>51</v>
      </c>
      <c r="BG5" s="6" t="s">
        <v>51</v>
      </c>
      <c r="BH5" s="6" t="s">
        <v>51</v>
      </c>
      <c r="BI5">
        <v>1</v>
      </c>
      <c r="BJ5">
        <v>0</v>
      </c>
      <c r="BK5">
        <v>1</v>
      </c>
      <c r="BL5">
        <v>0</v>
      </c>
      <c r="BM5">
        <v>0</v>
      </c>
      <c r="BN5">
        <v>0</v>
      </c>
      <c r="BO5">
        <v>0</v>
      </c>
    </row>
    <row r="6" spans="1:67" s="9" customFormat="1" ht="15.75" customHeight="1" x14ac:dyDescent="0.2">
      <c r="A6" s="3">
        <f t="shared" si="0"/>
        <v>7004</v>
      </c>
      <c r="B6" s="7" t="s">
        <v>30</v>
      </c>
      <c r="C6" s="7" t="s">
        <v>466</v>
      </c>
      <c r="D6" s="8" t="s">
        <v>464</v>
      </c>
      <c r="E6" s="8" t="s">
        <v>465</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43</v>
      </c>
      <c r="AM6" s="7" t="s">
        <v>990</v>
      </c>
      <c r="AN6" s="7" t="s">
        <v>2043</v>
      </c>
      <c r="AO6" s="7" t="s">
        <v>1861</v>
      </c>
      <c r="AP6" s="7">
        <v>0</v>
      </c>
      <c r="AQ6" s="7">
        <v>0</v>
      </c>
      <c r="AR6" s="9">
        <v>0</v>
      </c>
      <c r="AS6" s="9">
        <v>1</v>
      </c>
      <c r="AT6" s="10" t="s">
        <v>529</v>
      </c>
      <c r="AU6" s="10" t="s">
        <v>51</v>
      </c>
      <c r="AV6" s="10" t="s">
        <v>51</v>
      </c>
      <c r="AW6" s="10" t="s">
        <v>51</v>
      </c>
      <c r="AX6" s="10" t="s">
        <v>51</v>
      </c>
      <c r="AY6" s="10" t="s">
        <v>51</v>
      </c>
      <c r="AZ6" s="10" t="s">
        <v>51</v>
      </c>
      <c r="BA6" s="10" t="s">
        <v>51</v>
      </c>
      <c r="BB6" s="10" t="s">
        <v>51</v>
      </c>
      <c r="BC6" s="10" t="s">
        <v>51</v>
      </c>
      <c r="BD6" s="10" t="s">
        <v>51</v>
      </c>
      <c r="BE6" s="10" t="s">
        <v>51</v>
      </c>
      <c r="BF6" s="10" t="s">
        <v>51</v>
      </c>
      <c r="BG6" s="10" t="s">
        <v>51</v>
      </c>
      <c r="BH6" s="10" t="s">
        <v>51</v>
      </c>
      <c r="BI6" s="9">
        <v>0</v>
      </c>
      <c r="BJ6" s="9">
        <v>0</v>
      </c>
      <c r="BK6" s="9">
        <v>1</v>
      </c>
      <c r="BL6" s="9">
        <v>0</v>
      </c>
      <c r="BM6">
        <v>0</v>
      </c>
      <c r="BN6">
        <v>0</v>
      </c>
      <c r="BO6" s="9">
        <v>0</v>
      </c>
    </row>
    <row r="7" spans="1:67" ht="15.75" customHeight="1" x14ac:dyDescent="0.2">
      <c r="A7" s="3">
        <f t="shared" si="0"/>
        <v>7005</v>
      </c>
      <c r="B7" s="3" t="s">
        <v>570</v>
      </c>
      <c r="C7" s="3" t="s">
        <v>570</v>
      </c>
      <c r="D7" s="5" t="s">
        <v>477</v>
      </c>
      <c r="E7" s="5" t="s">
        <v>478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43</v>
      </c>
      <c r="AM7" s="3" t="s">
        <v>990</v>
      </c>
      <c r="AN7" s="3" t="s">
        <v>2043</v>
      </c>
      <c r="AO7" s="3" t="s">
        <v>1861</v>
      </c>
      <c r="AP7" s="3">
        <v>0</v>
      </c>
      <c r="AQ7" s="3">
        <v>0</v>
      </c>
      <c r="AR7">
        <v>0</v>
      </c>
      <c r="AS7">
        <v>1</v>
      </c>
      <c r="AT7" s="6" t="s">
        <v>526</v>
      </c>
      <c r="AU7" s="6" t="s">
        <v>51</v>
      </c>
      <c r="AV7" s="6" t="s">
        <v>51</v>
      </c>
      <c r="AW7" s="6" t="s">
        <v>51</v>
      </c>
      <c r="AX7" s="6" t="s">
        <v>51</v>
      </c>
      <c r="AY7" s="6" t="s">
        <v>51</v>
      </c>
      <c r="AZ7" s="6" t="s">
        <v>51</v>
      </c>
      <c r="BA7" s="6" t="s">
        <v>51</v>
      </c>
      <c r="BB7" s="6" t="s">
        <v>51</v>
      </c>
      <c r="BC7" s="6" t="s">
        <v>51</v>
      </c>
      <c r="BD7" s="6" t="s">
        <v>51</v>
      </c>
      <c r="BE7" s="6" t="s">
        <v>51</v>
      </c>
      <c r="BF7" s="6" t="s">
        <v>51</v>
      </c>
      <c r="BG7" s="6" t="s">
        <v>51</v>
      </c>
      <c r="BH7" s="6" t="s">
        <v>51</v>
      </c>
      <c r="BI7">
        <v>1</v>
      </c>
      <c r="BJ7">
        <v>0</v>
      </c>
      <c r="BK7">
        <v>1</v>
      </c>
      <c r="BL7">
        <v>0</v>
      </c>
      <c r="BM7">
        <v>0</v>
      </c>
      <c r="BN7">
        <v>0</v>
      </c>
      <c r="BO7">
        <v>0</v>
      </c>
    </row>
    <row r="8" spans="1:67" s="9" customFormat="1" ht="15.75" customHeight="1" x14ac:dyDescent="0.2">
      <c r="A8" s="3">
        <f t="shared" si="0"/>
        <v>7006</v>
      </c>
      <c r="B8" s="7" t="s">
        <v>30</v>
      </c>
      <c r="C8" s="7" t="s">
        <v>480</v>
      </c>
      <c r="D8" s="8" t="s">
        <v>479</v>
      </c>
      <c r="E8" s="8" t="s">
        <v>481</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43</v>
      </c>
      <c r="AM8" s="7" t="s">
        <v>990</v>
      </c>
      <c r="AN8" s="7" t="s">
        <v>2043</v>
      </c>
      <c r="AO8" s="7" t="s">
        <v>1861</v>
      </c>
      <c r="AP8" s="7">
        <v>0</v>
      </c>
      <c r="AQ8" s="7">
        <v>0</v>
      </c>
      <c r="AR8" s="9">
        <v>0</v>
      </c>
      <c r="AS8" s="9">
        <v>1</v>
      </c>
      <c r="AT8" s="10" t="s">
        <v>527</v>
      </c>
      <c r="AU8" s="10" t="s">
        <v>51</v>
      </c>
      <c r="AV8" s="10" t="s">
        <v>51</v>
      </c>
      <c r="AW8" s="10" t="s">
        <v>51</v>
      </c>
      <c r="AX8" s="10" t="s">
        <v>51</v>
      </c>
      <c r="AY8" s="10" t="s">
        <v>51</v>
      </c>
      <c r="AZ8" s="10" t="s">
        <v>51</v>
      </c>
      <c r="BA8" s="10" t="s">
        <v>51</v>
      </c>
      <c r="BB8" s="10" t="s">
        <v>51</v>
      </c>
      <c r="BC8" s="10" t="s">
        <v>51</v>
      </c>
      <c r="BD8" s="10" t="s">
        <v>51</v>
      </c>
      <c r="BE8" s="10" t="s">
        <v>51</v>
      </c>
      <c r="BF8" s="10" t="s">
        <v>51</v>
      </c>
      <c r="BG8" s="10" t="s">
        <v>51</v>
      </c>
      <c r="BH8" s="10" t="s">
        <v>51</v>
      </c>
      <c r="BI8" s="9">
        <v>0</v>
      </c>
      <c r="BJ8" s="9">
        <v>0</v>
      </c>
      <c r="BK8" s="9">
        <v>1</v>
      </c>
      <c r="BL8" s="9">
        <v>0</v>
      </c>
      <c r="BM8">
        <v>0</v>
      </c>
      <c r="BN8">
        <v>0</v>
      </c>
      <c r="BO8" s="9">
        <v>0</v>
      </c>
    </row>
    <row r="9" spans="1:67" s="37" customFormat="1" ht="15.75" customHeight="1" x14ac:dyDescent="0.2">
      <c r="A9" s="34">
        <f t="shared" si="0"/>
        <v>7007</v>
      </c>
      <c r="B9" s="34" t="s">
        <v>2104</v>
      </c>
      <c r="C9" s="34" t="s">
        <v>3056</v>
      </c>
      <c r="D9" s="36" t="s">
        <v>3054</v>
      </c>
      <c r="E9" s="36" t="s">
        <v>3055</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990</v>
      </c>
      <c r="AN9" s="34" t="s">
        <v>3063</v>
      </c>
      <c r="AO9" s="34" t="s">
        <v>51</v>
      </c>
      <c r="AP9" s="34">
        <v>0</v>
      </c>
      <c r="AQ9" s="34">
        <v>0</v>
      </c>
      <c r="AR9" s="37">
        <v>0</v>
      </c>
      <c r="AS9" s="37">
        <v>1</v>
      </c>
      <c r="AT9" s="38" t="s">
        <v>49</v>
      </c>
      <c r="AU9" s="38" t="s">
        <v>51</v>
      </c>
      <c r="AV9" s="38" t="s">
        <v>51</v>
      </c>
      <c r="AW9" s="38" t="s">
        <v>51</v>
      </c>
      <c r="AX9" s="38" t="s">
        <v>51</v>
      </c>
      <c r="AY9" s="38" t="s">
        <v>51</v>
      </c>
      <c r="AZ9" s="38" t="s">
        <v>51</v>
      </c>
      <c r="BA9" s="38" t="s">
        <v>51</v>
      </c>
      <c r="BB9" s="38" t="s">
        <v>51</v>
      </c>
      <c r="BC9" s="38" t="s">
        <v>51</v>
      </c>
      <c r="BD9" s="38" t="s">
        <v>51</v>
      </c>
      <c r="BE9" s="38" t="s">
        <v>51</v>
      </c>
      <c r="BF9" s="38" t="s">
        <v>51</v>
      </c>
      <c r="BG9" s="38" t="s">
        <v>51</v>
      </c>
      <c r="BH9" s="38" t="s">
        <v>51</v>
      </c>
      <c r="BI9" s="37">
        <v>1</v>
      </c>
      <c r="BJ9" s="37">
        <v>0</v>
      </c>
      <c r="BK9" s="37">
        <v>1</v>
      </c>
      <c r="BL9" s="37">
        <v>0</v>
      </c>
      <c r="BM9" s="37">
        <v>1</v>
      </c>
      <c r="BN9" s="37">
        <v>0</v>
      </c>
      <c r="BO9" s="37">
        <v>0</v>
      </c>
    </row>
    <row r="10" spans="1:67" s="37" customFormat="1" ht="15.75" customHeight="1" x14ac:dyDescent="0.2">
      <c r="A10" s="34">
        <f t="shared" si="0"/>
        <v>7008</v>
      </c>
      <c r="B10" s="34" t="s">
        <v>2104</v>
      </c>
      <c r="C10" s="34" t="s">
        <v>3057</v>
      </c>
      <c r="D10" s="36" t="s">
        <v>3059</v>
      </c>
      <c r="E10" s="36" t="s">
        <v>3055</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990</v>
      </c>
      <c r="AN10" s="34" t="s">
        <v>3063</v>
      </c>
      <c r="AO10" s="34" t="s">
        <v>51</v>
      </c>
      <c r="AP10" s="34">
        <v>0</v>
      </c>
      <c r="AQ10" s="34">
        <v>0</v>
      </c>
      <c r="AR10" s="37">
        <v>0</v>
      </c>
      <c r="AS10" s="37">
        <v>1</v>
      </c>
      <c r="AT10" s="38" t="s">
        <v>49</v>
      </c>
      <c r="AU10" s="38" t="s">
        <v>51</v>
      </c>
      <c r="AV10" s="38" t="s">
        <v>51</v>
      </c>
      <c r="AW10" s="38" t="s">
        <v>51</v>
      </c>
      <c r="AX10" s="38" t="s">
        <v>51</v>
      </c>
      <c r="AY10" s="38" t="s">
        <v>51</v>
      </c>
      <c r="AZ10" s="38" t="s">
        <v>51</v>
      </c>
      <c r="BA10" s="38" t="s">
        <v>51</v>
      </c>
      <c r="BB10" s="38" t="s">
        <v>51</v>
      </c>
      <c r="BC10" s="38" t="s">
        <v>51</v>
      </c>
      <c r="BD10" s="38" t="s">
        <v>51</v>
      </c>
      <c r="BE10" s="38" t="s">
        <v>51</v>
      </c>
      <c r="BF10" s="38" t="s">
        <v>51</v>
      </c>
      <c r="BG10" s="38" t="s">
        <v>51</v>
      </c>
      <c r="BH10" s="38" t="s">
        <v>51</v>
      </c>
      <c r="BI10" s="37">
        <v>1</v>
      </c>
      <c r="BJ10" s="37">
        <v>0</v>
      </c>
      <c r="BK10" s="37">
        <v>1</v>
      </c>
      <c r="BL10" s="37">
        <v>0</v>
      </c>
      <c r="BM10" s="37">
        <v>1</v>
      </c>
      <c r="BN10" s="37">
        <v>0</v>
      </c>
      <c r="BO10" s="37">
        <v>0</v>
      </c>
    </row>
    <row r="11" spans="1:67" s="37" customFormat="1" ht="15.75" customHeight="1" x14ac:dyDescent="0.2">
      <c r="A11" s="34">
        <f t="shared" si="0"/>
        <v>7009</v>
      </c>
      <c r="B11" s="34" t="s">
        <v>2104</v>
      </c>
      <c r="C11" s="34" t="s">
        <v>3058</v>
      </c>
      <c r="D11" s="36" t="s">
        <v>3060</v>
      </c>
      <c r="E11" s="36" t="s">
        <v>3055</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990</v>
      </c>
      <c r="AN11" s="34" t="s">
        <v>3063</v>
      </c>
      <c r="AO11" s="34" t="s">
        <v>51</v>
      </c>
      <c r="AP11" s="34">
        <v>0</v>
      </c>
      <c r="AQ11" s="34">
        <v>0</v>
      </c>
      <c r="AR11" s="37">
        <v>0</v>
      </c>
      <c r="AS11" s="37">
        <v>1</v>
      </c>
      <c r="AT11" s="38" t="s">
        <v>49</v>
      </c>
      <c r="AU11" s="38" t="s">
        <v>51</v>
      </c>
      <c r="AV11" s="38" t="s">
        <v>51</v>
      </c>
      <c r="AW11" s="38" t="s">
        <v>51</v>
      </c>
      <c r="AX11" s="38" t="s">
        <v>51</v>
      </c>
      <c r="AY11" s="38" t="s">
        <v>51</v>
      </c>
      <c r="AZ11" s="38" t="s">
        <v>51</v>
      </c>
      <c r="BA11" s="38" t="s">
        <v>51</v>
      </c>
      <c r="BB11" s="38" t="s">
        <v>51</v>
      </c>
      <c r="BC11" s="38" t="s">
        <v>51</v>
      </c>
      <c r="BD11" s="38" t="s">
        <v>51</v>
      </c>
      <c r="BE11" s="38" t="s">
        <v>51</v>
      </c>
      <c r="BF11" s="38" t="s">
        <v>51</v>
      </c>
      <c r="BG11" s="38" t="s">
        <v>51</v>
      </c>
      <c r="BH11" s="38" t="s">
        <v>51</v>
      </c>
      <c r="BI11" s="37">
        <v>1</v>
      </c>
      <c r="BJ11" s="37">
        <v>0</v>
      </c>
      <c r="BK11" s="37">
        <v>1</v>
      </c>
      <c r="BL11" s="37">
        <v>0</v>
      </c>
      <c r="BM11" s="37">
        <v>1</v>
      </c>
      <c r="BN11" s="37">
        <v>0</v>
      </c>
      <c r="BO11" s="37">
        <v>0</v>
      </c>
    </row>
    <row r="12" spans="1:67" s="37" customFormat="1" ht="15.75" customHeight="1" x14ac:dyDescent="0.2">
      <c r="A12" s="34">
        <f t="shared" si="0"/>
        <v>7010</v>
      </c>
      <c r="B12" s="34" t="s">
        <v>2104</v>
      </c>
      <c r="C12" s="34" t="s">
        <v>3061</v>
      </c>
      <c r="D12" s="36" t="s">
        <v>3244</v>
      </c>
      <c r="E12" s="36" t="s">
        <v>3062</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990</v>
      </c>
      <c r="AN12" s="34" t="s">
        <v>3063</v>
      </c>
      <c r="AO12" s="34" t="s">
        <v>51</v>
      </c>
      <c r="AP12" s="34">
        <v>0</v>
      </c>
      <c r="AQ12" s="34">
        <v>0</v>
      </c>
      <c r="AR12" s="37">
        <v>0</v>
      </c>
      <c r="AS12" s="37">
        <v>1</v>
      </c>
      <c r="AT12" s="38" t="s">
        <v>1358</v>
      </c>
      <c r="AU12" s="38" t="s">
        <v>51</v>
      </c>
      <c r="AV12" s="38" t="s">
        <v>51</v>
      </c>
      <c r="AW12" s="38" t="s">
        <v>51</v>
      </c>
      <c r="AX12" s="38" t="s">
        <v>51</v>
      </c>
      <c r="AY12" s="38" t="s">
        <v>51</v>
      </c>
      <c r="AZ12" s="38" t="s">
        <v>51</v>
      </c>
      <c r="BA12" s="38" t="s">
        <v>51</v>
      </c>
      <c r="BB12" s="38" t="s">
        <v>51</v>
      </c>
      <c r="BC12" s="38" t="s">
        <v>51</v>
      </c>
      <c r="BD12" s="38" t="s">
        <v>51</v>
      </c>
      <c r="BE12" s="38" t="s">
        <v>51</v>
      </c>
      <c r="BF12" s="38" t="s">
        <v>51</v>
      </c>
      <c r="BG12" s="38" t="s">
        <v>51</v>
      </c>
      <c r="BH12" s="38" t="s">
        <v>51</v>
      </c>
      <c r="BI12" s="37">
        <v>1</v>
      </c>
      <c r="BJ12" s="37">
        <v>0</v>
      </c>
      <c r="BK12" s="37">
        <v>1</v>
      </c>
      <c r="BL12" s="37">
        <v>0</v>
      </c>
      <c r="BM12" s="37">
        <v>1</v>
      </c>
      <c r="BN12" s="37">
        <v>0</v>
      </c>
      <c r="BO12" s="37">
        <v>0</v>
      </c>
    </row>
    <row r="13" spans="1:67" s="37" customFormat="1" ht="15.75" customHeight="1" x14ac:dyDescent="0.2">
      <c r="A13" s="34">
        <f t="shared" si="0"/>
        <v>7011</v>
      </c>
      <c r="B13" s="34" t="s">
        <v>30</v>
      </c>
      <c r="C13" s="34" t="s">
        <v>468</v>
      </c>
      <c r="D13" s="40" t="s">
        <v>2958</v>
      </c>
      <c r="E13" s="40" t="s">
        <v>467</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43</v>
      </c>
      <c r="AM13" s="34" t="s">
        <v>990</v>
      </c>
      <c r="AN13" s="34" t="s">
        <v>3064</v>
      </c>
      <c r="AO13" s="34" t="s">
        <v>1861</v>
      </c>
      <c r="AP13" s="34">
        <v>0</v>
      </c>
      <c r="AQ13" s="34">
        <v>0</v>
      </c>
      <c r="AR13" s="37">
        <v>0</v>
      </c>
      <c r="AS13" s="37">
        <v>1</v>
      </c>
      <c r="AT13" s="38" t="s">
        <v>49</v>
      </c>
      <c r="AU13" s="38" t="s">
        <v>51</v>
      </c>
      <c r="AV13" s="38" t="s">
        <v>51</v>
      </c>
      <c r="AW13" s="38" t="s">
        <v>51</v>
      </c>
      <c r="AX13" s="38" t="s">
        <v>51</v>
      </c>
      <c r="AY13" s="38" t="s">
        <v>51</v>
      </c>
      <c r="AZ13" s="38" t="s">
        <v>51</v>
      </c>
      <c r="BA13" s="38" t="s">
        <v>51</v>
      </c>
      <c r="BB13" s="38" t="s">
        <v>51</v>
      </c>
      <c r="BC13" s="38" t="s">
        <v>51</v>
      </c>
      <c r="BD13" s="38" t="s">
        <v>51</v>
      </c>
      <c r="BE13" s="38" t="s">
        <v>51</v>
      </c>
      <c r="BF13" s="38" t="s">
        <v>51</v>
      </c>
      <c r="BG13" s="38" t="s">
        <v>51</v>
      </c>
      <c r="BH13" s="38" t="s">
        <v>51</v>
      </c>
      <c r="BI13" s="37">
        <v>1</v>
      </c>
      <c r="BJ13" s="37">
        <v>0</v>
      </c>
      <c r="BK13" s="37">
        <v>1</v>
      </c>
      <c r="BL13" s="37">
        <v>0</v>
      </c>
      <c r="BM13" s="37">
        <v>0</v>
      </c>
      <c r="BN13" s="37">
        <v>0</v>
      </c>
      <c r="BO13" s="37">
        <v>0</v>
      </c>
    </row>
    <row r="14" spans="1:67" s="9" customFormat="1" ht="15.75" customHeight="1" x14ac:dyDescent="0.2">
      <c r="A14" s="3">
        <f t="shared" si="0"/>
        <v>7012</v>
      </c>
      <c r="B14" s="7" t="s">
        <v>30</v>
      </c>
      <c r="C14" s="7" t="s">
        <v>470</v>
      </c>
      <c r="D14" s="8" t="s">
        <v>2959</v>
      </c>
      <c r="E14" s="8" t="s">
        <v>469</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43</v>
      </c>
      <c r="AM14" s="7" t="s">
        <v>990</v>
      </c>
      <c r="AN14" s="7" t="s">
        <v>2043</v>
      </c>
      <c r="AO14" s="7" t="s">
        <v>1861</v>
      </c>
      <c r="AP14" s="7">
        <v>0</v>
      </c>
      <c r="AQ14" s="7">
        <v>0</v>
      </c>
      <c r="AR14" s="9">
        <v>0</v>
      </c>
      <c r="AS14" s="9">
        <v>1</v>
      </c>
      <c r="AT14" s="10" t="s">
        <v>49</v>
      </c>
      <c r="AU14" s="10" t="s">
        <v>51</v>
      </c>
      <c r="AV14" s="10" t="s">
        <v>51</v>
      </c>
      <c r="AW14" s="10" t="s">
        <v>51</v>
      </c>
      <c r="AX14" s="10" t="s">
        <v>51</v>
      </c>
      <c r="AY14" s="10" t="s">
        <v>51</v>
      </c>
      <c r="AZ14" s="10" t="s">
        <v>51</v>
      </c>
      <c r="BA14" s="10" t="s">
        <v>51</v>
      </c>
      <c r="BB14" s="10" t="s">
        <v>51</v>
      </c>
      <c r="BC14" s="10" t="s">
        <v>51</v>
      </c>
      <c r="BD14" s="10" t="s">
        <v>51</v>
      </c>
      <c r="BE14" s="10" t="s">
        <v>51</v>
      </c>
      <c r="BF14" s="10" t="s">
        <v>51</v>
      </c>
      <c r="BG14" s="10" t="s">
        <v>51</v>
      </c>
      <c r="BH14" s="10" t="s">
        <v>51</v>
      </c>
      <c r="BI14" s="9">
        <v>0</v>
      </c>
      <c r="BJ14" s="9">
        <v>0</v>
      </c>
      <c r="BK14" s="9">
        <v>1</v>
      </c>
      <c r="BL14" s="9">
        <v>0</v>
      </c>
      <c r="BM14">
        <v>0</v>
      </c>
      <c r="BN14">
        <v>0</v>
      </c>
      <c r="BO14" s="9">
        <v>0</v>
      </c>
    </row>
    <row r="15" spans="1:67" s="9" customFormat="1" ht="15.75" customHeight="1" x14ac:dyDescent="0.2">
      <c r="A15" s="3">
        <f t="shared" si="0"/>
        <v>7013</v>
      </c>
      <c r="B15" s="7" t="s">
        <v>30</v>
      </c>
      <c r="C15" s="7" t="s">
        <v>473</v>
      </c>
      <c r="D15" s="8" t="s">
        <v>471</v>
      </c>
      <c r="E15" s="8" t="s">
        <v>472</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43</v>
      </c>
      <c r="AM15" s="7" t="s">
        <v>990</v>
      </c>
      <c r="AN15" s="7" t="s">
        <v>2043</v>
      </c>
      <c r="AO15" s="7" t="s">
        <v>1861</v>
      </c>
      <c r="AP15" s="7">
        <v>0</v>
      </c>
      <c r="AQ15" s="7">
        <v>0</v>
      </c>
      <c r="AR15" s="9">
        <v>0</v>
      </c>
      <c r="AS15" s="9">
        <v>1</v>
      </c>
      <c r="AT15" s="10" t="s">
        <v>49</v>
      </c>
      <c r="AU15" s="10" t="s">
        <v>51</v>
      </c>
      <c r="AV15" s="10" t="s">
        <v>51</v>
      </c>
      <c r="AW15" s="10" t="s">
        <v>51</v>
      </c>
      <c r="AX15" s="10" t="s">
        <v>51</v>
      </c>
      <c r="AY15" s="10" t="s">
        <v>51</v>
      </c>
      <c r="AZ15" s="10" t="s">
        <v>51</v>
      </c>
      <c r="BA15" s="10" t="s">
        <v>51</v>
      </c>
      <c r="BB15" s="10" t="s">
        <v>51</v>
      </c>
      <c r="BC15" s="10" t="s">
        <v>51</v>
      </c>
      <c r="BD15" s="10" t="s">
        <v>51</v>
      </c>
      <c r="BE15" s="10" t="s">
        <v>51</v>
      </c>
      <c r="BF15" s="10" t="s">
        <v>51</v>
      </c>
      <c r="BG15" s="10" t="s">
        <v>51</v>
      </c>
      <c r="BH15" s="10" t="s">
        <v>51</v>
      </c>
      <c r="BI15" s="9">
        <v>0</v>
      </c>
      <c r="BJ15" s="9">
        <v>0</v>
      </c>
      <c r="BK15" s="9">
        <v>1</v>
      </c>
      <c r="BL15" s="9">
        <v>0</v>
      </c>
      <c r="BM15">
        <v>0</v>
      </c>
      <c r="BN15">
        <v>0</v>
      </c>
      <c r="BO15" s="9">
        <v>0</v>
      </c>
    </row>
    <row r="16" spans="1:67" s="9" customFormat="1" ht="15.75" customHeight="1" x14ac:dyDescent="0.2">
      <c r="A16" s="3">
        <f t="shared" si="0"/>
        <v>7014</v>
      </c>
      <c r="B16" s="7" t="s">
        <v>30</v>
      </c>
      <c r="C16" s="7" t="s">
        <v>476</v>
      </c>
      <c r="D16" s="8" t="s">
        <v>474</v>
      </c>
      <c r="E16" s="8" t="s">
        <v>475</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43</v>
      </c>
      <c r="AM16" s="7" t="s">
        <v>990</v>
      </c>
      <c r="AN16" s="7" t="s">
        <v>2043</v>
      </c>
      <c r="AO16" s="7" t="s">
        <v>1861</v>
      </c>
      <c r="AP16" s="7">
        <v>0</v>
      </c>
      <c r="AQ16" s="7">
        <v>0</v>
      </c>
      <c r="AR16" s="9">
        <v>0</v>
      </c>
      <c r="AS16" s="9">
        <v>1</v>
      </c>
      <c r="AT16" s="10" t="s">
        <v>49</v>
      </c>
      <c r="AU16" s="10" t="s">
        <v>51</v>
      </c>
      <c r="AV16" s="10" t="s">
        <v>51</v>
      </c>
      <c r="AW16" s="10" t="s">
        <v>51</v>
      </c>
      <c r="AX16" s="10" t="s">
        <v>51</v>
      </c>
      <c r="AY16" s="10" t="s">
        <v>51</v>
      </c>
      <c r="AZ16" s="10" t="s">
        <v>51</v>
      </c>
      <c r="BA16" s="10" t="s">
        <v>51</v>
      </c>
      <c r="BB16" s="10" t="s">
        <v>51</v>
      </c>
      <c r="BC16" s="10" t="s">
        <v>51</v>
      </c>
      <c r="BD16" s="10" t="s">
        <v>51</v>
      </c>
      <c r="BE16" s="10" t="s">
        <v>51</v>
      </c>
      <c r="BF16" s="10" t="s">
        <v>51</v>
      </c>
      <c r="BG16" s="10" t="s">
        <v>51</v>
      </c>
      <c r="BH16" s="10" t="s">
        <v>51</v>
      </c>
      <c r="BI16" s="9">
        <v>0</v>
      </c>
      <c r="BJ16" s="9">
        <v>0</v>
      </c>
      <c r="BK16" s="9">
        <v>1</v>
      </c>
      <c r="BL16" s="9">
        <v>0</v>
      </c>
      <c r="BM16">
        <v>0</v>
      </c>
      <c r="BN16">
        <v>0</v>
      </c>
      <c r="BO16" s="9">
        <v>0</v>
      </c>
    </row>
    <row r="17" spans="1:67" s="18" customFormat="1" ht="15.75" customHeight="1" x14ac:dyDescent="0.2">
      <c r="A17" s="16">
        <f t="shared" si="0"/>
        <v>7015</v>
      </c>
      <c r="B17" s="16" t="s">
        <v>161</v>
      </c>
      <c r="C17" s="16" t="s">
        <v>3351</v>
      </c>
      <c r="D17" s="17" t="s">
        <v>3349</v>
      </c>
      <c r="E17" s="17" t="s">
        <v>3350</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43</v>
      </c>
      <c r="AM17" s="16" t="s">
        <v>23</v>
      </c>
      <c r="AN17" s="16" t="s">
        <v>2043</v>
      </c>
      <c r="AO17" s="16" t="s">
        <v>51</v>
      </c>
      <c r="AP17" s="16">
        <v>0</v>
      </c>
      <c r="AQ17" s="16">
        <v>0</v>
      </c>
      <c r="AR17" s="18">
        <v>0</v>
      </c>
      <c r="AS17" s="18">
        <v>1</v>
      </c>
      <c r="AT17" s="19" t="s">
        <v>298</v>
      </c>
      <c r="AU17" s="19" t="s">
        <v>51</v>
      </c>
      <c r="AV17" s="19" t="s">
        <v>51</v>
      </c>
      <c r="AW17" s="19" t="s">
        <v>51</v>
      </c>
      <c r="AX17" s="19" t="s">
        <v>51</v>
      </c>
      <c r="AY17" s="19" t="s">
        <v>51</v>
      </c>
      <c r="AZ17" s="19" t="s">
        <v>51</v>
      </c>
      <c r="BA17" s="19" t="s">
        <v>51</v>
      </c>
      <c r="BB17" s="19" t="s">
        <v>51</v>
      </c>
      <c r="BC17" s="19" t="s">
        <v>51</v>
      </c>
      <c r="BD17" s="19" t="s">
        <v>51</v>
      </c>
      <c r="BE17" s="19" t="s">
        <v>51</v>
      </c>
      <c r="BF17" s="19" t="s">
        <v>51</v>
      </c>
      <c r="BG17" s="19" t="s">
        <v>51</v>
      </c>
      <c r="BH17" s="19" t="s">
        <v>51</v>
      </c>
      <c r="BI17" s="18">
        <v>1</v>
      </c>
      <c r="BJ17" s="18">
        <v>0</v>
      </c>
      <c r="BK17" s="18">
        <v>1</v>
      </c>
      <c r="BL17" s="18">
        <v>0</v>
      </c>
      <c r="BM17" s="18">
        <v>0</v>
      </c>
      <c r="BN17" s="18">
        <v>0</v>
      </c>
      <c r="BO17" s="18">
        <v>0</v>
      </c>
    </row>
    <row r="18" spans="1:67" ht="15.75" customHeight="1" x14ac:dyDescent="0.2">
      <c r="A18" s="3">
        <f t="shared" si="0"/>
        <v>7016</v>
      </c>
      <c r="B18" s="3" t="s">
        <v>402</v>
      </c>
      <c r="C18" s="3" t="s">
        <v>161</v>
      </c>
      <c r="D18" s="5" t="s">
        <v>46</v>
      </c>
      <c r="E18" s="5" t="s">
        <v>315</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43</v>
      </c>
      <c r="AM18" s="3" t="s">
        <v>23</v>
      </c>
      <c r="AN18" s="3" t="s">
        <v>2043</v>
      </c>
      <c r="AO18" s="3" t="s">
        <v>1861</v>
      </c>
      <c r="AP18" s="3">
        <v>0</v>
      </c>
      <c r="AQ18" s="3">
        <v>0</v>
      </c>
      <c r="AR18">
        <v>0</v>
      </c>
      <c r="AS18">
        <v>1</v>
      </c>
      <c r="AT18" s="6" t="s">
        <v>298</v>
      </c>
      <c r="AU18" s="6" t="s">
        <v>151</v>
      </c>
      <c r="AV18" s="6" t="s">
        <v>151</v>
      </c>
      <c r="AW18" s="6" t="s">
        <v>151</v>
      </c>
      <c r="AX18" s="6" t="s">
        <v>151</v>
      </c>
      <c r="AY18" s="6" t="s">
        <v>151</v>
      </c>
      <c r="AZ18" s="6" t="s">
        <v>151</v>
      </c>
      <c r="BA18" s="6" t="s">
        <v>151</v>
      </c>
      <c r="BB18" s="6" t="s">
        <v>151</v>
      </c>
      <c r="BC18" s="6" t="s">
        <v>151</v>
      </c>
      <c r="BD18" s="6" t="s">
        <v>51</v>
      </c>
      <c r="BE18" s="6" t="s">
        <v>51</v>
      </c>
      <c r="BF18" s="6" t="s">
        <v>51</v>
      </c>
      <c r="BG18" s="6" t="s">
        <v>51</v>
      </c>
      <c r="BH18" s="6" t="s">
        <v>51</v>
      </c>
      <c r="BI18">
        <v>1</v>
      </c>
      <c r="BJ18">
        <v>0</v>
      </c>
      <c r="BK18">
        <v>1</v>
      </c>
      <c r="BL18">
        <v>0</v>
      </c>
      <c r="BM18">
        <v>0</v>
      </c>
      <c r="BN18">
        <v>0</v>
      </c>
      <c r="BO18">
        <v>0</v>
      </c>
    </row>
    <row r="19" spans="1:67" ht="15.75" customHeight="1" x14ac:dyDescent="0.2">
      <c r="A19" s="3">
        <f t="shared" si="0"/>
        <v>7017</v>
      </c>
      <c r="B19" s="3" t="s">
        <v>403</v>
      </c>
      <c r="C19" s="3" t="s">
        <v>188</v>
      </c>
      <c r="D19" s="5" t="s">
        <v>47</v>
      </c>
      <c r="E19" s="5" t="s">
        <v>316</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43</v>
      </c>
      <c r="AM19" s="3" t="s">
        <v>990</v>
      </c>
      <c r="AN19" s="3" t="s">
        <v>2043</v>
      </c>
      <c r="AO19" s="3" t="s">
        <v>1861</v>
      </c>
      <c r="AP19" s="3">
        <v>0</v>
      </c>
      <c r="AQ19" s="3">
        <v>0</v>
      </c>
      <c r="AR19">
        <v>0</v>
      </c>
      <c r="AS19">
        <v>1</v>
      </c>
      <c r="AT19" s="6" t="s">
        <v>299</v>
      </c>
      <c r="AU19" s="6" t="s">
        <v>151</v>
      </c>
      <c r="AV19" s="6" t="s">
        <v>151</v>
      </c>
      <c r="AW19" s="6" t="s">
        <v>151</v>
      </c>
      <c r="AX19" s="6" t="s">
        <v>151</v>
      </c>
      <c r="AY19" s="6" t="s">
        <v>151</v>
      </c>
      <c r="AZ19" s="6" t="s">
        <v>151</v>
      </c>
      <c r="BA19" s="6" t="s">
        <v>151</v>
      </c>
      <c r="BB19" s="6" t="s">
        <v>151</v>
      </c>
      <c r="BC19" s="6" t="s">
        <v>151</v>
      </c>
      <c r="BD19" s="6" t="s">
        <v>51</v>
      </c>
      <c r="BE19" s="6" t="s">
        <v>51</v>
      </c>
      <c r="BF19" s="6" t="s">
        <v>51</v>
      </c>
      <c r="BG19" s="6" t="s">
        <v>51</v>
      </c>
      <c r="BH19" s="6" t="s">
        <v>51</v>
      </c>
      <c r="BI19">
        <v>1</v>
      </c>
      <c r="BJ19">
        <v>0</v>
      </c>
      <c r="BK19">
        <v>1</v>
      </c>
      <c r="BL19">
        <v>0</v>
      </c>
      <c r="BM19">
        <v>0</v>
      </c>
      <c r="BN19">
        <v>0</v>
      </c>
      <c r="BO19">
        <v>0</v>
      </c>
    </row>
    <row r="20" spans="1:67" ht="15.75" customHeight="1" x14ac:dyDescent="0.2">
      <c r="A20" s="3">
        <f t="shared" si="0"/>
        <v>7018</v>
      </c>
      <c r="B20" s="3" t="s">
        <v>187</v>
      </c>
      <c r="C20" s="3" t="s">
        <v>187</v>
      </c>
      <c r="D20" s="5" t="s">
        <v>48</v>
      </c>
      <c r="E20" s="5" t="s">
        <v>483</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43</v>
      </c>
      <c r="AM20" s="3" t="s">
        <v>990</v>
      </c>
      <c r="AN20" s="3" t="s">
        <v>2043</v>
      </c>
      <c r="AO20" s="3" t="s">
        <v>1861</v>
      </c>
      <c r="AP20" s="3">
        <v>0</v>
      </c>
      <c r="AQ20" s="3">
        <v>0</v>
      </c>
      <c r="AR20">
        <v>0</v>
      </c>
      <c r="AS20">
        <v>1</v>
      </c>
      <c r="AT20" s="6" t="s">
        <v>296</v>
      </c>
      <c r="AU20" s="6" t="s">
        <v>151</v>
      </c>
      <c r="AV20" s="6" t="s">
        <v>151</v>
      </c>
      <c r="AW20" s="6" t="s">
        <v>151</v>
      </c>
      <c r="AX20" s="6" t="s">
        <v>151</v>
      </c>
      <c r="AY20" s="6" t="s">
        <v>151</v>
      </c>
      <c r="AZ20" s="6" t="s">
        <v>151</v>
      </c>
      <c r="BA20" s="6" t="s">
        <v>151</v>
      </c>
      <c r="BB20" s="6" t="s">
        <v>151</v>
      </c>
      <c r="BC20" s="6" t="s">
        <v>151</v>
      </c>
      <c r="BD20" s="6" t="s">
        <v>51</v>
      </c>
      <c r="BE20" s="6" t="s">
        <v>51</v>
      </c>
      <c r="BF20" s="6" t="s">
        <v>51</v>
      </c>
      <c r="BG20" s="6" t="s">
        <v>51</v>
      </c>
      <c r="BH20" s="6" t="s">
        <v>51</v>
      </c>
      <c r="BI20">
        <v>1</v>
      </c>
      <c r="BJ20">
        <v>0</v>
      </c>
      <c r="BK20">
        <v>1</v>
      </c>
      <c r="BL20">
        <v>0</v>
      </c>
      <c r="BM20">
        <v>0</v>
      </c>
      <c r="BN20">
        <v>0</v>
      </c>
      <c r="BO20">
        <v>0</v>
      </c>
    </row>
    <row r="21" spans="1:67" ht="15.75" customHeight="1" x14ac:dyDescent="0.2">
      <c r="A21" s="3">
        <f t="shared" si="0"/>
        <v>7019</v>
      </c>
      <c r="B21" s="3" t="s">
        <v>1853</v>
      </c>
      <c r="C21" s="3" t="s">
        <v>1853</v>
      </c>
      <c r="D21" s="5" t="s">
        <v>1852</v>
      </c>
      <c r="E21" s="5" t="s">
        <v>1859</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43</v>
      </c>
      <c r="AM21" s="3" t="s">
        <v>990</v>
      </c>
      <c r="AN21" s="3" t="s">
        <v>2043</v>
      </c>
      <c r="AO21" s="3" t="s">
        <v>1861</v>
      </c>
      <c r="AP21" s="3">
        <v>0</v>
      </c>
      <c r="AQ21" s="3">
        <v>0</v>
      </c>
      <c r="AR21">
        <v>0</v>
      </c>
      <c r="AS21">
        <v>1</v>
      </c>
      <c r="AT21" s="6" t="s">
        <v>1856</v>
      </c>
      <c r="AU21" s="6" t="s">
        <v>51</v>
      </c>
      <c r="AV21" s="6" t="s">
        <v>51</v>
      </c>
      <c r="AW21" s="6" t="s">
        <v>51</v>
      </c>
      <c r="AX21" s="6" t="s">
        <v>51</v>
      </c>
      <c r="AY21" s="6" t="s">
        <v>51</v>
      </c>
      <c r="AZ21" s="6" t="s">
        <v>51</v>
      </c>
      <c r="BA21" s="6" t="s">
        <v>51</v>
      </c>
      <c r="BB21" s="6" t="s">
        <v>51</v>
      </c>
      <c r="BC21" s="6" t="s">
        <v>51</v>
      </c>
      <c r="BD21" s="6" t="s">
        <v>51</v>
      </c>
      <c r="BE21" s="6" t="s">
        <v>51</v>
      </c>
      <c r="BF21" s="6" t="s">
        <v>51</v>
      </c>
      <c r="BG21" s="6" t="s">
        <v>51</v>
      </c>
      <c r="BH21" s="6" t="s">
        <v>51</v>
      </c>
      <c r="BI21">
        <v>1</v>
      </c>
      <c r="BJ21">
        <v>0</v>
      </c>
      <c r="BK21">
        <v>1</v>
      </c>
      <c r="BL21">
        <v>0</v>
      </c>
      <c r="BM21">
        <v>0</v>
      </c>
      <c r="BN21">
        <v>0</v>
      </c>
      <c r="BO21">
        <v>0</v>
      </c>
    </row>
    <row r="22" spans="1:67" ht="15.75" customHeight="1" x14ac:dyDescent="0.2">
      <c r="A22" s="3">
        <f t="shared" si="0"/>
        <v>7020</v>
      </c>
      <c r="B22" s="3" t="s">
        <v>186</v>
      </c>
      <c r="C22" s="3" t="s">
        <v>186</v>
      </c>
      <c r="D22" s="25" t="s">
        <v>69</v>
      </c>
      <c r="E22" s="4" t="s">
        <v>317</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43</v>
      </c>
      <c r="AM22" s="3" t="s">
        <v>990</v>
      </c>
      <c r="AN22" s="3" t="s">
        <v>2043</v>
      </c>
      <c r="AO22" s="3" t="s">
        <v>1861</v>
      </c>
      <c r="AP22" s="3">
        <v>0</v>
      </c>
      <c r="AQ22" s="3">
        <v>0</v>
      </c>
      <c r="AR22">
        <v>0</v>
      </c>
      <c r="AS22">
        <v>1</v>
      </c>
      <c r="AT22" s="6" t="s">
        <v>295</v>
      </c>
      <c r="AU22" s="6" t="s">
        <v>151</v>
      </c>
      <c r="AV22" s="6" t="s">
        <v>151</v>
      </c>
      <c r="AW22" s="6" t="s">
        <v>151</v>
      </c>
      <c r="AX22" s="6" t="s">
        <v>151</v>
      </c>
      <c r="AY22" s="6" t="s">
        <v>151</v>
      </c>
      <c r="AZ22" s="6" t="s">
        <v>151</v>
      </c>
      <c r="BA22" s="6" t="s">
        <v>151</v>
      </c>
      <c r="BB22" s="6" t="s">
        <v>151</v>
      </c>
      <c r="BC22" s="6" t="s">
        <v>151</v>
      </c>
      <c r="BD22" s="6" t="s">
        <v>51</v>
      </c>
      <c r="BE22" s="6" t="s">
        <v>51</v>
      </c>
      <c r="BF22" s="6" t="s">
        <v>51</v>
      </c>
      <c r="BG22" s="6" t="s">
        <v>51</v>
      </c>
      <c r="BH22" s="6" t="s">
        <v>51</v>
      </c>
      <c r="BI22">
        <v>1</v>
      </c>
      <c r="BJ22">
        <v>0</v>
      </c>
      <c r="BK22">
        <v>1</v>
      </c>
      <c r="BL22">
        <v>0</v>
      </c>
      <c r="BM22">
        <v>0</v>
      </c>
      <c r="BN22">
        <v>0</v>
      </c>
      <c r="BO22">
        <v>0</v>
      </c>
    </row>
    <row r="23" spans="1:67" ht="15.75" customHeight="1" x14ac:dyDescent="0.2">
      <c r="A23" s="3">
        <f t="shared" si="0"/>
        <v>7021</v>
      </c>
      <c r="B23" s="3" t="s">
        <v>93</v>
      </c>
      <c r="C23" s="3" t="s">
        <v>93</v>
      </c>
      <c r="D23" s="25" t="s">
        <v>94</v>
      </c>
      <c r="E23" s="4" t="s">
        <v>95</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43</v>
      </c>
      <c r="AM23" s="3" t="s">
        <v>990</v>
      </c>
      <c r="AN23" s="3" t="s">
        <v>2043</v>
      </c>
      <c r="AO23" s="3" t="s">
        <v>1861</v>
      </c>
      <c r="AP23" s="3">
        <v>0</v>
      </c>
      <c r="AQ23" s="3">
        <v>0</v>
      </c>
      <c r="AR23">
        <v>0</v>
      </c>
      <c r="AS23">
        <v>1</v>
      </c>
      <c r="AT23" s="6" t="s">
        <v>159</v>
      </c>
      <c r="AU23" s="6" t="s">
        <v>51</v>
      </c>
      <c r="AV23" s="6" t="s">
        <v>51</v>
      </c>
      <c r="AW23" s="6" t="s">
        <v>51</v>
      </c>
      <c r="AX23" s="6" t="s">
        <v>51</v>
      </c>
      <c r="AY23" s="6" t="s">
        <v>51</v>
      </c>
      <c r="AZ23" s="6" t="s">
        <v>51</v>
      </c>
      <c r="BA23" s="6" t="s">
        <v>51</v>
      </c>
      <c r="BB23" s="6" t="s">
        <v>51</v>
      </c>
      <c r="BC23" s="6" t="s">
        <v>51</v>
      </c>
      <c r="BD23" s="6" t="s">
        <v>51</v>
      </c>
      <c r="BE23" s="6" t="s">
        <v>51</v>
      </c>
      <c r="BF23" s="6" t="s">
        <v>51</v>
      </c>
      <c r="BG23" s="6" t="s">
        <v>51</v>
      </c>
      <c r="BH23" s="6" t="s">
        <v>51</v>
      </c>
      <c r="BI23">
        <v>1</v>
      </c>
      <c r="BJ23">
        <v>0</v>
      </c>
      <c r="BK23">
        <v>1</v>
      </c>
      <c r="BL23">
        <v>0</v>
      </c>
      <c r="BM23">
        <v>0</v>
      </c>
      <c r="BN23">
        <v>0</v>
      </c>
      <c r="BO23">
        <v>0</v>
      </c>
    </row>
    <row r="24" spans="1:67" ht="15.75" customHeight="1" x14ac:dyDescent="0.2">
      <c r="A24" s="3">
        <f t="shared" si="0"/>
        <v>7022</v>
      </c>
      <c r="B24" s="3" t="s">
        <v>26</v>
      </c>
      <c r="C24" s="3" t="s">
        <v>371</v>
      </c>
      <c r="D24" s="5" t="s">
        <v>27</v>
      </c>
      <c r="E24" s="5" t="s">
        <v>318</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43</v>
      </c>
      <c r="AM24" s="3" t="s">
        <v>982</v>
      </c>
      <c r="AN24" s="3" t="s">
        <v>2044</v>
      </c>
      <c r="AO24" s="3" t="s">
        <v>1861</v>
      </c>
      <c r="AP24" s="3">
        <v>0</v>
      </c>
      <c r="AQ24" s="3">
        <v>0</v>
      </c>
      <c r="AR24">
        <v>0</v>
      </c>
      <c r="AS24">
        <v>1</v>
      </c>
      <c r="AT24" s="6" t="s">
        <v>290</v>
      </c>
      <c r="AU24" s="6" t="s">
        <v>151</v>
      </c>
      <c r="AV24" s="6" t="s">
        <v>151</v>
      </c>
      <c r="AW24" s="6" t="s">
        <v>151</v>
      </c>
      <c r="AX24" s="6" t="s">
        <v>151</v>
      </c>
      <c r="AY24" s="6" t="s">
        <v>151</v>
      </c>
      <c r="AZ24" s="6" t="s">
        <v>151</v>
      </c>
      <c r="BA24" s="6" t="s">
        <v>151</v>
      </c>
      <c r="BB24" s="6" t="s">
        <v>151</v>
      </c>
      <c r="BC24" s="6" t="s">
        <v>151</v>
      </c>
      <c r="BD24" s="6" t="s">
        <v>51</v>
      </c>
      <c r="BE24" s="6" t="s">
        <v>51</v>
      </c>
      <c r="BF24" s="6" t="s">
        <v>51</v>
      </c>
      <c r="BG24" s="6" t="s">
        <v>51</v>
      </c>
      <c r="BH24" s="6" t="s">
        <v>51</v>
      </c>
      <c r="BI24">
        <v>1</v>
      </c>
      <c r="BJ24">
        <v>0</v>
      </c>
      <c r="BK24">
        <v>1</v>
      </c>
      <c r="BL24">
        <v>0</v>
      </c>
      <c r="BM24">
        <v>0</v>
      </c>
      <c r="BN24">
        <v>0</v>
      </c>
      <c r="BO24">
        <v>0</v>
      </c>
    </row>
    <row r="25" spans="1:67" ht="15.75" customHeight="1" x14ac:dyDescent="0.2">
      <c r="A25" s="3">
        <f t="shared" si="0"/>
        <v>7023</v>
      </c>
      <c r="B25" s="3" t="s">
        <v>82</v>
      </c>
      <c r="C25" s="3" t="s">
        <v>82</v>
      </c>
      <c r="D25" s="25" t="s">
        <v>83</v>
      </c>
      <c r="E25" s="4" t="s">
        <v>319</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43</v>
      </c>
      <c r="AM25" s="3" t="s">
        <v>23</v>
      </c>
      <c r="AN25" s="3" t="s">
        <v>2399</v>
      </c>
      <c r="AO25" s="3" t="s">
        <v>1861</v>
      </c>
      <c r="AP25" s="3">
        <v>0</v>
      </c>
      <c r="AQ25" s="3">
        <v>0</v>
      </c>
      <c r="AR25">
        <v>0</v>
      </c>
      <c r="AS25">
        <v>1</v>
      </c>
      <c r="AT25" s="6" t="s">
        <v>291</v>
      </c>
      <c r="AU25" s="6" t="s">
        <v>51</v>
      </c>
      <c r="AV25" s="6" t="s">
        <v>51</v>
      </c>
      <c r="AW25" s="6" t="s">
        <v>51</v>
      </c>
      <c r="AX25" s="6" t="s">
        <v>51</v>
      </c>
      <c r="AY25" s="6" t="s">
        <v>51</v>
      </c>
      <c r="AZ25" s="6" t="s">
        <v>51</v>
      </c>
      <c r="BA25" s="6" t="s">
        <v>51</v>
      </c>
      <c r="BB25" s="6" t="s">
        <v>51</v>
      </c>
      <c r="BC25" s="6" t="s">
        <v>51</v>
      </c>
      <c r="BD25" s="6" t="s">
        <v>51</v>
      </c>
      <c r="BE25" s="6" t="s">
        <v>51</v>
      </c>
      <c r="BF25" s="6" t="s">
        <v>51</v>
      </c>
      <c r="BG25" s="6" t="s">
        <v>51</v>
      </c>
      <c r="BH25" s="6" t="s">
        <v>51</v>
      </c>
      <c r="BI25">
        <v>1</v>
      </c>
      <c r="BJ25">
        <v>0</v>
      </c>
      <c r="BK25">
        <v>1</v>
      </c>
      <c r="BL25">
        <v>0</v>
      </c>
      <c r="BM25">
        <v>0</v>
      </c>
      <c r="BN25">
        <v>0</v>
      </c>
      <c r="BO25">
        <v>0</v>
      </c>
    </row>
    <row r="26" spans="1:67" ht="15.75" customHeight="1" x14ac:dyDescent="0.2">
      <c r="A26" s="3">
        <f t="shared" si="0"/>
        <v>7024</v>
      </c>
      <c r="B26" s="3" t="s">
        <v>2084</v>
      </c>
      <c r="C26" s="3" t="s">
        <v>2084</v>
      </c>
      <c r="D26" s="5" t="s">
        <v>2083</v>
      </c>
      <c r="E26" s="5" t="s">
        <v>2098</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43</v>
      </c>
      <c r="AM26" s="3" t="s">
        <v>990</v>
      </c>
      <c r="AN26" s="3" t="s">
        <v>2005</v>
      </c>
      <c r="AO26" s="3" t="s">
        <v>51</v>
      </c>
      <c r="AP26" s="3">
        <v>0</v>
      </c>
      <c r="AQ26" s="3">
        <v>0</v>
      </c>
      <c r="AR26">
        <v>0</v>
      </c>
      <c r="AS26">
        <v>5</v>
      </c>
      <c r="AT26" s="6" t="s">
        <v>2553</v>
      </c>
      <c r="AU26" s="6" t="s">
        <v>51</v>
      </c>
      <c r="AV26" s="6" t="s">
        <v>51</v>
      </c>
      <c r="AW26" s="6" t="s">
        <v>51</v>
      </c>
      <c r="AX26" s="6" t="s">
        <v>51</v>
      </c>
      <c r="AY26" s="6" t="s">
        <v>51</v>
      </c>
      <c r="AZ26" s="6" t="s">
        <v>51</v>
      </c>
      <c r="BA26" s="6" t="s">
        <v>51</v>
      </c>
      <c r="BB26" s="6" t="s">
        <v>51</v>
      </c>
      <c r="BC26" s="6" t="s">
        <v>51</v>
      </c>
      <c r="BD26" s="6" t="s">
        <v>51</v>
      </c>
      <c r="BE26" s="6" t="s">
        <v>51</v>
      </c>
      <c r="BF26" s="6" t="s">
        <v>51</v>
      </c>
      <c r="BG26" s="6" t="s">
        <v>51</v>
      </c>
      <c r="BH26" s="6" t="s">
        <v>51</v>
      </c>
      <c r="BI26">
        <v>1</v>
      </c>
      <c r="BJ26">
        <v>0</v>
      </c>
      <c r="BK26">
        <v>1</v>
      </c>
      <c r="BL26">
        <v>0</v>
      </c>
      <c r="BM26">
        <v>0</v>
      </c>
      <c r="BN26">
        <v>0</v>
      </c>
      <c r="BO26">
        <v>0</v>
      </c>
    </row>
    <row r="27" spans="1:67" ht="15.75" customHeight="1" x14ac:dyDescent="0.2">
      <c r="A27" s="3">
        <f t="shared" si="0"/>
        <v>7025</v>
      </c>
      <c r="B27" s="3" t="s">
        <v>407</v>
      </c>
      <c r="C27" s="3" t="s">
        <v>407</v>
      </c>
      <c r="D27" s="25" t="s">
        <v>408</v>
      </c>
      <c r="E27" s="4" t="s">
        <v>409</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43</v>
      </c>
      <c r="AM27" s="3" t="s">
        <v>990</v>
      </c>
      <c r="AN27" s="3" t="s">
        <v>2475</v>
      </c>
      <c r="AO27" s="3" t="s">
        <v>1861</v>
      </c>
      <c r="AP27" s="3">
        <v>0</v>
      </c>
      <c r="AQ27" s="3">
        <v>0</v>
      </c>
      <c r="AR27">
        <v>0</v>
      </c>
      <c r="AS27">
        <v>1</v>
      </c>
      <c r="AT27" s="6" t="s">
        <v>503</v>
      </c>
      <c r="AU27" s="6" t="s">
        <v>51</v>
      </c>
      <c r="AV27" s="6" t="s">
        <v>51</v>
      </c>
      <c r="AW27" s="6" t="s">
        <v>51</v>
      </c>
      <c r="AX27" s="6" t="s">
        <v>51</v>
      </c>
      <c r="AY27" s="6" t="s">
        <v>51</v>
      </c>
      <c r="AZ27" s="6" t="s">
        <v>51</v>
      </c>
      <c r="BA27" s="6" t="s">
        <v>51</v>
      </c>
      <c r="BB27" s="6" t="s">
        <v>51</v>
      </c>
      <c r="BC27" s="6" t="s">
        <v>51</v>
      </c>
      <c r="BD27" s="6" t="s">
        <v>51</v>
      </c>
      <c r="BE27" s="6" t="s">
        <v>51</v>
      </c>
      <c r="BF27" s="6" t="s">
        <v>51</v>
      </c>
      <c r="BG27" s="6" t="s">
        <v>51</v>
      </c>
      <c r="BH27" s="6" t="s">
        <v>51</v>
      </c>
      <c r="BI27">
        <v>1</v>
      </c>
      <c r="BJ27">
        <v>0</v>
      </c>
      <c r="BK27">
        <v>1</v>
      </c>
      <c r="BL27">
        <v>0</v>
      </c>
      <c r="BM27">
        <v>0</v>
      </c>
      <c r="BN27">
        <v>0</v>
      </c>
      <c r="BO27">
        <v>0</v>
      </c>
    </row>
    <row r="28" spans="1:67" s="37" customFormat="1" ht="15.75" customHeight="1" x14ac:dyDescent="0.2">
      <c r="A28" s="34">
        <f t="shared" ref="A28:A43" si="1">ROW()+6998</f>
        <v>7026</v>
      </c>
      <c r="B28" s="34" t="s">
        <v>407</v>
      </c>
      <c r="C28" s="34" t="s">
        <v>2776</v>
      </c>
      <c r="D28" s="35" t="s">
        <v>2774</v>
      </c>
      <c r="E28" s="36" t="s">
        <v>2775</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43</v>
      </c>
      <c r="AM28" s="34" t="s">
        <v>990</v>
      </c>
      <c r="AN28" s="34" t="s">
        <v>3257</v>
      </c>
      <c r="AO28" s="34" t="s">
        <v>51</v>
      </c>
      <c r="AP28" s="34">
        <v>0</v>
      </c>
      <c r="AQ28" s="34">
        <v>0</v>
      </c>
      <c r="AR28" s="37">
        <v>0</v>
      </c>
      <c r="AS28" s="37">
        <v>1</v>
      </c>
      <c r="AT28" s="38" t="s">
        <v>503</v>
      </c>
      <c r="AU28" s="38" t="s">
        <v>51</v>
      </c>
      <c r="AV28" s="38" t="s">
        <v>51</v>
      </c>
      <c r="AW28" s="38" t="s">
        <v>51</v>
      </c>
      <c r="AX28" s="38" t="s">
        <v>51</v>
      </c>
      <c r="AY28" s="38" t="s">
        <v>51</v>
      </c>
      <c r="AZ28" s="38" t="s">
        <v>51</v>
      </c>
      <c r="BA28" s="38" t="s">
        <v>51</v>
      </c>
      <c r="BB28" s="38" t="s">
        <v>51</v>
      </c>
      <c r="BC28" s="38" t="s">
        <v>51</v>
      </c>
      <c r="BD28" s="38" t="s">
        <v>51</v>
      </c>
      <c r="BE28" s="38" t="s">
        <v>51</v>
      </c>
      <c r="BF28" s="38" t="s">
        <v>51</v>
      </c>
      <c r="BG28" s="38" t="s">
        <v>51</v>
      </c>
      <c r="BH28" s="38" t="s">
        <v>51</v>
      </c>
      <c r="BI28" s="37">
        <v>1</v>
      </c>
      <c r="BJ28" s="37">
        <v>0</v>
      </c>
      <c r="BK28" s="37">
        <v>1</v>
      </c>
      <c r="BL28" s="37">
        <v>0</v>
      </c>
      <c r="BM28" s="37">
        <v>0</v>
      </c>
      <c r="BN28" s="37">
        <v>0</v>
      </c>
      <c r="BO28" s="37">
        <v>0</v>
      </c>
    </row>
    <row r="29" spans="1:67" s="37" customFormat="1" ht="15.75" customHeight="1" x14ac:dyDescent="0.2">
      <c r="A29" s="34">
        <f t="shared" si="1"/>
        <v>7027</v>
      </c>
      <c r="B29" s="34" t="s">
        <v>407</v>
      </c>
      <c r="C29" s="34" t="s">
        <v>3249</v>
      </c>
      <c r="D29" s="35" t="s">
        <v>3246</v>
      </c>
      <c r="E29" s="36" t="s">
        <v>3252</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43</v>
      </c>
      <c r="AM29" s="34" t="s">
        <v>990</v>
      </c>
      <c r="AN29" s="34" t="s">
        <v>3258</v>
      </c>
      <c r="AO29" s="34" t="s">
        <v>51</v>
      </c>
      <c r="AP29" s="34">
        <v>0</v>
      </c>
      <c r="AQ29" s="34">
        <v>0</v>
      </c>
      <c r="AR29" s="37">
        <v>0</v>
      </c>
      <c r="AS29" s="37">
        <v>1</v>
      </c>
      <c r="AT29" s="38" t="s">
        <v>503</v>
      </c>
      <c r="AU29" s="38" t="s">
        <v>51</v>
      </c>
      <c r="AV29" s="38" t="s">
        <v>51</v>
      </c>
      <c r="AW29" s="38" t="s">
        <v>51</v>
      </c>
      <c r="AX29" s="38" t="s">
        <v>51</v>
      </c>
      <c r="AY29" s="38" t="s">
        <v>51</v>
      </c>
      <c r="AZ29" s="38" t="s">
        <v>51</v>
      </c>
      <c r="BA29" s="38" t="s">
        <v>51</v>
      </c>
      <c r="BB29" s="38" t="s">
        <v>51</v>
      </c>
      <c r="BC29" s="38" t="s">
        <v>51</v>
      </c>
      <c r="BD29" s="38" t="s">
        <v>51</v>
      </c>
      <c r="BE29" s="38" t="s">
        <v>51</v>
      </c>
      <c r="BF29" s="38" t="s">
        <v>51</v>
      </c>
      <c r="BG29" s="38" t="s">
        <v>51</v>
      </c>
      <c r="BH29" s="38" t="s">
        <v>51</v>
      </c>
      <c r="BI29" s="37">
        <v>1</v>
      </c>
      <c r="BJ29" s="37">
        <v>0</v>
      </c>
      <c r="BK29" s="37">
        <v>1</v>
      </c>
      <c r="BL29" s="37">
        <v>0</v>
      </c>
      <c r="BM29" s="37">
        <v>0</v>
      </c>
      <c r="BN29" s="37">
        <v>0</v>
      </c>
      <c r="BO29" s="37">
        <v>0</v>
      </c>
    </row>
    <row r="30" spans="1:67" s="37" customFormat="1" ht="15.75" customHeight="1" x14ac:dyDescent="0.2">
      <c r="A30" s="34">
        <f t="shared" si="1"/>
        <v>7028</v>
      </c>
      <c r="B30" s="34" t="s">
        <v>407</v>
      </c>
      <c r="C30" s="34" t="s">
        <v>3253</v>
      </c>
      <c r="D30" s="35" t="s">
        <v>3254</v>
      </c>
      <c r="E30" s="36" t="s">
        <v>3255</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43</v>
      </c>
      <c r="AM30" s="34" t="s">
        <v>990</v>
      </c>
      <c r="AN30" s="34" t="s">
        <v>3258</v>
      </c>
      <c r="AO30" s="34" t="s">
        <v>51</v>
      </c>
      <c r="AP30" s="34">
        <v>0</v>
      </c>
      <c r="AQ30" s="34">
        <v>0</v>
      </c>
      <c r="AR30" s="37">
        <v>0</v>
      </c>
      <c r="AS30" s="37">
        <v>1</v>
      </c>
      <c r="AT30" s="38" t="s">
        <v>503</v>
      </c>
      <c r="AU30" s="38" t="s">
        <v>51</v>
      </c>
      <c r="AV30" s="38" t="s">
        <v>51</v>
      </c>
      <c r="AW30" s="38" t="s">
        <v>51</v>
      </c>
      <c r="AX30" s="38" t="s">
        <v>51</v>
      </c>
      <c r="AY30" s="38" t="s">
        <v>51</v>
      </c>
      <c r="AZ30" s="38" t="s">
        <v>51</v>
      </c>
      <c r="BA30" s="38" t="s">
        <v>51</v>
      </c>
      <c r="BB30" s="38" t="s">
        <v>51</v>
      </c>
      <c r="BC30" s="38" t="s">
        <v>51</v>
      </c>
      <c r="BD30" s="38" t="s">
        <v>51</v>
      </c>
      <c r="BE30" s="38" t="s">
        <v>51</v>
      </c>
      <c r="BF30" s="38" t="s">
        <v>51</v>
      </c>
      <c r="BG30" s="38" t="s">
        <v>51</v>
      </c>
      <c r="BH30" s="38" t="s">
        <v>51</v>
      </c>
      <c r="BI30" s="37">
        <v>1</v>
      </c>
      <c r="BJ30" s="37">
        <v>0</v>
      </c>
      <c r="BK30" s="37">
        <v>1</v>
      </c>
      <c r="BL30" s="37">
        <v>0</v>
      </c>
      <c r="BM30" s="37">
        <v>0</v>
      </c>
      <c r="BN30" s="37">
        <v>0</v>
      </c>
      <c r="BO30" s="37">
        <v>0</v>
      </c>
    </row>
    <row r="31" spans="1:67" s="37" customFormat="1" ht="15.75" customHeight="1" x14ac:dyDescent="0.2">
      <c r="A31" s="34">
        <f t="shared" si="1"/>
        <v>7029</v>
      </c>
      <c r="B31" s="34" t="s">
        <v>407</v>
      </c>
      <c r="C31" s="34" t="s">
        <v>3250</v>
      </c>
      <c r="D31" s="35" t="s">
        <v>3245</v>
      </c>
      <c r="E31" s="36" t="s">
        <v>3247</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43</v>
      </c>
      <c r="AM31" s="34" t="s">
        <v>990</v>
      </c>
      <c r="AN31" s="34" t="s">
        <v>3258</v>
      </c>
      <c r="AO31" s="34" t="s">
        <v>51</v>
      </c>
      <c r="AP31" s="34">
        <v>0</v>
      </c>
      <c r="AQ31" s="34">
        <v>0</v>
      </c>
      <c r="AR31" s="37">
        <v>0</v>
      </c>
      <c r="AS31" s="37">
        <v>1</v>
      </c>
      <c r="AT31" s="38" t="s">
        <v>503</v>
      </c>
      <c r="AU31" s="38" t="s">
        <v>51</v>
      </c>
      <c r="AV31" s="38" t="s">
        <v>51</v>
      </c>
      <c r="AW31" s="38" t="s">
        <v>51</v>
      </c>
      <c r="AX31" s="38" t="s">
        <v>51</v>
      </c>
      <c r="AY31" s="38" t="s">
        <v>51</v>
      </c>
      <c r="AZ31" s="38" t="s">
        <v>51</v>
      </c>
      <c r="BA31" s="38" t="s">
        <v>51</v>
      </c>
      <c r="BB31" s="38" t="s">
        <v>51</v>
      </c>
      <c r="BC31" s="38" t="s">
        <v>51</v>
      </c>
      <c r="BD31" s="38" t="s">
        <v>51</v>
      </c>
      <c r="BE31" s="38" t="s">
        <v>51</v>
      </c>
      <c r="BF31" s="38" t="s">
        <v>51</v>
      </c>
      <c r="BG31" s="38" t="s">
        <v>51</v>
      </c>
      <c r="BH31" s="38" t="s">
        <v>51</v>
      </c>
      <c r="BI31" s="37">
        <v>1</v>
      </c>
      <c r="BJ31" s="37">
        <v>0</v>
      </c>
      <c r="BK31" s="37">
        <v>1</v>
      </c>
      <c r="BL31" s="37">
        <v>0</v>
      </c>
      <c r="BM31" s="37">
        <v>0</v>
      </c>
      <c r="BN31" s="37">
        <v>0</v>
      </c>
      <c r="BO31" s="37">
        <v>0</v>
      </c>
    </row>
    <row r="32" spans="1:67" s="37" customFormat="1" ht="15.75" customHeight="1" x14ac:dyDescent="0.2">
      <c r="A32" s="34">
        <f t="shared" si="1"/>
        <v>7030</v>
      </c>
      <c r="B32" s="34" t="s">
        <v>407</v>
      </c>
      <c r="C32" s="34" t="s">
        <v>3251</v>
      </c>
      <c r="D32" s="35" t="s">
        <v>3256</v>
      </c>
      <c r="E32" s="36" t="s">
        <v>3248</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43</v>
      </c>
      <c r="AM32" s="34" t="s">
        <v>990</v>
      </c>
      <c r="AN32" s="34" t="s">
        <v>3258</v>
      </c>
      <c r="AO32" s="34" t="s">
        <v>51</v>
      </c>
      <c r="AP32" s="34">
        <v>0</v>
      </c>
      <c r="AQ32" s="34">
        <v>0</v>
      </c>
      <c r="AR32" s="37">
        <v>0</v>
      </c>
      <c r="AS32" s="37">
        <v>1</v>
      </c>
      <c r="AT32" s="38" t="s">
        <v>503</v>
      </c>
      <c r="AU32" s="38" t="s">
        <v>51</v>
      </c>
      <c r="AV32" s="38" t="s">
        <v>51</v>
      </c>
      <c r="AW32" s="38" t="s">
        <v>51</v>
      </c>
      <c r="AX32" s="38" t="s">
        <v>51</v>
      </c>
      <c r="AY32" s="38" t="s">
        <v>51</v>
      </c>
      <c r="AZ32" s="38" t="s">
        <v>51</v>
      </c>
      <c r="BA32" s="38" t="s">
        <v>51</v>
      </c>
      <c r="BB32" s="38" t="s">
        <v>51</v>
      </c>
      <c r="BC32" s="38" t="s">
        <v>51</v>
      </c>
      <c r="BD32" s="38" t="s">
        <v>51</v>
      </c>
      <c r="BE32" s="38" t="s">
        <v>51</v>
      </c>
      <c r="BF32" s="38" t="s">
        <v>51</v>
      </c>
      <c r="BG32" s="38" t="s">
        <v>51</v>
      </c>
      <c r="BH32" s="38" t="s">
        <v>51</v>
      </c>
      <c r="BI32" s="37">
        <v>1</v>
      </c>
      <c r="BJ32" s="37">
        <v>0</v>
      </c>
      <c r="BK32" s="37">
        <v>1</v>
      </c>
      <c r="BL32" s="37">
        <v>0</v>
      </c>
      <c r="BM32" s="37">
        <v>0</v>
      </c>
      <c r="BN32" s="37">
        <v>0</v>
      </c>
      <c r="BO32" s="37">
        <v>0</v>
      </c>
    </row>
    <row r="33" spans="1:67" ht="15.75" customHeight="1" x14ac:dyDescent="0.2">
      <c r="A33" s="3">
        <f t="shared" si="1"/>
        <v>7031</v>
      </c>
      <c r="B33" s="3" t="s">
        <v>1038</v>
      </c>
      <c r="C33" s="3" t="s">
        <v>1038</v>
      </c>
      <c r="D33" s="25" t="s">
        <v>1039</v>
      </c>
      <c r="E33" s="4" t="s">
        <v>1040</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43</v>
      </c>
      <c r="AM33" s="3" t="s">
        <v>990</v>
      </c>
      <c r="AN33" s="3" t="s">
        <v>2045</v>
      </c>
      <c r="AO33" s="3" t="s">
        <v>1861</v>
      </c>
      <c r="AP33" s="3">
        <v>0</v>
      </c>
      <c r="AQ33" s="3">
        <v>0</v>
      </c>
      <c r="AR33">
        <v>0</v>
      </c>
      <c r="AS33">
        <v>1</v>
      </c>
      <c r="AT33" s="6" t="s">
        <v>1051</v>
      </c>
      <c r="AU33" s="6" t="s">
        <v>51</v>
      </c>
      <c r="AV33" s="6" t="s">
        <v>51</v>
      </c>
      <c r="AW33" s="6" t="s">
        <v>51</v>
      </c>
      <c r="AX33" s="6" t="s">
        <v>51</v>
      </c>
      <c r="AY33" s="6" t="s">
        <v>51</v>
      </c>
      <c r="AZ33" s="6" t="s">
        <v>51</v>
      </c>
      <c r="BA33" s="6" t="s">
        <v>51</v>
      </c>
      <c r="BB33" s="6" t="s">
        <v>51</v>
      </c>
      <c r="BC33" s="6" t="s">
        <v>51</v>
      </c>
      <c r="BD33" s="6" t="s">
        <v>51</v>
      </c>
      <c r="BE33" s="6" t="s">
        <v>51</v>
      </c>
      <c r="BF33" s="6" t="s">
        <v>51</v>
      </c>
      <c r="BG33" s="6" t="s">
        <v>51</v>
      </c>
      <c r="BH33" s="6" t="s">
        <v>51</v>
      </c>
      <c r="BI33">
        <v>1</v>
      </c>
      <c r="BJ33">
        <v>0</v>
      </c>
      <c r="BK33">
        <v>1</v>
      </c>
      <c r="BL33">
        <v>0</v>
      </c>
      <c r="BM33">
        <v>0</v>
      </c>
      <c r="BN33">
        <v>0</v>
      </c>
      <c r="BO33">
        <v>0</v>
      </c>
    </row>
    <row r="34" spans="1:67" ht="15.75" customHeight="1" x14ac:dyDescent="0.2">
      <c r="A34" s="3">
        <f t="shared" si="1"/>
        <v>7032</v>
      </c>
      <c r="B34" s="3" t="s">
        <v>1443</v>
      </c>
      <c r="C34" s="3" t="s">
        <v>1443</v>
      </c>
      <c r="D34" s="25" t="s">
        <v>1442</v>
      </c>
      <c r="E34" s="4" t="s">
        <v>1556</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43</v>
      </c>
      <c r="AM34" s="3" t="s">
        <v>990</v>
      </c>
      <c r="AN34" s="3" t="s">
        <v>2045</v>
      </c>
      <c r="AO34" s="3" t="s">
        <v>1861</v>
      </c>
      <c r="AP34" s="3">
        <v>0</v>
      </c>
      <c r="AQ34" s="3">
        <v>0</v>
      </c>
      <c r="AR34">
        <v>0</v>
      </c>
      <c r="AS34">
        <v>1</v>
      </c>
      <c r="AT34" s="6" t="s">
        <v>1051</v>
      </c>
      <c r="AU34" s="6" t="s">
        <v>51</v>
      </c>
      <c r="AV34" s="6" t="s">
        <v>51</v>
      </c>
      <c r="AW34" s="6" t="s">
        <v>51</v>
      </c>
      <c r="AX34" s="6" t="s">
        <v>51</v>
      </c>
      <c r="AY34" s="6" t="s">
        <v>51</v>
      </c>
      <c r="AZ34" s="6" t="s">
        <v>51</v>
      </c>
      <c r="BA34" s="6" t="s">
        <v>51</v>
      </c>
      <c r="BB34" s="6" t="s">
        <v>51</v>
      </c>
      <c r="BC34" s="6" t="s">
        <v>51</v>
      </c>
      <c r="BD34" s="6" t="s">
        <v>51</v>
      </c>
      <c r="BE34" s="6" t="s">
        <v>51</v>
      </c>
      <c r="BF34" s="6" t="s">
        <v>51</v>
      </c>
      <c r="BG34" s="6" t="s">
        <v>51</v>
      </c>
      <c r="BH34" s="6" t="s">
        <v>51</v>
      </c>
      <c r="BI34">
        <v>1</v>
      </c>
      <c r="BJ34">
        <v>0</v>
      </c>
      <c r="BK34">
        <v>1</v>
      </c>
      <c r="BL34">
        <v>0</v>
      </c>
      <c r="BM34">
        <v>0</v>
      </c>
      <c r="BN34">
        <v>0</v>
      </c>
      <c r="BO34">
        <v>0</v>
      </c>
    </row>
    <row r="35" spans="1:67" ht="15.75" customHeight="1" x14ac:dyDescent="0.2">
      <c r="A35" s="3">
        <f t="shared" si="1"/>
        <v>7033</v>
      </c>
      <c r="B35" s="3" t="s">
        <v>502</v>
      </c>
      <c r="C35" s="3" t="s">
        <v>327</v>
      </c>
      <c r="D35" s="25" t="s">
        <v>311</v>
      </c>
      <c r="E35" s="4" t="s">
        <v>608</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43</v>
      </c>
      <c r="AM35" s="3" t="s">
        <v>331</v>
      </c>
      <c r="AN35" s="3" t="s">
        <v>2046</v>
      </c>
      <c r="AO35" s="3" t="s">
        <v>1861</v>
      </c>
      <c r="AP35" s="3">
        <v>0</v>
      </c>
      <c r="AQ35" s="3">
        <v>0</v>
      </c>
      <c r="AR35">
        <v>0</v>
      </c>
      <c r="AS35">
        <v>1</v>
      </c>
      <c r="AT35" s="6" t="s">
        <v>51</v>
      </c>
      <c r="AU35" s="6" t="s">
        <v>51</v>
      </c>
      <c r="AV35" s="6" t="s">
        <v>51</v>
      </c>
      <c r="AW35" s="6" t="s">
        <v>51</v>
      </c>
      <c r="AX35" s="6" t="s">
        <v>51</v>
      </c>
      <c r="AY35" s="6" t="s">
        <v>51</v>
      </c>
      <c r="AZ35" s="6" t="s">
        <v>51</v>
      </c>
      <c r="BA35" s="6" t="s">
        <v>51</v>
      </c>
      <c r="BB35" s="6" t="s">
        <v>51</v>
      </c>
      <c r="BC35" s="6" t="s">
        <v>51</v>
      </c>
      <c r="BD35" s="6" t="s">
        <v>331</v>
      </c>
      <c r="BE35" s="6" t="s">
        <v>51</v>
      </c>
      <c r="BF35" s="6" t="s">
        <v>51</v>
      </c>
      <c r="BG35" s="6" t="s">
        <v>51</v>
      </c>
      <c r="BH35" s="6" t="s">
        <v>51</v>
      </c>
      <c r="BI35">
        <v>1</v>
      </c>
      <c r="BJ35">
        <v>0</v>
      </c>
      <c r="BK35">
        <v>1</v>
      </c>
      <c r="BL35">
        <v>0</v>
      </c>
      <c r="BM35">
        <v>0</v>
      </c>
      <c r="BN35">
        <v>0</v>
      </c>
      <c r="BO35">
        <v>0</v>
      </c>
    </row>
    <row r="36" spans="1:67" ht="15.75" customHeight="1" x14ac:dyDescent="0.2">
      <c r="A36" s="3">
        <f t="shared" si="1"/>
        <v>7034</v>
      </c>
      <c r="B36" s="3" t="s">
        <v>502</v>
      </c>
      <c r="C36" s="3" t="s">
        <v>1227</v>
      </c>
      <c r="D36" s="25" t="s">
        <v>1226</v>
      </c>
      <c r="E36" s="4" t="s">
        <v>1228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43</v>
      </c>
      <c r="AM36" s="3" t="s">
        <v>331</v>
      </c>
      <c r="AN36" s="3" t="s">
        <v>2046</v>
      </c>
      <c r="AO36" s="3" t="s">
        <v>1861</v>
      </c>
      <c r="AP36" s="3">
        <v>0</v>
      </c>
      <c r="AQ36" s="3">
        <v>0</v>
      </c>
      <c r="AR36">
        <v>0</v>
      </c>
      <c r="AS36">
        <v>1</v>
      </c>
      <c r="AT36" s="6" t="s">
        <v>51</v>
      </c>
      <c r="AU36" s="6" t="s">
        <v>51</v>
      </c>
      <c r="AV36" s="6" t="s">
        <v>51</v>
      </c>
      <c r="AW36" s="6" t="s">
        <v>51</v>
      </c>
      <c r="AX36" s="6" t="s">
        <v>51</v>
      </c>
      <c r="AY36" s="6" t="s">
        <v>51</v>
      </c>
      <c r="AZ36" s="6" t="s">
        <v>51</v>
      </c>
      <c r="BA36" s="6" t="s">
        <v>51</v>
      </c>
      <c r="BB36" s="6" t="s">
        <v>51</v>
      </c>
      <c r="BC36" s="6" t="s">
        <v>51</v>
      </c>
      <c r="BD36" s="6" t="s">
        <v>1229</v>
      </c>
      <c r="BE36" s="6" t="s">
        <v>51</v>
      </c>
      <c r="BF36" s="6" t="s">
        <v>51</v>
      </c>
      <c r="BG36" s="6" t="s">
        <v>51</v>
      </c>
      <c r="BH36" s="6" t="s">
        <v>51</v>
      </c>
      <c r="BI36">
        <v>1</v>
      </c>
      <c r="BJ36">
        <v>0</v>
      </c>
      <c r="BK36">
        <v>1</v>
      </c>
      <c r="BL36">
        <v>0</v>
      </c>
      <c r="BM36">
        <v>0</v>
      </c>
      <c r="BN36">
        <v>0</v>
      </c>
      <c r="BO36">
        <v>0</v>
      </c>
    </row>
    <row r="37" spans="1:67" s="9" customFormat="1" ht="15.75" customHeight="1" x14ac:dyDescent="0.2">
      <c r="A37" s="3">
        <f t="shared" si="1"/>
        <v>7035</v>
      </c>
      <c r="B37" s="7" t="s">
        <v>502</v>
      </c>
      <c r="C37" s="7" t="s">
        <v>679</v>
      </c>
      <c r="D37" s="26" t="s">
        <v>678</v>
      </c>
      <c r="E37" s="11" t="s">
        <v>680</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43</v>
      </c>
      <c r="AM37" s="7" t="s">
        <v>331</v>
      </c>
      <c r="AN37" s="7" t="s">
        <v>2046</v>
      </c>
      <c r="AO37" s="7" t="s">
        <v>1861</v>
      </c>
      <c r="AP37" s="7">
        <v>0</v>
      </c>
      <c r="AQ37" s="7">
        <v>0</v>
      </c>
      <c r="AR37" s="9">
        <v>0</v>
      </c>
      <c r="AS37" s="9">
        <v>1</v>
      </c>
      <c r="AT37" s="10" t="s">
        <v>51</v>
      </c>
      <c r="AU37" s="10" t="s">
        <v>51</v>
      </c>
      <c r="AV37" s="10" t="s">
        <v>51</v>
      </c>
      <c r="AW37" s="10" t="s">
        <v>51</v>
      </c>
      <c r="AX37" s="10" t="s">
        <v>51</v>
      </c>
      <c r="AY37" s="10" t="s">
        <v>51</v>
      </c>
      <c r="AZ37" s="10" t="s">
        <v>51</v>
      </c>
      <c r="BA37" s="10" t="s">
        <v>51</v>
      </c>
      <c r="BB37" s="10" t="s">
        <v>51</v>
      </c>
      <c r="BC37" s="10" t="s">
        <v>51</v>
      </c>
      <c r="BD37" s="10" t="s">
        <v>1215</v>
      </c>
      <c r="BE37" s="10" t="s">
        <v>51</v>
      </c>
      <c r="BF37" s="10" t="s">
        <v>51</v>
      </c>
      <c r="BG37" s="10" t="s">
        <v>51</v>
      </c>
      <c r="BH37" s="10" t="s">
        <v>51</v>
      </c>
      <c r="BI37" s="9">
        <v>0</v>
      </c>
      <c r="BJ37" s="9">
        <v>0</v>
      </c>
      <c r="BK37" s="9">
        <v>1</v>
      </c>
      <c r="BL37" s="9">
        <v>0</v>
      </c>
      <c r="BM37">
        <v>0</v>
      </c>
      <c r="BN37">
        <v>0</v>
      </c>
      <c r="BO37" s="9">
        <v>0</v>
      </c>
    </row>
    <row r="38" spans="1:67" s="9" customFormat="1" ht="15.75" customHeight="1" x14ac:dyDescent="0.2">
      <c r="A38" s="3">
        <f t="shared" si="1"/>
        <v>7036</v>
      </c>
      <c r="B38" s="7" t="s">
        <v>502</v>
      </c>
      <c r="C38" s="7" t="s">
        <v>681</v>
      </c>
      <c r="D38" s="26" t="s">
        <v>682</v>
      </c>
      <c r="E38" s="11" t="s">
        <v>683</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43</v>
      </c>
      <c r="AM38" s="7" t="s">
        <v>331</v>
      </c>
      <c r="AN38" s="7" t="s">
        <v>2046</v>
      </c>
      <c r="AO38" s="7" t="s">
        <v>1861</v>
      </c>
      <c r="AP38" s="7">
        <v>0</v>
      </c>
      <c r="AQ38" s="7">
        <v>0</v>
      </c>
      <c r="AR38" s="9">
        <v>0</v>
      </c>
      <c r="AS38" s="9">
        <v>1</v>
      </c>
      <c r="AT38" s="10" t="s">
        <v>51</v>
      </c>
      <c r="AU38" s="10" t="s">
        <v>51</v>
      </c>
      <c r="AV38" s="10" t="s">
        <v>51</v>
      </c>
      <c r="AW38" s="10" t="s">
        <v>51</v>
      </c>
      <c r="AX38" s="10" t="s">
        <v>51</v>
      </c>
      <c r="AY38" s="10" t="s">
        <v>51</v>
      </c>
      <c r="AZ38" s="10" t="s">
        <v>51</v>
      </c>
      <c r="BA38" s="10" t="s">
        <v>51</v>
      </c>
      <c r="BB38" s="10" t="s">
        <v>51</v>
      </c>
      <c r="BC38" s="10" t="s">
        <v>51</v>
      </c>
      <c r="BD38" s="10" t="s">
        <v>1216</v>
      </c>
      <c r="BE38" s="10" t="s">
        <v>51</v>
      </c>
      <c r="BF38" s="10" t="s">
        <v>51</v>
      </c>
      <c r="BG38" s="10" t="s">
        <v>51</v>
      </c>
      <c r="BH38" s="10" t="s">
        <v>51</v>
      </c>
      <c r="BI38" s="9">
        <v>0</v>
      </c>
      <c r="BJ38" s="9">
        <v>0</v>
      </c>
      <c r="BK38" s="9">
        <v>1</v>
      </c>
      <c r="BL38" s="9">
        <v>0</v>
      </c>
      <c r="BM38">
        <v>0</v>
      </c>
      <c r="BN38">
        <v>0</v>
      </c>
      <c r="BO38" s="9">
        <v>0</v>
      </c>
    </row>
    <row r="39" spans="1:67" ht="15.75" customHeight="1" x14ac:dyDescent="0.2">
      <c r="A39" s="3">
        <f t="shared" si="1"/>
        <v>7037</v>
      </c>
      <c r="B39" s="3" t="s">
        <v>1303</v>
      </c>
      <c r="C39" s="3" t="s">
        <v>685</v>
      </c>
      <c r="D39" s="25" t="s">
        <v>687</v>
      </c>
      <c r="E39" s="4" t="s">
        <v>688</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43</v>
      </c>
      <c r="AM39" s="3" t="s">
        <v>331</v>
      </c>
      <c r="AN39" s="3" t="s">
        <v>2046</v>
      </c>
      <c r="AO39" s="3" t="s">
        <v>1861</v>
      </c>
      <c r="AP39" s="3">
        <v>0</v>
      </c>
      <c r="AQ39" s="3">
        <v>0</v>
      </c>
      <c r="AR39">
        <v>0</v>
      </c>
      <c r="AS39">
        <v>1</v>
      </c>
      <c r="AT39" s="6" t="s">
        <v>51</v>
      </c>
      <c r="AU39" s="6" t="s">
        <v>51</v>
      </c>
      <c r="AV39" s="6" t="s">
        <v>51</v>
      </c>
      <c r="AW39" s="6" t="s">
        <v>51</v>
      </c>
      <c r="AX39" s="6" t="s">
        <v>51</v>
      </c>
      <c r="AY39" s="6" t="s">
        <v>51</v>
      </c>
      <c r="AZ39" s="6" t="s">
        <v>51</v>
      </c>
      <c r="BA39" s="6" t="s">
        <v>51</v>
      </c>
      <c r="BB39" s="6" t="s">
        <v>51</v>
      </c>
      <c r="BC39" s="6" t="s">
        <v>51</v>
      </c>
      <c r="BD39" s="6" t="s">
        <v>1217</v>
      </c>
      <c r="BE39" s="6" t="s">
        <v>51</v>
      </c>
      <c r="BF39" s="6" t="s">
        <v>51</v>
      </c>
      <c r="BG39" s="6" t="s">
        <v>51</v>
      </c>
      <c r="BH39" s="6" t="s">
        <v>51</v>
      </c>
      <c r="BI39">
        <v>1</v>
      </c>
      <c r="BJ39">
        <v>0</v>
      </c>
      <c r="BK39">
        <v>1</v>
      </c>
      <c r="BL39">
        <v>0</v>
      </c>
      <c r="BM39">
        <v>0</v>
      </c>
      <c r="BN39">
        <v>0</v>
      </c>
      <c r="BO39">
        <v>0</v>
      </c>
    </row>
    <row r="40" spans="1:67" ht="15.75" customHeight="1" x14ac:dyDescent="0.2">
      <c r="A40" s="3">
        <f t="shared" si="1"/>
        <v>7038</v>
      </c>
      <c r="B40" s="3" t="s">
        <v>686</v>
      </c>
      <c r="C40" s="3" t="s">
        <v>686</v>
      </c>
      <c r="D40" s="25" t="s">
        <v>684</v>
      </c>
      <c r="E40" s="4" t="s">
        <v>689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1041</v>
      </c>
      <c r="AM40" s="3" t="s">
        <v>331</v>
      </c>
      <c r="AN40" s="3" t="s">
        <v>2046</v>
      </c>
      <c r="AO40" s="3" t="s">
        <v>1861</v>
      </c>
      <c r="AP40" s="3">
        <v>0</v>
      </c>
      <c r="AQ40" s="3">
        <v>0</v>
      </c>
      <c r="AR40">
        <v>0</v>
      </c>
      <c r="AS40">
        <v>1</v>
      </c>
      <c r="AT40" s="6" t="s">
        <v>51</v>
      </c>
      <c r="AU40" s="6" t="s">
        <v>51</v>
      </c>
      <c r="AV40" s="6" t="s">
        <v>51</v>
      </c>
      <c r="AW40" s="6" t="s">
        <v>51</v>
      </c>
      <c r="AX40" s="6" t="s">
        <v>51</v>
      </c>
      <c r="AY40" s="6" t="s">
        <v>51</v>
      </c>
      <c r="AZ40" s="6" t="s">
        <v>51</v>
      </c>
      <c r="BA40" s="6" t="s">
        <v>51</v>
      </c>
      <c r="BB40" s="6" t="s">
        <v>51</v>
      </c>
      <c r="BC40" s="6" t="s">
        <v>51</v>
      </c>
      <c r="BD40" s="6" t="s">
        <v>690</v>
      </c>
      <c r="BE40" s="6" t="s">
        <v>51</v>
      </c>
      <c r="BF40" s="6" t="s">
        <v>51</v>
      </c>
      <c r="BG40" s="6" t="s">
        <v>51</v>
      </c>
      <c r="BH40" s="6" t="s">
        <v>51</v>
      </c>
      <c r="BI40">
        <v>1</v>
      </c>
      <c r="BJ40">
        <v>0</v>
      </c>
      <c r="BK40">
        <v>1</v>
      </c>
      <c r="BL40">
        <v>0</v>
      </c>
      <c r="BM40">
        <v>0</v>
      </c>
      <c r="BN40">
        <v>0</v>
      </c>
      <c r="BO40">
        <v>0</v>
      </c>
    </row>
    <row r="41" spans="1:67" ht="15.75" customHeight="1" x14ac:dyDescent="0.2">
      <c r="A41" s="3">
        <f t="shared" si="1"/>
        <v>7039</v>
      </c>
      <c r="B41" s="3" t="s">
        <v>828</v>
      </c>
      <c r="C41" s="3" t="s">
        <v>828</v>
      </c>
      <c r="D41" s="25" t="s">
        <v>829</v>
      </c>
      <c r="E41" s="4" t="s">
        <v>830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43</v>
      </c>
      <c r="AM41" s="3" t="s">
        <v>331</v>
      </c>
      <c r="AN41" s="3" t="s">
        <v>2046</v>
      </c>
      <c r="AO41" s="3" t="s">
        <v>1861</v>
      </c>
      <c r="AP41" s="3">
        <v>0</v>
      </c>
      <c r="AQ41" s="3">
        <v>0</v>
      </c>
      <c r="AR41">
        <v>0</v>
      </c>
      <c r="AS41">
        <v>1</v>
      </c>
      <c r="AT41" s="6" t="s">
        <v>51</v>
      </c>
      <c r="AU41" s="6" t="s">
        <v>51</v>
      </c>
      <c r="AV41" s="6" t="s">
        <v>51</v>
      </c>
      <c r="AW41" s="6" t="s">
        <v>51</v>
      </c>
      <c r="AX41" s="6" t="s">
        <v>51</v>
      </c>
      <c r="AY41" s="6" t="s">
        <v>51</v>
      </c>
      <c r="AZ41" s="6" t="s">
        <v>51</v>
      </c>
      <c r="BA41" s="6" t="s">
        <v>51</v>
      </c>
      <c r="BB41" s="6" t="s">
        <v>51</v>
      </c>
      <c r="BC41" s="6" t="s">
        <v>51</v>
      </c>
      <c r="BD41" s="6" t="s">
        <v>1222</v>
      </c>
      <c r="BE41" s="6" t="s">
        <v>51</v>
      </c>
      <c r="BF41" s="6" t="s">
        <v>51</v>
      </c>
      <c r="BG41" s="6" t="s">
        <v>51</v>
      </c>
      <c r="BH41" s="6" t="s">
        <v>51</v>
      </c>
      <c r="BI41">
        <v>1</v>
      </c>
      <c r="BJ41">
        <v>0</v>
      </c>
      <c r="BK41">
        <v>1</v>
      </c>
      <c r="BL41">
        <v>0</v>
      </c>
      <c r="BM41">
        <v>0</v>
      </c>
      <c r="BN41">
        <v>0</v>
      </c>
      <c r="BO41">
        <v>0</v>
      </c>
    </row>
    <row r="42" spans="1:67" ht="15.75" customHeight="1" x14ac:dyDescent="0.2">
      <c r="A42" s="3">
        <f t="shared" si="1"/>
        <v>7040</v>
      </c>
      <c r="B42" s="3" t="s">
        <v>1197</v>
      </c>
      <c r="C42" s="3" t="s">
        <v>1197</v>
      </c>
      <c r="D42" s="25" t="s">
        <v>1195</v>
      </c>
      <c r="E42" s="4" t="s">
        <v>1196</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1041</v>
      </c>
      <c r="AM42" s="3" t="s">
        <v>331</v>
      </c>
      <c r="AN42" s="3" t="s">
        <v>2046</v>
      </c>
      <c r="AO42" s="3" t="s">
        <v>1861</v>
      </c>
      <c r="AP42" s="3">
        <v>0</v>
      </c>
      <c r="AQ42" s="3">
        <v>0</v>
      </c>
      <c r="AR42">
        <v>0</v>
      </c>
      <c r="AS42">
        <v>1</v>
      </c>
      <c r="AT42" s="6" t="s">
        <v>51</v>
      </c>
      <c r="AU42" s="6" t="s">
        <v>51</v>
      </c>
      <c r="AV42" s="6" t="s">
        <v>51</v>
      </c>
      <c r="AW42" s="6" t="s">
        <v>51</v>
      </c>
      <c r="AX42" s="6" t="s">
        <v>51</v>
      </c>
      <c r="AY42" s="6" t="s">
        <v>51</v>
      </c>
      <c r="AZ42" s="6" t="s">
        <v>51</v>
      </c>
      <c r="BA42" s="6" t="s">
        <v>51</v>
      </c>
      <c r="BB42" s="6" t="s">
        <v>51</v>
      </c>
      <c r="BC42" s="6" t="s">
        <v>51</v>
      </c>
      <c r="BD42" s="6" t="s">
        <v>1218</v>
      </c>
      <c r="BE42" s="6" t="s">
        <v>51</v>
      </c>
      <c r="BF42" s="6" t="s">
        <v>51</v>
      </c>
      <c r="BG42" s="6" t="s">
        <v>51</v>
      </c>
      <c r="BH42" s="6" t="s">
        <v>51</v>
      </c>
      <c r="BI42">
        <v>1</v>
      </c>
      <c r="BJ42">
        <v>0</v>
      </c>
      <c r="BK42">
        <v>1</v>
      </c>
      <c r="BL42">
        <v>0</v>
      </c>
      <c r="BM42">
        <v>0</v>
      </c>
      <c r="BN42">
        <v>0</v>
      </c>
      <c r="BO42">
        <v>0</v>
      </c>
    </row>
    <row r="43" spans="1:67" ht="15.75" customHeight="1" x14ac:dyDescent="0.2">
      <c r="A43" s="3">
        <f t="shared" si="1"/>
        <v>7041</v>
      </c>
      <c r="B43" s="3" t="s">
        <v>1197</v>
      </c>
      <c r="C43" s="3" t="s">
        <v>1206</v>
      </c>
      <c r="D43" s="25" t="s">
        <v>1204</v>
      </c>
      <c r="E43" s="4" t="s">
        <v>1205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1041</v>
      </c>
      <c r="AM43" s="3" t="s">
        <v>331</v>
      </c>
      <c r="AN43" s="3" t="s">
        <v>2046</v>
      </c>
      <c r="AO43" s="3" t="s">
        <v>1861</v>
      </c>
      <c r="AP43" s="3">
        <v>0</v>
      </c>
      <c r="AQ43" s="3">
        <v>0</v>
      </c>
      <c r="AR43">
        <v>0</v>
      </c>
      <c r="AS43">
        <v>1</v>
      </c>
      <c r="AT43" s="6" t="s">
        <v>51</v>
      </c>
      <c r="AU43" s="6" t="s">
        <v>51</v>
      </c>
      <c r="AV43" s="6" t="s">
        <v>51</v>
      </c>
      <c r="AW43" s="6" t="s">
        <v>51</v>
      </c>
      <c r="AX43" s="6" t="s">
        <v>51</v>
      </c>
      <c r="AY43" s="6" t="s">
        <v>51</v>
      </c>
      <c r="AZ43" s="6" t="s">
        <v>51</v>
      </c>
      <c r="BA43" s="6" t="s">
        <v>51</v>
      </c>
      <c r="BB43" s="6" t="s">
        <v>51</v>
      </c>
      <c r="BC43" s="6" t="s">
        <v>51</v>
      </c>
      <c r="BD43" s="6" t="s">
        <v>1219</v>
      </c>
      <c r="BE43" s="6" t="s">
        <v>51</v>
      </c>
      <c r="BF43" s="6" t="s">
        <v>51</v>
      </c>
      <c r="BG43" s="6" t="s">
        <v>51</v>
      </c>
      <c r="BH43" s="6" t="s">
        <v>51</v>
      </c>
      <c r="BI43">
        <v>1</v>
      </c>
      <c r="BJ43">
        <v>0</v>
      </c>
      <c r="BK43">
        <v>1</v>
      </c>
      <c r="BL43">
        <v>0</v>
      </c>
      <c r="BM43">
        <v>0</v>
      </c>
      <c r="BN43">
        <v>0</v>
      </c>
      <c r="BO43">
        <v>0</v>
      </c>
    </row>
    <row r="44" spans="1:67" ht="15.75" customHeight="1" x14ac:dyDescent="0.2">
      <c r="A44" s="3">
        <f t="shared" ref="A44:A95" si="2">ROW()+6998</f>
        <v>7042</v>
      </c>
      <c r="B44" s="3" t="s">
        <v>1210</v>
      </c>
      <c r="C44" s="3" t="s">
        <v>1210</v>
      </c>
      <c r="D44" s="25" t="s">
        <v>1211</v>
      </c>
      <c r="E44" s="4" t="s">
        <v>1212</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1041</v>
      </c>
      <c r="AM44" s="3" t="s">
        <v>331</v>
      </c>
      <c r="AN44" s="3" t="s">
        <v>2046</v>
      </c>
      <c r="AO44" s="3" t="s">
        <v>1861</v>
      </c>
      <c r="AP44" s="3">
        <v>0</v>
      </c>
      <c r="AQ44" s="3">
        <v>0</v>
      </c>
      <c r="AR44">
        <v>0</v>
      </c>
      <c r="AS44">
        <v>1</v>
      </c>
      <c r="AT44" s="6" t="s">
        <v>51</v>
      </c>
      <c r="AU44" s="6" t="s">
        <v>51</v>
      </c>
      <c r="AV44" s="6" t="s">
        <v>51</v>
      </c>
      <c r="AW44" s="6" t="s">
        <v>51</v>
      </c>
      <c r="AX44" s="6" t="s">
        <v>51</v>
      </c>
      <c r="AY44" s="6" t="s">
        <v>51</v>
      </c>
      <c r="AZ44" s="6" t="s">
        <v>51</v>
      </c>
      <c r="BA44" s="6" t="s">
        <v>51</v>
      </c>
      <c r="BB44" s="6" t="s">
        <v>51</v>
      </c>
      <c r="BC44" s="6" t="s">
        <v>51</v>
      </c>
      <c r="BD44" s="6" t="s">
        <v>1220</v>
      </c>
      <c r="BE44" s="6" t="s">
        <v>51</v>
      </c>
      <c r="BF44" s="6" t="s">
        <v>51</v>
      </c>
      <c r="BG44" s="6" t="s">
        <v>51</v>
      </c>
      <c r="BH44" s="6" t="s">
        <v>51</v>
      </c>
      <c r="BI44">
        <v>1</v>
      </c>
      <c r="BJ44">
        <v>0</v>
      </c>
      <c r="BK44">
        <v>3</v>
      </c>
      <c r="BL44">
        <v>0</v>
      </c>
      <c r="BM44">
        <v>0</v>
      </c>
      <c r="BN44">
        <v>0</v>
      </c>
      <c r="BO44">
        <v>0</v>
      </c>
    </row>
    <row r="45" spans="1:67" ht="15.75" customHeight="1" x14ac:dyDescent="0.2">
      <c r="A45" s="3">
        <f t="shared" si="2"/>
        <v>7043</v>
      </c>
      <c r="B45" s="3" t="s">
        <v>692</v>
      </c>
      <c r="C45" s="3" t="s">
        <v>692</v>
      </c>
      <c r="D45" s="25" t="s">
        <v>691</v>
      </c>
      <c r="E45" s="4" t="s">
        <v>693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43</v>
      </c>
      <c r="AM45" s="3" t="s">
        <v>331</v>
      </c>
      <c r="AN45" s="3" t="s">
        <v>2046</v>
      </c>
      <c r="AO45" s="3" t="s">
        <v>1861</v>
      </c>
      <c r="AP45" s="3">
        <v>0</v>
      </c>
      <c r="AQ45" s="3">
        <v>0</v>
      </c>
      <c r="AR45">
        <v>0</v>
      </c>
      <c r="AS45">
        <v>1</v>
      </c>
      <c r="AT45" s="6" t="s">
        <v>51</v>
      </c>
      <c r="AU45" s="6" t="s">
        <v>51</v>
      </c>
      <c r="AV45" s="6" t="s">
        <v>51</v>
      </c>
      <c r="AW45" s="6" t="s">
        <v>51</v>
      </c>
      <c r="AX45" s="6" t="s">
        <v>51</v>
      </c>
      <c r="AY45" s="6" t="s">
        <v>51</v>
      </c>
      <c r="AZ45" s="6" t="s">
        <v>51</v>
      </c>
      <c r="BA45" s="6" t="s">
        <v>51</v>
      </c>
      <c r="BB45" s="6" t="s">
        <v>51</v>
      </c>
      <c r="BC45" s="6" t="s">
        <v>51</v>
      </c>
      <c r="BD45" s="6" t="s">
        <v>1221</v>
      </c>
      <c r="BE45" s="6" t="s">
        <v>51</v>
      </c>
      <c r="BF45" s="6" t="s">
        <v>51</v>
      </c>
      <c r="BG45" s="6" t="s">
        <v>51</v>
      </c>
      <c r="BH45" s="6" t="s">
        <v>51</v>
      </c>
      <c r="BI45">
        <v>1</v>
      </c>
      <c r="BJ45">
        <v>0</v>
      </c>
      <c r="BK45">
        <v>1</v>
      </c>
      <c r="BL45">
        <v>0</v>
      </c>
      <c r="BM45">
        <v>0</v>
      </c>
      <c r="BN45">
        <v>0</v>
      </c>
      <c r="BO45">
        <v>0</v>
      </c>
    </row>
    <row r="46" spans="1:67" ht="15.75" customHeight="1" x14ac:dyDescent="0.2">
      <c r="A46" s="3">
        <f t="shared" si="2"/>
        <v>7044</v>
      </c>
      <c r="B46" s="3" t="s">
        <v>1247</v>
      </c>
      <c r="C46" s="3" t="s">
        <v>1247</v>
      </c>
      <c r="D46" s="25" t="s">
        <v>1248</v>
      </c>
      <c r="E46" s="4" t="s">
        <v>1249</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43</v>
      </c>
      <c r="AM46" s="3" t="s">
        <v>331</v>
      </c>
      <c r="AN46" s="3" t="s">
        <v>2046</v>
      </c>
      <c r="AO46" s="3" t="s">
        <v>1861</v>
      </c>
      <c r="AP46" s="3">
        <v>0</v>
      </c>
      <c r="AQ46" s="3">
        <v>0</v>
      </c>
      <c r="AR46">
        <v>0</v>
      </c>
      <c r="AS46">
        <v>1</v>
      </c>
      <c r="AT46" s="6" t="s">
        <v>51</v>
      </c>
      <c r="AU46" s="6" t="s">
        <v>51</v>
      </c>
      <c r="AV46" s="6" t="s">
        <v>51</v>
      </c>
      <c r="AW46" s="6" t="s">
        <v>51</v>
      </c>
      <c r="AX46" s="6" t="s">
        <v>51</v>
      </c>
      <c r="AY46" s="6" t="s">
        <v>51</v>
      </c>
      <c r="AZ46" s="6" t="s">
        <v>51</v>
      </c>
      <c r="BA46" s="6" t="s">
        <v>51</v>
      </c>
      <c r="BB46" s="6" t="s">
        <v>51</v>
      </c>
      <c r="BC46" s="6" t="s">
        <v>51</v>
      </c>
      <c r="BD46" s="6" t="s">
        <v>1250</v>
      </c>
      <c r="BE46" s="6" t="s">
        <v>51</v>
      </c>
      <c r="BF46" s="6" t="s">
        <v>51</v>
      </c>
      <c r="BG46" s="6" t="s">
        <v>51</v>
      </c>
      <c r="BH46" s="6" t="s">
        <v>51</v>
      </c>
      <c r="BI46">
        <v>1</v>
      </c>
      <c r="BJ46">
        <v>0</v>
      </c>
      <c r="BK46">
        <v>1</v>
      </c>
      <c r="BL46">
        <v>0</v>
      </c>
      <c r="BM46">
        <v>0</v>
      </c>
      <c r="BN46">
        <v>0</v>
      </c>
      <c r="BO46">
        <v>0</v>
      </c>
    </row>
    <row r="47" spans="1:67" ht="15.75" customHeight="1" x14ac:dyDescent="0.2">
      <c r="A47" s="3">
        <f t="shared" si="2"/>
        <v>7045</v>
      </c>
      <c r="B47" s="3" t="s">
        <v>1407</v>
      </c>
      <c r="C47" s="3" t="s">
        <v>1407</v>
      </c>
      <c r="D47" s="25" t="s">
        <v>1406</v>
      </c>
      <c r="E47" s="4" t="s">
        <v>1408</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43</v>
      </c>
      <c r="AM47" s="3" t="s">
        <v>331</v>
      </c>
      <c r="AN47" s="3" t="s">
        <v>2046</v>
      </c>
      <c r="AO47" s="3" t="s">
        <v>1861</v>
      </c>
      <c r="AP47" s="3">
        <v>0</v>
      </c>
      <c r="AQ47" s="3">
        <v>0</v>
      </c>
      <c r="AR47">
        <v>0</v>
      </c>
      <c r="AS47">
        <v>1</v>
      </c>
      <c r="AT47" s="6" t="s">
        <v>51</v>
      </c>
      <c r="AU47" s="6" t="s">
        <v>51</v>
      </c>
      <c r="AV47" s="6" t="s">
        <v>51</v>
      </c>
      <c r="AW47" s="6" t="s">
        <v>51</v>
      </c>
      <c r="AX47" s="6" t="s">
        <v>51</v>
      </c>
      <c r="AY47" s="6" t="s">
        <v>51</v>
      </c>
      <c r="AZ47" s="6" t="s">
        <v>51</v>
      </c>
      <c r="BA47" s="6" t="s">
        <v>51</v>
      </c>
      <c r="BB47" s="6" t="s">
        <v>51</v>
      </c>
      <c r="BC47" s="6" t="s">
        <v>51</v>
      </c>
      <c r="BD47" s="6" t="s">
        <v>1409</v>
      </c>
      <c r="BE47" s="6" t="s">
        <v>51</v>
      </c>
      <c r="BF47" s="6" t="s">
        <v>51</v>
      </c>
      <c r="BG47" s="6" t="s">
        <v>51</v>
      </c>
      <c r="BH47" s="6" t="s">
        <v>51</v>
      </c>
      <c r="BI47">
        <v>1</v>
      </c>
      <c r="BJ47">
        <v>0</v>
      </c>
      <c r="BK47">
        <v>1</v>
      </c>
      <c r="BL47">
        <v>0</v>
      </c>
      <c r="BM47">
        <v>0</v>
      </c>
      <c r="BN47">
        <v>0</v>
      </c>
      <c r="BO47">
        <v>0</v>
      </c>
    </row>
    <row r="48" spans="1:67" ht="15.75" customHeight="1" x14ac:dyDescent="0.2">
      <c r="A48" s="3">
        <f t="shared" si="2"/>
        <v>7046</v>
      </c>
      <c r="B48" s="3" t="s">
        <v>2602</v>
      </c>
      <c r="C48" s="3" t="s">
        <v>1884</v>
      </c>
      <c r="D48" s="25" t="s">
        <v>1883</v>
      </c>
      <c r="E48" s="4" t="s">
        <v>1921</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43</v>
      </c>
      <c r="AM48" s="3" t="s">
        <v>331</v>
      </c>
      <c r="AN48" s="3" t="s">
        <v>2046</v>
      </c>
      <c r="AO48" s="3" t="s">
        <v>51</v>
      </c>
      <c r="AP48" s="3">
        <v>0</v>
      </c>
      <c r="AQ48" s="3">
        <v>0</v>
      </c>
      <c r="AR48">
        <v>0</v>
      </c>
      <c r="AS48">
        <v>1</v>
      </c>
      <c r="AT48" s="6" t="s">
        <v>51</v>
      </c>
      <c r="AU48" s="6" t="s">
        <v>51</v>
      </c>
      <c r="AV48" s="6" t="s">
        <v>51</v>
      </c>
      <c r="AW48" s="6" t="s">
        <v>51</v>
      </c>
      <c r="AX48" s="6" t="s">
        <v>51</v>
      </c>
      <c r="AY48" s="6" t="s">
        <v>51</v>
      </c>
      <c r="AZ48" s="6" t="s">
        <v>51</v>
      </c>
      <c r="BA48" s="6" t="s">
        <v>51</v>
      </c>
      <c r="BB48" s="6" t="s">
        <v>51</v>
      </c>
      <c r="BC48" s="6" t="s">
        <v>51</v>
      </c>
      <c r="BD48" s="6" t="s">
        <v>1885</v>
      </c>
      <c r="BE48" s="6" t="s">
        <v>51</v>
      </c>
      <c r="BF48" s="6" t="s">
        <v>51</v>
      </c>
      <c r="BG48" s="6" t="s">
        <v>51</v>
      </c>
      <c r="BH48" s="6" t="s">
        <v>51</v>
      </c>
      <c r="BI48">
        <v>1</v>
      </c>
      <c r="BJ48">
        <v>0</v>
      </c>
      <c r="BK48">
        <v>2</v>
      </c>
      <c r="BL48">
        <v>0</v>
      </c>
      <c r="BM48">
        <v>0</v>
      </c>
      <c r="BN48">
        <v>0</v>
      </c>
      <c r="BO48">
        <v>0</v>
      </c>
    </row>
    <row r="49" spans="1:67" ht="15.75" customHeight="1" x14ac:dyDescent="0.2">
      <c r="A49" s="3">
        <f t="shared" si="2"/>
        <v>7047</v>
      </c>
      <c r="B49" s="3" t="s">
        <v>692</v>
      </c>
      <c r="C49" s="3" t="s">
        <v>1644</v>
      </c>
      <c r="D49" s="25" t="s">
        <v>1645</v>
      </c>
      <c r="E49" s="4" t="s">
        <v>1646</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43</v>
      </c>
      <c r="AM49" s="3" t="s">
        <v>331</v>
      </c>
      <c r="AN49" s="3" t="s">
        <v>2046</v>
      </c>
      <c r="AO49" s="3" t="s">
        <v>1861</v>
      </c>
      <c r="AP49" s="3">
        <v>0</v>
      </c>
      <c r="AQ49" s="3">
        <v>0</v>
      </c>
      <c r="AR49">
        <v>0</v>
      </c>
      <c r="AS49">
        <v>1</v>
      </c>
      <c r="AT49" s="6" t="s">
        <v>51</v>
      </c>
      <c r="AU49" s="6" t="s">
        <v>51</v>
      </c>
      <c r="AV49" s="6" t="s">
        <v>51</v>
      </c>
      <c r="AW49" s="6" t="s">
        <v>51</v>
      </c>
      <c r="AX49" s="6" t="s">
        <v>51</v>
      </c>
      <c r="AY49" s="6" t="s">
        <v>51</v>
      </c>
      <c r="AZ49" s="6" t="s">
        <v>51</v>
      </c>
      <c r="BA49" s="6" t="s">
        <v>51</v>
      </c>
      <c r="BB49" s="6" t="s">
        <v>51</v>
      </c>
      <c r="BC49" s="6" t="s">
        <v>51</v>
      </c>
      <c r="BD49" s="6" t="s">
        <v>1647</v>
      </c>
      <c r="BE49" s="6" t="s">
        <v>51</v>
      </c>
      <c r="BF49" s="6" t="s">
        <v>51</v>
      </c>
      <c r="BG49" s="6" t="s">
        <v>51</v>
      </c>
      <c r="BH49" s="6" t="s">
        <v>51</v>
      </c>
      <c r="BI49">
        <v>1</v>
      </c>
      <c r="BJ49">
        <v>0</v>
      </c>
      <c r="BK49">
        <v>1</v>
      </c>
      <c r="BL49">
        <v>0</v>
      </c>
      <c r="BM49">
        <v>0</v>
      </c>
      <c r="BN49">
        <v>0</v>
      </c>
      <c r="BO49">
        <v>1</v>
      </c>
    </row>
    <row r="50" spans="1:67" s="37" customFormat="1" ht="15.75" customHeight="1" x14ac:dyDescent="0.2">
      <c r="A50" s="34">
        <f t="shared" si="2"/>
        <v>7048</v>
      </c>
      <c r="B50" s="34" t="s">
        <v>1407</v>
      </c>
      <c r="C50" s="34" t="s">
        <v>3291</v>
      </c>
      <c r="D50" s="35" t="s">
        <v>3290</v>
      </c>
      <c r="E50" s="36" t="s">
        <v>3292</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43</v>
      </c>
      <c r="AM50" s="34" t="s">
        <v>331</v>
      </c>
      <c r="AN50" s="34" t="s">
        <v>2046</v>
      </c>
      <c r="AO50" s="34" t="s">
        <v>51</v>
      </c>
      <c r="AP50" s="34">
        <v>0</v>
      </c>
      <c r="AQ50" s="34">
        <v>0</v>
      </c>
      <c r="AR50" s="37">
        <v>0</v>
      </c>
      <c r="AS50" s="37">
        <v>1</v>
      </c>
      <c r="AT50" s="38" t="s">
        <v>51</v>
      </c>
      <c r="AU50" s="38" t="s">
        <v>51</v>
      </c>
      <c r="AV50" s="38" t="s">
        <v>51</v>
      </c>
      <c r="AW50" s="38" t="s">
        <v>51</v>
      </c>
      <c r="AX50" s="38" t="s">
        <v>51</v>
      </c>
      <c r="AY50" s="38" t="s">
        <v>51</v>
      </c>
      <c r="AZ50" s="38" t="s">
        <v>51</v>
      </c>
      <c r="BA50" s="38" t="s">
        <v>51</v>
      </c>
      <c r="BB50" s="38" t="s">
        <v>51</v>
      </c>
      <c r="BC50" s="38" t="s">
        <v>51</v>
      </c>
      <c r="BD50" s="38" t="s">
        <v>1647</v>
      </c>
      <c r="BE50" s="38" t="s">
        <v>51</v>
      </c>
      <c r="BF50" s="38" t="s">
        <v>51</v>
      </c>
      <c r="BG50" s="38" t="s">
        <v>51</v>
      </c>
      <c r="BH50" s="38" t="s">
        <v>51</v>
      </c>
      <c r="BI50" s="37">
        <v>1</v>
      </c>
      <c r="BJ50" s="37">
        <v>0</v>
      </c>
      <c r="BK50" s="37">
        <v>1</v>
      </c>
      <c r="BL50" s="37">
        <v>0</v>
      </c>
      <c r="BM50" s="37">
        <v>0</v>
      </c>
      <c r="BN50" s="37">
        <v>0</v>
      </c>
      <c r="BO50" s="37">
        <v>1</v>
      </c>
    </row>
    <row r="51" spans="1:67" ht="15.75" customHeight="1" x14ac:dyDescent="0.2">
      <c r="A51" s="3">
        <f t="shared" si="2"/>
        <v>7049</v>
      </c>
      <c r="B51" s="3" t="s">
        <v>1191</v>
      </c>
      <c r="C51" s="3" t="s">
        <v>1191</v>
      </c>
      <c r="D51" s="25" t="s">
        <v>1189</v>
      </c>
      <c r="E51" s="4" t="s">
        <v>1190</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43</v>
      </c>
      <c r="AM51" s="3" t="s">
        <v>1238</v>
      </c>
      <c r="AN51" s="3" t="s">
        <v>2047</v>
      </c>
      <c r="AO51" s="3" t="s">
        <v>52</v>
      </c>
      <c r="AP51" s="3">
        <v>0</v>
      </c>
      <c r="AQ51" s="3">
        <v>0</v>
      </c>
      <c r="AR51">
        <v>0</v>
      </c>
      <c r="AS51">
        <v>1</v>
      </c>
      <c r="AT51" s="6" t="s">
        <v>51</v>
      </c>
      <c r="AU51" s="6" t="s">
        <v>51</v>
      </c>
      <c r="AV51" s="6" t="s">
        <v>51</v>
      </c>
      <c r="AW51" s="6" t="s">
        <v>51</v>
      </c>
      <c r="AX51" s="6" t="s">
        <v>51</v>
      </c>
      <c r="AY51" s="6" t="s">
        <v>51</v>
      </c>
      <c r="AZ51" s="6" t="s">
        <v>51</v>
      </c>
      <c r="BA51" s="6" t="s">
        <v>51</v>
      </c>
      <c r="BB51" s="6" t="s">
        <v>51</v>
      </c>
      <c r="BC51" s="6" t="s">
        <v>51</v>
      </c>
      <c r="BD51" s="6" t="s">
        <v>1238</v>
      </c>
      <c r="BE51" s="6" t="s">
        <v>51</v>
      </c>
      <c r="BF51" s="6" t="s">
        <v>51</v>
      </c>
      <c r="BG51" s="6" t="s">
        <v>51</v>
      </c>
      <c r="BH51" s="6" t="s">
        <v>51</v>
      </c>
      <c r="BI51">
        <v>1</v>
      </c>
      <c r="BJ51">
        <v>0</v>
      </c>
      <c r="BK51">
        <v>1</v>
      </c>
      <c r="BL51">
        <v>0</v>
      </c>
      <c r="BM51">
        <v>0</v>
      </c>
      <c r="BN51">
        <v>0</v>
      </c>
      <c r="BO51">
        <v>0</v>
      </c>
    </row>
    <row r="52" spans="1:67" ht="15.75" customHeight="1" x14ac:dyDescent="0.2">
      <c r="A52" s="3">
        <f t="shared" si="2"/>
        <v>7050</v>
      </c>
      <c r="B52" s="3" t="s">
        <v>1194</v>
      </c>
      <c r="C52" s="3" t="s">
        <v>1194</v>
      </c>
      <c r="D52" s="25" t="s">
        <v>1192</v>
      </c>
      <c r="E52" s="4" t="s">
        <v>1193</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43</v>
      </c>
      <c r="AM52" s="3" t="s">
        <v>1238</v>
      </c>
      <c r="AN52" s="3" t="s">
        <v>2047</v>
      </c>
      <c r="AO52" s="3" t="s">
        <v>52</v>
      </c>
      <c r="AP52" s="3">
        <v>0</v>
      </c>
      <c r="AQ52" s="3">
        <v>0</v>
      </c>
      <c r="AR52">
        <v>0</v>
      </c>
      <c r="AS52">
        <v>1</v>
      </c>
      <c r="AT52" s="6" t="s">
        <v>51</v>
      </c>
      <c r="AU52" s="6" t="s">
        <v>51</v>
      </c>
      <c r="AV52" s="6" t="s">
        <v>51</v>
      </c>
      <c r="AW52" s="6" t="s">
        <v>51</v>
      </c>
      <c r="AX52" s="6" t="s">
        <v>51</v>
      </c>
      <c r="AY52" s="6" t="s">
        <v>51</v>
      </c>
      <c r="AZ52" s="6" t="s">
        <v>51</v>
      </c>
      <c r="BA52" s="6" t="s">
        <v>51</v>
      </c>
      <c r="BB52" s="6" t="s">
        <v>51</v>
      </c>
      <c r="BC52" s="6" t="s">
        <v>51</v>
      </c>
      <c r="BD52" s="6" t="s">
        <v>1239</v>
      </c>
      <c r="BE52" s="6" t="s">
        <v>51</v>
      </c>
      <c r="BF52" s="6" t="s">
        <v>51</v>
      </c>
      <c r="BG52" s="6" t="s">
        <v>51</v>
      </c>
      <c r="BH52" s="6" t="s">
        <v>51</v>
      </c>
      <c r="BI52">
        <v>1</v>
      </c>
      <c r="BJ52">
        <v>0</v>
      </c>
      <c r="BK52">
        <v>2</v>
      </c>
      <c r="BL52">
        <v>0</v>
      </c>
      <c r="BM52">
        <v>0</v>
      </c>
      <c r="BN52">
        <v>0</v>
      </c>
      <c r="BO52">
        <v>0</v>
      </c>
    </row>
    <row r="53" spans="1:67" s="9" customFormat="1" ht="15.75" customHeight="1" x14ac:dyDescent="0.2">
      <c r="A53" s="3">
        <f t="shared" si="2"/>
        <v>7051</v>
      </c>
      <c r="B53" s="7" t="s">
        <v>942</v>
      </c>
      <c r="C53" s="7" t="s">
        <v>753</v>
      </c>
      <c r="D53" s="8" t="s">
        <v>754</v>
      </c>
      <c r="E53" s="8" t="s">
        <v>755</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43</v>
      </c>
      <c r="AM53" s="7" t="s">
        <v>23</v>
      </c>
      <c r="AN53" s="7" t="s">
        <v>2048</v>
      </c>
      <c r="AO53" s="7" t="s">
        <v>1861</v>
      </c>
      <c r="AP53" s="7">
        <v>0</v>
      </c>
      <c r="AQ53" s="7">
        <v>0</v>
      </c>
      <c r="AR53" s="9">
        <v>0</v>
      </c>
      <c r="AS53" s="9">
        <v>1</v>
      </c>
      <c r="AT53" s="10" t="s">
        <v>945</v>
      </c>
      <c r="AU53" s="10" t="s">
        <v>51</v>
      </c>
      <c r="AV53" s="10" t="s">
        <v>51</v>
      </c>
      <c r="AW53" s="10" t="s">
        <v>51</v>
      </c>
      <c r="AX53" s="10" t="s">
        <v>51</v>
      </c>
      <c r="AY53" s="10" t="s">
        <v>51</v>
      </c>
      <c r="AZ53" s="10" t="s">
        <v>51</v>
      </c>
      <c r="BA53" s="10" t="s">
        <v>51</v>
      </c>
      <c r="BB53" s="10" t="s">
        <v>51</v>
      </c>
      <c r="BC53" s="10" t="s">
        <v>51</v>
      </c>
      <c r="BD53" s="10" t="s">
        <v>51</v>
      </c>
      <c r="BE53" s="10" t="s">
        <v>51</v>
      </c>
      <c r="BF53" s="10" t="s">
        <v>51</v>
      </c>
      <c r="BG53" s="10" t="s">
        <v>51</v>
      </c>
      <c r="BH53" s="10" t="s">
        <v>51</v>
      </c>
      <c r="BI53" s="9">
        <v>0</v>
      </c>
      <c r="BJ53" s="9">
        <v>0</v>
      </c>
      <c r="BK53" s="9">
        <v>1</v>
      </c>
      <c r="BL53" s="9">
        <v>0</v>
      </c>
      <c r="BM53">
        <v>0</v>
      </c>
      <c r="BN53">
        <v>0</v>
      </c>
      <c r="BO53" s="9">
        <v>0</v>
      </c>
    </row>
    <row r="54" spans="1:67" ht="15.75" customHeight="1" x14ac:dyDescent="0.2">
      <c r="A54" s="3">
        <f t="shared" si="2"/>
        <v>7052</v>
      </c>
      <c r="B54" s="3" t="s">
        <v>326</v>
      </c>
      <c r="C54" s="3" t="s">
        <v>326</v>
      </c>
      <c r="D54" s="25" t="s">
        <v>923</v>
      </c>
      <c r="E54" s="4" t="s">
        <v>944</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43</v>
      </c>
      <c r="AM54" s="3" t="s">
        <v>990</v>
      </c>
      <c r="AN54" s="3" t="s">
        <v>1960</v>
      </c>
      <c r="AO54" s="3" t="s">
        <v>1861</v>
      </c>
      <c r="AP54" s="3">
        <v>0</v>
      </c>
      <c r="AQ54" s="3">
        <v>0</v>
      </c>
      <c r="AR54">
        <v>0</v>
      </c>
      <c r="AS54">
        <v>50</v>
      </c>
      <c r="AT54" s="6" t="s">
        <v>332</v>
      </c>
      <c r="AU54" s="6" t="s">
        <v>51</v>
      </c>
      <c r="AV54" s="6" t="s">
        <v>51</v>
      </c>
      <c r="AW54" s="6" t="s">
        <v>51</v>
      </c>
      <c r="AX54" s="6" t="s">
        <v>51</v>
      </c>
      <c r="AY54" s="6" t="s">
        <v>51</v>
      </c>
      <c r="AZ54" s="6" t="s">
        <v>51</v>
      </c>
      <c r="BA54" s="6" t="s">
        <v>51</v>
      </c>
      <c r="BB54" s="6" t="s">
        <v>51</v>
      </c>
      <c r="BC54" s="6" t="s">
        <v>51</v>
      </c>
      <c r="BD54" s="6" t="s">
        <v>51</v>
      </c>
      <c r="BE54" s="6" t="s">
        <v>51</v>
      </c>
      <c r="BF54" s="6" t="s">
        <v>51</v>
      </c>
      <c r="BG54" s="6" t="s">
        <v>51</v>
      </c>
      <c r="BH54" s="6" t="s">
        <v>51</v>
      </c>
      <c r="BI54">
        <v>1</v>
      </c>
      <c r="BJ54">
        <v>0</v>
      </c>
      <c r="BK54">
        <v>2</v>
      </c>
      <c r="BL54">
        <v>0</v>
      </c>
      <c r="BM54">
        <v>0</v>
      </c>
      <c r="BN54">
        <v>0</v>
      </c>
      <c r="BO54">
        <v>0</v>
      </c>
    </row>
    <row r="55" spans="1:67" ht="15.75" customHeight="1" x14ac:dyDescent="0.2">
      <c r="A55" s="3">
        <f t="shared" si="2"/>
        <v>7053</v>
      </c>
      <c r="B55" s="3" t="s">
        <v>2457</v>
      </c>
      <c r="C55" s="3" t="s">
        <v>2457</v>
      </c>
      <c r="D55" s="5" t="s">
        <v>2456</v>
      </c>
      <c r="E55" s="5" t="s">
        <v>2461</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43</v>
      </c>
      <c r="AM55" s="3" t="s">
        <v>1041</v>
      </c>
      <c r="AN55" s="3" t="s">
        <v>2476</v>
      </c>
      <c r="AO55" s="3" t="s">
        <v>52</v>
      </c>
      <c r="AP55" s="3">
        <v>0</v>
      </c>
      <c r="AQ55" s="3">
        <v>0</v>
      </c>
      <c r="AR55">
        <v>0</v>
      </c>
      <c r="AS55">
        <v>1</v>
      </c>
      <c r="AT55" s="6" t="s">
        <v>51</v>
      </c>
      <c r="AU55" s="6" t="s">
        <v>51</v>
      </c>
      <c r="AV55" s="6" t="s">
        <v>51</v>
      </c>
      <c r="AW55" s="6" t="s">
        <v>51</v>
      </c>
      <c r="AX55" s="6" t="s">
        <v>51</v>
      </c>
      <c r="AY55" s="6" t="s">
        <v>51</v>
      </c>
      <c r="AZ55" s="6" t="s">
        <v>51</v>
      </c>
      <c r="BA55" s="6" t="s">
        <v>51</v>
      </c>
      <c r="BB55" s="6" t="s">
        <v>51</v>
      </c>
      <c r="BC55" s="6" t="s">
        <v>51</v>
      </c>
      <c r="BD55" s="6" t="s">
        <v>2531</v>
      </c>
      <c r="BE55" s="6" t="s">
        <v>51</v>
      </c>
      <c r="BF55" s="6" t="s">
        <v>51</v>
      </c>
      <c r="BG55" s="6" t="s">
        <v>51</v>
      </c>
      <c r="BH55" s="6" t="s">
        <v>51</v>
      </c>
      <c r="BI55">
        <v>1</v>
      </c>
      <c r="BJ55">
        <v>0</v>
      </c>
      <c r="BK55">
        <v>1</v>
      </c>
      <c r="BL55">
        <v>0</v>
      </c>
      <c r="BM55">
        <v>0</v>
      </c>
      <c r="BN55">
        <v>0</v>
      </c>
      <c r="BO55">
        <v>0</v>
      </c>
    </row>
    <row r="56" spans="1:67" ht="15.75" customHeight="1" x14ac:dyDescent="0.2">
      <c r="A56" s="3">
        <f t="shared" si="2"/>
        <v>7054</v>
      </c>
      <c r="B56" s="3" t="s">
        <v>2472</v>
      </c>
      <c r="C56" s="3" t="s">
        <v>2472</v>
      </c>
      <c r="D56" s="5" t="s">
        <v>2473</v>
      </c>
      <c r="E56" s="5" t="s">
        <v>2474</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43</v>
      </c>
      <c r="AM56" s="3" t="s">
        <v>1041</v>
      </c>
      <c r="AN56" s="3" t="s">
        <v>2476</v>
      </c>
      <c r="AO56" s="3" t="s">
        <v>52</v>
      </c>
      <c r="AP56" s="3">
        <v>0</v>
      </c>
      <c r="AQ56" s="3">
        <v>0</v>
      </c>
      <c r="AR56">
        <v>0</v>
      </c>
      <c r="AS56">
        <v>1</v>
      </c>
      <c r="AT56" s="6" t="s">
        <v>51</v>
      </c>
      <c r="AU56" s="6" t="s">
        <v>51</v>
      </c>
      <c r="AV56" s="6" t="s">
        <v>51</v>
      </c>
      <c r="AW56" s="6" t="s">
        <v>51</v>
      </c>
      <c r="AX56" s="6" t="s">
        <v>51</v>
      </c>
      <c r="AY56" s="6" t="s">
        <v>51</v>
      </c>
      <c r="AZ56" s="6" t="s">
        <v>51</v>
      </c>
      <c r="BA56" s="6" t="s">
        <v>51</v>
      </c>
      <c r="BB56" s="6" t="s">
        <v>51</v>
      </c>
      <c r="BC56" s="6" t="s">
        <v>51</v>
      </c>
      <c r="BD56" s="6" t="s">
        <v>2532</v>
      </c>
      <c r="BE56" s="6" t="s">
        <v>51</v>
      </c>
      <c r="BF56" s="6" t="s">
        <v>51</v>
      </c>
      <c r="BG56" s="6" t="s">
        <v>51</v>
      </c>
      <c r="BH56" s="6" t="s">
        <v>51</v>
      </c>
      <c r="BI56">
        <v>1</v>
      </c>
      <c r="BJ56">
        <v>0</v>
      </c>
      <c r="BK56">
        <v>1</v>
      </c>
      <c r="BL56">
        <v>0</v>
      </c>
      <c r="BM56">
        <v>0</v>
      </c>
      <c r="BN56">
        <v>0</v>
      </c>
      <c r="BO56">
        <v>0</v>
      </c>
    </row>
    <row r="57" spans="1:67" ht="15.75" customHeight="1" x14ac:dyDescent="0.2">
      <c r="A57" s="3">
        <f t="shared" si="2"/>
        <v>7055</v>
      </c>
      <c r="B57" s="3" t="s">
        <v>2578</v>
      </c>
      <c r="C57" s="3" t="s">
        <v>2459</v>
      </c>
      <c r="D57" s="5" t="s">
        <v>2458</v>
      </c>
      <c r="E57" s="5" t="s">
        <v>2460</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43</v>
      </c>
      <c r="AM57" s="3" t="s">
        <v>1041</v>
      </c>
      <c r="AN57" s="3" t="s">
        <v>2476</v>
      </c>
      <c r="AO57" s="3" t="s">
        <v>52</v>
      </c>
      <c r="AP57" s="3">
        <v>0</v>
      </c>
      <c r="AQ57" s="3">
        <v>0</v>
      </c>
      <c r="AR57">
        <v>0</v>
      </c>
      <c r="AS57">
        <v>1</v>
      </c>
      <c r="AT57" s="6" t="s">
        <v>51</v>
      </c>
      <c r="AU57" s="6" t="s">
        <v>51</v>
      </c>
      <c r="AV57" s="6" t="s">
        <v>51</v>
      </c>
      <c r="AW57" s="6" t="s">
        <v>51</v>
      </c>
      <c r="AX57" s="6" t="s">
        <v>51</v>
      </c>
      <c r="AY57" s="6" t="s">
        <v>51</v>
      </c>
      <c r="AZ57" s="6" t="s">
        <v>51</v>
      </c>
      <c r="BA57" s="6" t="s">
        <v>51</v>
      </c>
      <c r="BB57" s="6" t="s">
        <v>51</v>
      </c>
      <c r="BC57" s="6" t="s">
        <v>51</v>
      </c>
      <c r="BD57" s="6" t="s">
        <v>2533</v>
      </c>
      <c r="BE57" s="6" t="s">
        <v>51</v>
      </c>
      <c r="BF57" s="6" t="s">
        <v>51</v>
      </c>
      <c r="BG57" s="6" t="s">
        <v>51</v>
      </c>
      <c r="BH57" s="6" t="s">
        <v>51</v>
      </c>
      <c r="BI57">
        <v>1</v>
      </c>
      <c r="BJ57">
        <v>0</v>
      </c>
      <c r="BK57">
        <v>1</v>
      </c>
      <c r="BL57">
        <v>0</v>
      </c>
      <c r="BM57">
        <v>0</v>
      </c>
      <c r="BN57">
        <v>0</v>
      </c>
      <c r="BO57">
        <v>0</v>
      </c>
    </row>
    <row r="58" spans="1:67" ht="15.75" customHeight="1" x14ac:dyDescent="0.2">
      <c r="A58" s="3">
        <f t="shared" si="2"/>
        <v>7056</v>
      </c>
      <c r="B58" s="3" t="s">
        <v>2464</v>
      </c>
      <c r="C58" s="3" t="s">
        <v>2464</v>
      </c>
      <c r="D58" s="5" t="s">
        <v>2462</v>
      </c>
      <c r="E58" s="5" t="s">
        <v>2463</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43</v>
      </c>
      <c r="AM58" s="3" t="s">
        <v>1041</v>
      </c>
      <c r="AN58" s="3" t="s">
        <v>2476</v>
      </c>
      <c r="AO58" s="3" t="s">
        <v>52</v>
      </c>
      <c r="AP58" s="3">
        <v>0</v>
      </c>
      <c r="AQ58" s="3">
        <v>0</v>
      </c>
      <c r="AR58">
        <v>0</v>
      </c>
      <c r="AS58">
        <v>1</v>
      </c>
      <c r="AT58" s="6" t="s">
        <v>51</v>
      </c>
      <c r="AU58" s="6" t="s">
        <v>51</v>
      </c>
      <c r="AV58" s="6" t="s">
        <v>51</v>
      </c>
      <c r="AW58" s="6" t="s">
        <v>51</v>
      </c>
      <c r="AX58" s="6" t="s">
        <v>51</v>
      </c>
      <c r="AY58" s="6" t="s">
        <v>51</v>
      </c>
      <c r="AZ58" s="6" t="s">
        <v>51</v>
      </c>
      <c r="BA58" s="6" t="s">
        <v>51</v>
      </c>
      <c r="BB58" s="6" t="s">
        <v>51</v>
      </c>
      <c r="BC58" s="6" t="s">
        <v>51</v>
      </c>
      <c r="BD58" s="6" t="s">
        <v>2534</v>
      </c>
      <c r="BE58" s="6" t="s">
        <v>51</v>
      </c>
      <c r="BF58" s="6" t="s">
        <v>51</v>
      </c>
      <c r="BG58" s="6" t="s">
        <v>51</v>
      </c>
      <c r="BH58" s="6" t="s">
        <v>51</v>
      </c>
      <c r="BI58">
        <v>1</v>
      </c>
      <c r="BJ58">
        <v>0</v>
      </c>
      <c r="BK58">
        <v>1</v>
      </c>
      <c r="BL58">
        <v>0</v>
      </c>
      <c r="BM58">
        <v>0</v>
      </c>
      <c r="BN58">
        <v>0</v>
      </c>
      <c r="BO58">
        <v>0</v>
      </c>
    </row>
    <row r="59" spans="1:67" ht="15.75" customHeight="1" x14ac:dyDescent="0.2">
      <c r="A59" s="3">
        <f t="shared" si="2"/>
        <v>7057</v>
      </c>
      <c r="B59" s="3" t="s">
        <v>2467</v>
      </c>
      <c r="C59" s="3" t="s">
        <v>2467</v>
      </c>
      <c r="D59" s="5" t="s">
        <v>2465</v>
      </c>
      <c r="E59" s="5" t="s">
        <v>2466</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43</v>
      </c>
      <c r="AM59" s="3" t="s">
        <v>1041</v>
      </c>
      <c r="AN59" s="3" t="s">
        <v>2476</v>
      </c>
      <c r="AO59" s="3" t="s">
        <v>52</v>
      </c>
      <c r="AP59" s="3">
        <v>0</v>
      </c>
      <c r="AQ59" s="3">
        <v>0</v>
      </c>
      <c r="AR59">
        <v>0</v>
      </c>
      <c r="AS59">
        <v>1</v>
      </c>
      <c r="AT59" s="6" t="s">
        <v>51</v>
      </c>
      <c r="AU59" s="6" t="s">
        <v>51</v>
      </c>
      <c r="AV59" s="6" t="s">
        <v>51</v>
      </c>
      <c r="AW59" s="6" t="s">
        <v>51</v>
      </c>
      <c r="AX59" s="6" t="s">
        <v>51</v>
      </c>
      <c r="AY59" s="6" t="s">
        <v>51</v>
      </c>
      <c r="AZ59" s="6" t="s">
        <v>51</v>
      </c>
      <c r="BA59" s="6" t="s">
        <v>51</v>
      </c>
      <c r="BB59" s="6" t="s">
        <v>51</v>
      </c>
      <c r="BC59" s="6" t="s">
        <v>51</v>
      </c>
      <c r="BD59" s="6" t="s">
        <v>2535</v>
      </c>
      <c r="BE59" s="6" t="s">
        <v>51</v>
      </c>
      <c r="BF59" s="6" t="s">
        <v>51</v>
      </c>
      <c r="BG59" s="6" t="s">
        <v>51</v>
      </c>
      <c r="BH59" s="6" t="s">
        <v>51</v>
      </c>
      <c r="BI59">
        <v>1</v>
      </c>
      <c r="BJ59">
        <v>0</v>
      </c>
      <c r="BK59">
        <v>1</v>
      </c>
      <c r="BL59">
        <v>0</v>
      </c>
      <c r="BM59">
        <v>0</v>
      </c>
      <c r="BN59">
        <v>0</v>
      </c>
      <c r="BO59">
        <v>0</v>
      </c>
    </row>
    <row r="60" spans="1:67" ht="15.75" customHeight="1" x14ac:dyDescent="0.2">
      <c r="A60" s="3">
        <f t="shared" si="2"/>
        <v>7058</v>
      </c>
      <c r="B60" s="3" t="s">
        <v>2470</v>
      </c>
      <c r="C60" s="3" t="s">
        <v>2470</v>
      </c>
      <c r="D60" s="5" t="s">
        <v>2468</v>
      </c>
      <c r="E60" s="5" t="s">
        <v>2469</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43</v>
      </c>
      <c r="AM60" s="3" t="s">
        <v>1041</v>
      </c>
      <c r="AN60" s="3" t="s">
        <v>2476</v>
      </c>
      <c r="AO60" s="3" t="s">
        <v>52</v>
      </c>
      <c r="AP60" s="3">
        <v>0</v>
      </c>
      <c r="AQ60" s="3">
        <v>0</v>
      </c>
      <c r="AR60">
        <v>0</v>
      </c>
      <c r="AS60">
        <v>1</v>
      </c>
      <c r="AT60" s="6" t="s">
        <v>51</v>
      </c>
      <c r="AU60" s="6" t="s">
        <v>51</v>
      </c>
      <c r="AV60" s="6" t="s">
        <v>51</v>
      </c>
      <c r="AW60" s="6" t="s">
        <v>51</v>
      </c>
      <c r="AX60" s="6" t="s">
        <v>51</v>
      </c>
      <c r="AY60" s="6" t="s">
        <v>51</v>
      </c>
      <c r="AZ60" s="6" t="s">
        <v>51</v>
      </c>
      <c r="BA60" s="6" t="s">
        <v>51</v>
      </c>
      <c r="BB60" s="6" t="s">
        <v>51</v>
      </c>
      <c r="BC60" s="6" t="s">
        <v>51</v>
      </c>
      <c r="BD60" s="6" t="s">
        <v>2536</v>
      </c>
      <c r="BE60" s="6" t="s">
        <v>51</v>
      </c>
      <c r="BF60" s="6" t="s">
        <v>51</v>
      </c>
      <c r="BG60" s="6" t="s">
        <v>51</v>
      </c>
      <c r="BH60" s="6" t="s">
        <v>51</v>
      </c>
      <c r="BI60">
        <v>1</v>
      </c>
      <c r="BJ60">
        <v>0</v>
      </c>
      <c r="BK60">
        <v>1</v>
      </c>
      <c r="BL60">
        <v>0</v>
      </c>
      <c r="BM60">
        <v>0</v>
      </c>
      <c r="BN60">
        <v>0</v>
      </c>
      <c r="BO60">
        <v>0</v>
      </c>
    </row>
    <row r="61" spans="1:67" ht="15.75" customHeight="1" x14ac:dyDescent="0.2">
      <c r="A61" s="3">
        <f t="shared" si="2"/>
        <v>7059</v>
      </c>
      <c r="B61" s="3" t="s">
        <v>2471</v>
      </c>
      <c r="C61" s="3" t="s">
        <v>2471</v>
      </c>
      <c r="D61" s="5" t="s">
        <v>1888</v>
      </c>
      <c r="E61" s="5" t="s">
        <v>2477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43</v>
      </c>
      <c r="AM61" s="3" t="s">
        <v>1041</v>
      </c>
      <c r="AN61" s="3" t="s">
        <v>2476</v>
      </c>
      <c r="AO61" s="3" t="s">
        <v>52</v>
      </c>
      <c r="AP61" s="3">
        <v>0</v>
      </c>
      <c r="AQ61" s="3">
        <v>0</v>
      </c>
      <c r="AR61">
        <v>0</v>
      </c>
      <c r="AS61">
        <v>1</v>
      </c>
      <c r="AT61" s="6" t="s">
        <v>51</v>
      </c>
      <c r="AU61" s="6" t="s">
        <v>51</v>
      </c>
      <c r="AV61" s="6" t="s">
        <v>51</v>
      </c>
      <c r="AW61" s="6" t="s">
        <v>51</v>
      </c>
      <c r="AX61" s="6" t="s">
        <v>51</v>
      </c>
      <c r="AY61" s="6" t="s">
        <v>51</v>
      </c>
      <c r="AZ61" s="6" t="s">
        <v>51</v>
      </c>
      <c r="BA61" s="6" t="s">
        <v>51</v>
      </c>
      <c r="BB61" s="6" t="s">
        <v>51</v>
      </c>
      <c r="BC61" s="6" t="s">
        <v>51</v>
      </c>
      <c r="BD61" s="6" t="s">
        <v>2537</v>
      </c>
      <c r="BE61" s="6" t="s">
        <v>51</v>
      </c>
      <c r="BF61" s="6" t="s">
        <v>51</v>
      </c>
      <c r="BG61" s="6" t="s">
        <v>51</v>
      </c>
      <c r="BH61" s="6" t="s">
        <v>51</v>
      </c>
      <c r="BI61">
        <v>1</v>
      </c>
      <c r="BJ61">
        <v>0</v>
      </c>
      <c r="BK61">
        <v>3</v>
      </c>
      <c r="BL61">
        <v>0</v>
      </c>
      <c r="BM61">
        <v>0</v>
      </c>
      <c r="BN61">
        <v>0</v>
      </c>
      <c r="BO61">
        <v>0</v>
      </c>
    </row>
    <row r="62" spans="1:67" ht="15.75" customHeight="1" x14ac:dyDescent="0.2">
      <c r="A62" s="3">
        <f t="shared" si="2"/>
        <v>7060</v>
      </c>
      <c r="B62" s="3" t="s">
        <v>2607</v>
      </c>
      <c r="C62" s="3" t="s">
        <v>2607</v>
      </c>
      <c r="D62" s="5" t="s">
        <v>2777</v>
      </c>
      <c r="E62" s="5" t="s">
        <v>2608</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43</v>
      </c>
      <c r="AM62" s="3" t="s">
        <v>3126</v>
      </c>
      <c r="AN62" s="6" t="s">
        <v>1990</v>
      </c>
      <c r="AO62" s="3" t="s">
        <v>2173</v>
      </c>
      <c r="AP62" s="3">
        <v>0</v>
      </c>
      <c r="AQ62" s="3">
        <v>0</v>
      </c>
      <c r="AR62">
        <v>0</v>
      </c>
      <c r="AS62">
        <v>5</v>
      </c>
      <c r="AT62" s="6" t="s">
        <v>2915</v>
      </c>
      <c r="AU62" s="6" t="s">
        <v>51</v>
      </c>
      <c r="AV62" s="6" t="s">
        <v>51</v>
      </c>
      <c r="AW62" s="6" t="s">
        <v>51</v>
      </c>
      <c r="AX62" s="6" t="s">
        <v>51</v>
      </c>
      <c r="AY62" s="6" t="s">
        <v>51</v>
      </c>
      <c r="AZ62" s="6" t="s">
        <v>51</v>
      </c>
      <c r="BA62" s="6" t="s">
        <v>51</v>
      </c>
      <c r="BB62" s="6" t="s">
        <v>51</v>
      </c>
      <c r="BC62" s="6" t="s">
        <v>51</v>
      </c>
      <c r="BD62" s="6" t="s">
        <v>51</v>
      </c>
      <c r="BE62" s="6" t="s">
        <v>51</v>
      </c>
      <c r="BF62" s="6" t="s">
        <v>51</v>
      </c>
      <c r="BG62" s="6" t="s">
        <v>51</v>
      </c>
      <c r="BH62" s="6" t="s">
        <v>51</v>
      </c>
      <c r="BI62">
        <v>1</v>
      </c>
      <c r="BJ62">
        <v>0</v>
      </c>
      <c r="BK62">
        <v>1</v>
      </c>
      <c r="BL62">
        <v>0</v>
      </c>
      <c r="BM62">
        <v>0</v>
      </c>
      <c r="BN62">
        <v>0</v>
      </c>
      <c r="BO62">
        <v>0</v>
      </c>
    </row>
    <row r="63" spans="1:67" ht="15.75" customHeight="1" x14ac:dyDescent="0.2">
      <c r="A63" s="3">
        <f t="shared" si="2"/>
        <v>7061</v>
      </c>
      <c r="B63" s="3" t="s">
        <v>2613</v>
      </c>
      <c r="C63" s="3" t="s">
        <v>2613</v>
      </c>
      <c r="D63" s="5" t="s">
        <v>2612</v>
      </c>
      <c r="E63" s="5" t="s">
        <v>3012</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43</v>
      </c>
      <c r="AM63" s="3" t="s">
        <v>3126</v>
      </c>
      <c r="AN63" s="6" t="s">
        <v>1986</v>
      </c>
      <c r="AO63" s="3" t="s">
        <v>2173</v>
      </c>
      <c r="AP63" s="3">
        <v>0</v>
      </c>
      <c r="AQ63" s="3">
        <v>0</v>
      </c>
      <c r="AR63">
        <v>0</v>
      </c>
      <c r="AS63">
        <v>5</v>
      </c>
      <c r="AT63" s="6" t="s">
        <v>3013</v>
      </c>
      <c r="AU63" s="6" t="s">
        <v>51</v>
      </c>
      <c r="AV63" s="6" t="s">
        <v>51</v>
      </c>
      <c r="AW63" s="6" t="s">
        <v>51</v>
      </c>
      <c r="AX63" s="6" t="s">
        <v>51</v>
      </c>
      <c r="AY63" s="6" t="s">
        <v>51</v>
      </c>
      <c r="AZ63" s="6" t="s">
        <v>51</v>
      </c>
      <c r="BA63" s="6" t="s">
        <v>51</v>
      </c>
      <c r="BB63" s="6" t="s">
        <v>51</v>
      </c>
      <c r="BC63" s="6" t="s">
        <v>51</v>
      </c>
      <c r="BD63" s="6" t="s">
        <v>51</v>
      </c>
      <c r="BE63" s="6" t="s">
        <v>51</v>
      </c>
      <c r="BF63" s="6" t="s">
        <v>51</v>
      </c>
      <c r="BG63" s="6" t="s">
        <v>51</v>
      </c>
      <c r="BH63" s="6" t="s">
        <v>51</v>
      </c>
      <c r="BI63">
        <v>1</v>
      </c>
      <c r="BJ63">
        <v>0</v>
      </c>
      <c r="BK63">
        <v>1</v>
      </c>
      <c r="BL63">
        <v>0</v>
      </c>
      <c r="BM63">
        <v>0</v>
      </c>
      <c r="BN63">
        <v>0</v>
      </c>
      <c r="BO63">
        <v>0</v>
      </c>
    </row>
    <row r="64" spans="1:67" ht="15.75" customHeight="1" x14ac:dyDescent="0.2">
      <c r="A64" s="3">
        <f t="shared" si="2"/>
        <v>7062</v>
      </c>
      <c r="B64" s="3" t="s">
        <v>1930</v>
      </c>
      <c r="C64" s="3" t="s">
        <v>1930</v>
      </c>
      <c r="D64" s="5" t="s">
        <v>2174</v>
      </c>
      <c r="E64" s="5" t="s">
        <v>2606</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43</v>
      </c>
      <c r="AM64" s="3" t="s">
        <v>3126</v>
      </c>
      <c r="AN64" s="6" t="s">
        <v>1984</v>
      </c>
      <c r="AO64" s="3" t="s">
        <v>2173</v>
      </c>
      <c r="AP64" s="3">
        <v>0</v>
      </c>
      <c r="AQ64" s="3">
        <v>0</v>
      </c>
      <c r="AR64">
        <v>0</v>
      </c>
      <c r="AS64">
        <v>5</v>
      </c>
      <c r="AT64" s="6" t="s">
        <v>2558</v>
      </c>
      <c r="AU64" s="6" t="s">
        <v>51</v>
      </c>
      <c r="AV64" s="6" t="s">
        <v>51</v>
      </c>
      <c r="AW64" s="6" t="s">
        <v>51</v>
      </c>
      <c r="AX64" s="6" t="s">
        <v>51</v>
      </c>
      <c r="AY64" s="6" t="s">
        <v>51</v>
      </c>
      <c r="AZ64" s="6" t="s">
        <v>51</v>
      </c>
      <c r="BA64" s="6" t="s">
        <v>51</v>
      </c>
      <c r="BB64" s="6" t="s">
        <v>51</v>
      </c>
      <c r="BC64" s="6" t="s">
        <v>51</v>
      </c>
      <c r="BD64" s="6" t="s">
        <v>51</v>
      </c>
      <c r="BE64" s="6" t="s">
        <v>51</v>
      </c>
      <c r="BF64" s="6" t="s">
        <v>51</v>
      </c>
      <c r="BG64" s="6" t="s">
        <v>51</v>
      </c>
      <c r="BH64" s="6" t="s">
        <v>51</v>
      </c>
      <c r="BI64">
        <v>1</v>
      </c>
      <c r="BJ64">
        <v>0</v>
      </c>
      <c r="BK64">
        <v>1</v>
      </c>
      <c r="BL64">
        <v>0</v>
      </c>
      <c r="BM64">
        <v>0</v>
      </c>
      <c r="BN64">
        <v>0</v>
      </c>
      <c r="BO64">
        <v>0</v>
      </c>
    </row>
    <row r="65" spans="1:67" ht="15.75" customHeight="1" x14ac:dyDescent="0.2">
      <c r="A65" s="3">
        <f t="shared" si="2"/>
        <v>7063</v>
      </c>
      <c r="B65" s="3" t="s">
        <v>1931</v>
      </c>
      <c r="C65" s="3" t="s">
        <v>1931</v>
      </c>
      <c r="D65" s="5" t="s">
        <v>2175</v>
      </c>
      <c r="E65" s="5" t="s">
        <v>1932</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43</v>
      </c>
      <c r="AM65" s="3" t="s">
        <v>3126</v>
      </c>
      <c r="AN65" s="3" t="s">
        <v>1975</v>
      </c>
      <c r="AO65" s="3" t="s">
        <v>2173</v>
      </c>
      <c r="AP65" s="3">
        <v>0</v>
      </c>
      <c r="AQ65" s="3">
        <v>0</v>
      </c>
      <c r="AR65">
        <v>0</v>
      </c>
      <c r="AS65">
        <v>5</v>
      </c>
      <c r="AT65" s="6" t="s">
        <v>2559</v>
      </c>
      <c r="AU65" s="6" t="s">
        <v>51</v>
      </c>
      <c r="AV65" s="6" t="s">
        <v>51</v>
      </c>
      <c r="AW65" s="6" t="s">
        <v>51</v>
      </c>
      <c r="AX65" s="6" t="s">
        <v>51</v>
      </c>
      <c r="AY65" s="6" t="s">
        <v>51</v>
      </c>
      <c r="AZ65" s="6" t="s">
        <v>51</v>
      </c>
      <c r="BA65" s="6" t="s">
        <v>51</v>
      </c>
      <c r="BB65" s="6" t="s">
        <v>51</v>
      </c>
      <c r="BC65" s="6" t="s">
        <v>51</v>
      </c>
      <c r="BD65" s="6" t="s">
        <v>51</v>
      </c>
      <c r="BE65" s="6" t="s">
        <v>51</v>
      </c>
      <c r="BF65" s="6" t="s">
        <v>51</v>
      </c>
      <c r="BG65" s="6" t="s">
        <v>51</v>
      </c>
      <c r="BH65" s="6" t="s">
        <v>51</v>
      </c>
      <c r="BI65">
        <v>1</v>
      </c>
      <c r="BJ65">
        <v>0</v>
      </c>
      <c r="BK65">
        <v>1</v>
      </c>
      <c r="BL65">
        <v>0</v>
      </c>
      <c r="BM65">
        <v>0</v>
      </c>
      <c r="BN65">
        <v>0</v>
      </c>
      <c r="BO65">
        <v>0</v>
      </c>
    </row>
    <row r="66" spans="1:67" ht="15.75" customHeight="1" x14ac:dyDescent="0.2">
      <c r="A66" s="3">
        <f t="shared" si="2"/>
        <v>7064</v>
      </c>
      <c r="B66" s="3" t="s">
        <v>2178</v>
      </c>
      <c r="C66" s="3" t="s">
        <v>2178</v>
      </c>
      <c r="D66" s="5" t="s">
        <v>2177</v>
      </c>
      <c r="E66" s="5" t="s">
        <v>2604</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43</v>
      </c>
      <c r="AM66" s="3" t="s">
        <v>3126</v>
      </c>
      <c r="AN66" s="3" t="s">
        <v>1977</v>
      </c>
      <c r="AO66" s="3" t="s">
        <v>2173</v>
      </c>
      <c r="AP66" s="3">
        <v>0</v>
      </c>
      <c r="AQ66" s="3">
        <v>0</v>
      </c>
      <c r="AR66">
        <v>0</v>
      </c>
      <c r="AS66">
        <v>4</v>
      </c>
      <c r="AT66" s="6" t="s">
        <v>2560</v>
      </c>
      <c r="AU66" s="6" t="s">
        <v>51</v>
      </c>
      <c r="AV66" s="6" t="s">
        <v>51</v>
      </c>
      <c r="AW66" s="6" t="s">
        <v>51</v>
      </c>
      <c r="AX66" s="6" t="s">
        <v>51</v>
      </c>
      <c r="AY66" s="6" t="s">
        <v>51</v>
      </c>
      <c r="AZ66" s="6" t="s">
        <v>51</v>
      </c>
      <c r="BA66" s="6" t="s">
        <v>51</v>
      </c>
      <c r="BB66" s="6" t="s">
        <v>51</v>
      </c>
      <c r="BC66" s="6" t="s">
        <v>51</v>
      </c>
      <c r="BD66" s="6" t="s">
        <v>51</v>
      </c>
      <c r="BE66" s="6" t="s">
        <v>51</v>
      </c>
      <c r="BF66" s="6" t="s">
        <v>51</v>
      </c>
      <c r="BG66" s="6" t="s">
        <v>51</v>
      </c>
      <c r="BH66" s="6" t="s">
        <v>51</v>
      </c>
      <c r="BI66">
        <v>1</v>
      </c>
      <c r="BJ66">
        <v>0</v>
      </c>
      <c r="BK66">
        <v>1</v>
      </c>
      <c r="BL66">
        <v>0</v>
      </c>
      <c r="BM66">
        <v>0</v>
      </c>
      <c r="BN66">
        <v>0</v>
      </c>
      <c r="BO66">
        <v>0</v>
      </c>
    </row>
    <row r="67" spans="1:67" ht="15.75" customHeight="1" x14ac:dyDescent="0.2">
      <c r="A67" s="3">
        <f t="shared" si="2"/>
        <v>7065</v>
      </c>
      <c r="B67" s="3" t="s">
        <v>2511</v>
      </c>
      <c r="C67" s="3" t="s">
        <v>2511</v>
      </c>
      <c r="D67" s="5" t="s">
        <v>2512</v>
      </c>
      <c r="E67" s="5" t="s">
        <v>2513</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43</v>
      </c>
      <c r="AM67" s="3" t="s">
        <v>3126</v>
      </c>
      <c r="AN67" s="3" t="s">
        <v>1977</v>
      </c>
      <c r="AO67" s="3" t="s">
        <v>2173</v>
      </c>
      <c r="AP67" s="3">
        <v>0</v>
      </c>
      <c r="AQ67" s="3">
        <v>0</v>
      </c>
      <c r="AR67">
        <v>0</v>
      </c>
      <c r="AS67">
        <v>4</v>
      </c>
      <c r="AT67" s="6" t="s">
        <v>2561</v>
      </c>
      <c r="AU67" s="6" t="s">
        <v>51</v>
      </c>
      <c r="AV67" s="6" t="s">
        <v>51</v>
      </c>
      <c r="AW67" s="6" t="s">
        <v>51</v>
      </c>
      <c r="AX67" s="6" t="s">
        <v>51</v>
      </c>
      <c r="AY67" s="6" t="s">
        <v>51</v>
      </c>
      <c r="AZ67" s="6" t="s">
        <v>51</v>
      </c>
      <c r="BA67" s="6" t="s">
        <v>51</v>
      </c>
      <c r="BB67" s="6" t="s">
        <v>51</v>
      </c>
      <c r="BC67" s="6" t="s">
        <v>51</v>
      </c>
      <c r="BD67" s="6" t="s">
        <v>51</v>
      </c>
      <c r="BE67" s="6" t="s">
        <v>51</v>
      </c>
      <c r="BF67" s="6" t="s">
        <v>51</v>
      </c>
      <c r="BG67" s="6" t="s">
        <v>51</v>
      </c>
      <c r="BH67" s="6" t="s">
        <v>51</v>
      </c>
      <c r="BI67">
        <v>1</v>
      </c>
      <c r="BJ67">
        <v>0</v>
      </c>
      <c r="BK67">
        <v>1</v>
      </c>
      <c r="BL67">
        <v>0</v>
      </c>
      <c r="BM67">
        <v>0</v>
      </c>
      <c r="BN67">
        <v>0</v>
      </c>
      <c r="BO67">
        <v>0</v>
      </c>
    </row>
    <row r="68" spans="1:67" ht="15.75" customHeight="1" x14ac:dyDescent="0.2">
      <c r="A68" s="3">
        <f t="shared" si="2"/>
        <v>7066</v>
      </c>
      <c r="B68" s="3" t="s">
        <v>2183</v>
      </c>
      <c r="C68" s="3" t="s">
        <v>2183</v>
      </c>
      <c r="D68" s="5" t="s">
        <v>2182</v>
      </c>
      <c r="E68" s="5" t="s">
        <v>2258</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43</v>
      </c>
      <c r="AM68" s="3" t="s">
        <v>3126</v>
      </c>
      <c r="AN68" s="6" t="s">
        <v>1985</v>
      </c>
      <c r="AO68" s="3" t="s">
        <v>2173</v>
      </c>
      <c r="AP68" s="3">
        <v>0</v>
      </c>
      <c r="AQ68" s="3">
        <v>0</v>
      </c>
      <c r="AR68">
        <v>0</v>
      </c>
      <c r="AS68">
        <v>5</v>
      </c>
      <c r="AT68" s="6" t="s">
        <v>2562</v>
      </c>
      <c r="AU68" s="6" t="s">
        <v>51</v>
      </c>
      <c r="AV68" s="6" t="s">
        <v>51</v>
      </c>
      <c r="AW68" s="6" t="s">
        <v>51</v>
      </c>
      <c r="AX68" s="6" t="s">
        <v>51</v>
      </c>
      <c r="AY68" s="6" t="s">
        <v>51</v>
      </c>
      <c r="AZ68" s="6" t="s">
        <v>51</v>
      </c>
      <c r="BA68" s="6" t="s">
        <v>51</v>
      </c>
      <c r="BB68" s="6" t="s">
        <v>51</v>
      </c>
      <c r="BC68" s="6" t="s">
        <v>51</v>
      </c>
      <c r="BD68" s="6" t="s">
        <v>51</v>
      </c>
      <c r="BE68" s="6" t="s">
        <v>51</v>
      </c>
      <c r="BF68" s="6" t="s">
        <v>51</v>
      </c>
      <c r="BG68" s="6" t="s">
        <v>51</v>
      </c>
      <c r="BH68" s="6" t="s">
        <v>51</v>
      </c>
      <c r="BI68">
        <v>1</v>
      </c>
      <c r="BJ68">
        <v>0</v>
      </c>
      <c r="BK68">
        <v>1</v>
      </c>
      <c r="BL68">
        <v>0</v>
      </c>
      <c r="BM68">
        <v>0</v>
      </c>
      <c r="BN68">
        <v>0</v>
      </c>
      <c r="BO68">
        <v>0</v>
      </c>
    </row>
    <row r="69" spans="1:67" ht="15.75" customHeight="1" x14ac:dyDescent="0.2">
      <c r="A69" s="3">
        <f t="shared" si="2"/>
        <v>7067</v>
      </c>
      <c r="B69" s="3" t="s">
        <v>2603</v>
      </c>
      <c r="C69" s="3" t="s">
        <v>2179</v>
      </c>
      <c r="D69" s="5" t="s">
        <v>2176</v>
      </c>
      <c r="E69" s="5" t="s">
        <v>2605</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43</v>
      </c>
      <c r="AM69" s="3" t="s">
        <v>3126</v>
      </c>
      <c r="AN69" s="6" t="s">
        <v>1978</v>
      </c>
      <c r="AO69" s="3" t="s">
        <v>2173</v>
      </c>
      <c r="AP69" s="3">
        <v>0</v>
      </c>
      <c r="AQ69" s="3">
        <v>0</v>
      </c>
      <c r="AR69">
        <v>0</v>
      </c>
      <c r="AS69">
        <v>5</v>
      </c>
      <c r="AT69" s="6" t="s">
        <v>2563</v>
      </c>
      <c r="AU69" s="6" t="s">
        <v>51</v>
      </c>
      <c r="AV69" s="6" t="s">
        <v>51</v>
      </c>
      <c r="AW69" s="6" t="s">
        <v>51</v>
      </c>
      <c r="AX69" s="6" t="s">
        <v>51</v>
      </c>
      <c r="AY69" s="6" t="s">
        <v>51</v>
      </c>
      <c r="AZ69" s="6" t="s">
        <v>51</v>
      </c>
      <c r="BA69" s="6" t="s">
        <v>51</v>
      </c>
      <c r="BB69" s="6" t="s">
        <v>51</v>
      </c>
      <c r="BC69" s="6" t="s">
        <v>51</v>
      </c>
      <c r="BD69" s="6" t="s">
        <v>51</v>
      </c>
      <c r="BE69" s="6" t="s">
        <v>51</v>
      </c>
      <c r="BF69" s="6" t="s">
        <v>51</v>
      </c>
      <c r="BG69" s="6" t="s">
        <v>51</v>
      </c>
      <c r="BH69" s="6" t="s">
        <v>51</v>
      </c>
      <c r="BI69">
        <v>1</v>
      </c>
      <c r="BJ69">
        <v>0</v>
      </c>
      <c r="BK69">
        <v>1</v>
      </c>
      <c r="BL69">
        <v>0</v>
      </c>
      <c r="BM69">
        <v>0</v>
      </c>
      <c r="BN69">
        <v>0</v>
      </c>
      <c r="BO69">
        <v>0</v>
      </c>
    </row>
    <row r="70" spans="1:67" ht="15.75" customHeight="1" x14ac:dyDescent="0.2">
      <c r="A70" s="3">
        <f t="shared" si="2"/>
        <v>7068</v>
      </c>
      <c r="B70" s="3" t="s">
        <v>2181</v>
      </c>
      <c r="C70" s="3" t="s">
        <v>2181</v>
      </c>
      <c r="D70" s="5" t="s">
        <v>2180</v>
      </c>
      <c r="E70" s="5" t="s">
        <v>2259</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43</v>
      </c>
      <c r="AM70" s="3" t="s">
        <v>3126</v>
      </c>
      <c r="AN70" s="6" t="s">
        <v>1979</v>
      </c>
      <c r="AO70" s="3" t="s">
        <v>2173</v>
      </c>
      <c r="AP70" s="3">
        <v>0</v>
      </c>
      <c r="AQ70" s="3">
        <v>0</v>
      </c>
      <c r="AR70">
        <v>0</v>
      </c>
      <c r="AS70">
        <v>5</v>
      </c>
      <c r="AT70" s="6" t="s">
        <v>2564</v>
      </c>
      <c r="AU70" s="6" t="s">
        <v>51</v>
      </c>
      <c r="AV70" s="6" t="s">
        <v>51</v>
      </c>
      <c r="AW70" s="6" t="s">
        <v>51</v>
      </c>
      <c r="AX70" s="6" t="s">
        <v>51</v>
      </c>
      <c r="AY70" s="6" t="s">
        <v>51</v>
      </c>
      <c r="AZ70" s="6" t="s">
        <v>51</v>
      </c>
      <c r="BA70" s="6" t="s">
        <v>51</v>
      </c>
      <c r="BB70" s="6" t="s">
        <v>51</v>
      </c>
      <c r="BC70" s="6" t="s">
        <v>51</v>
      </c>
      <c r="BD70" s="6" t="s">
        <v>51</v>
      </c>
      <c r="BE70" s="6" t="s">
        <v>51</v>
      </c>
      <c r="BF70" s="6" t="s">
        <v>51</v>
      </c>
      <c r="BG70" s="6" t="s">
        <v>51</v>
      </c>
      <c r="BH70" s="6" t="s">
        <v>51</v>
      </c>
      <c r="BI70">
        <v>1</v>
      </c>
      <c r="BJ70">
        <v>0</v>
      </c>
      <c r="BK70">
        <v>1</v>
      </c>
      <c r="BL70">
        <v>0</v>
      </c>
      <c r="BM70">
        <v>0</v>
      </c>
      <c r="BN70">
        <v>0</v>
      </c>
      <c r="BO70">
        <v>0</v>
      </c>
    </row>
    <row r="71" spans="1:67" ht="15.75" customHeight="1" x14ac:dyDescent="0.2">
      <c r="A71" s="3">
        <f t="shared" si="2"/>
        <v>7069</v>
      </c>
      <c r="B71" s="3" t="s">
        <v>2185</v>
      </c>
      <c r="C71" s="3" t="s">
        <v>2185</v>
      </c>
      <c r="D71" s="5" t="s">
        <v>2184</v>
      </c>
      <c r="E71" s="5" t="s">
        <v>2260</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43</v>
      </c>
      <c r="AM71" s="3" t="s">
        <v>3126</v>
      </c>
      <c r="AN71" s="6" t="s">
        <v>1981</v>
      </c>
      <c r="AO71" s="3" t="s">
        <v>2173</v>
      </c>
      <c r="AP71" s="3">
        <v>0</v>
      </c>
      <c r="AQ71" s="3">
        <v>0</v>
      </c>
      <c r="AR71">
        <v>0</v>
      </c>
      <c r="AS71">
        <v>5</v>
      </c>
      <c r="AT71" s="6" t="s">
        <v>2565</v>
      </c>
      <c r="AU71" s="6" t="s">
        <v>51</v>
      </c>
      <c r="AV71" s="6" t="s">
        <v>51</v>
      </c>
      <c r="AW71" s="6" t="s">
        <v>51</v>
      </c>
      <c r="AX71" s="6" t="s">
        <v>51</v>
      </c>
      <c r="AY71" s="6" t="s">
        <v>51</v>
      </c>
      <c r="AZ71" s="6" t="s">
        <v>51</v>
      </c>
      <c r="BA71" s="6" t="s">
        <v>51</v>
      </c>
      <c r="BB71" s="6" t="s">
        <v>51</v>
      </c>
      <c r="BC71" s="6" t="s">
        <v>51</v>
      </c>
      <c r="BD71" s="6" t="s">
        <v>51</v>
      </c>
      <c r="BE71" s="6" t="s">
        <v>51</v>
      </c>
      <c r="BF71" s="6" t="s">
        <v>51</v>
      </c>
      <c r="BG71" s="6" t="s">
        <v>51</v>
      </c>
      <c r="BH71" s="6" t="s">
        <v>51</v>
      </c>
      <c r="BI71">
        <v>1</v>
      </c>
      <c r="BJ71">
        <v>0</v>
      </c>
      <c r="BK71">
        <v>1</v>
      </c>
      <c r="BL71">
        <v>0</v>
      </c>
      <c r="BM71">
        <v>0</v>
      </c>
      <c r="BN71">
        <v>0</v>
      </c>
      <c r="BO71">
        <v>0</v>
      </c>
    </row>
    <row r="72" spans="1:67" ht="15.75" customHeight="1" x14ac:dyDescent="0.2">
      <c r="A72" s="3">
        <f t="shared" si="2"/>
        <v>7070</v>
      </c>
      <c r="B72" s="3" t="s">
        <v>2187</v>
      </c>
      <c r="C72" s="3" t="s">
        <v>2187</v>
      </c>
      <c r="D72" s="5" t="s">
        <v>2186</v>
      </c>
      <c r="E72" s="5" t="s">
        <v>2261</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43</v>
      </c>
      <c r="AM72" s="3" t="s">
        <v>3126</v>
      </c>
      <c r="AN72" s="6" t="s">
        <v>1982</v>
      </c>
      <c r="AO72" s="3" t="s">
        <v>2173</v>
      </c>
      <c r="AP72" s="3">
        <v>0</v>
      </c>
      <c r="AQ72" s="3">
        <v>0</v>
      </c>
      <c r="AR72">
        <v>0</v>
      </c>
      <c r="AS72">
        <v>5</v>
      </c>
      <c r="AT72" s="6" t="s">
        <v>2566</v>
      </c>
      <c r="AU72" s="6" t="s">
        <v>51</v>
      </c>
      <c r="AV72" s="6" t="s">
        <v>51</v>
      </c>
      <c r="AW72" s="6" t="s">
        <v>51</v>
      </c>
      <c r="AX72" s="6" t="s">
        <v>51</v>
      </c>
      <c r="AY72" s="6" t="s">
        <v>51</v>
      </c>
      <c r="AZ72" s="6" t="s">
        <v>51</v>
      </c>
      <c r="BA72" s="6" t="s">
        <v>51</v>
      </c>
      <c r="BB72" s="6" t="s">
        <v>51</v>
      </c>
      <c r="BC72" s="6" t="s">
        <v>51</v>
      </c>
      <c r="BD72" s="6" t="s">
        <v>51</v>
      </c>
      <c r="BE72" s="6" t="s">
        <v>51</v>
      </c>
      <c r="BF72" s="6" t="s">
        <v>51</v>
      </c>
      <c r="BG72" s="6" t="s">
        <v>51</v>
      </c>
      <c r="BH72" s="6" t="s">
        <v>51</v>
      </c>
      <c r="BI72">
        <v>1</v>
      </c>
      <c r="BJ72">
        <v>0</v>
      </c>
      <c r="BK72">
        <v>1</v>
      </c>
      <c r="BL72">
        <v>0</v>
      </c>
      <c r="BM72">
        <v>0</v>
      </c>
      <c r="BN72">
        <v>0</v>
      </c>
      <c r="BO72">
        <v>0</v>
      </c>
    </row>
    <row r="73" spans="1:67" ht="15.75" customHeight="1" x14ac:dyDescent="0.2">
      <c r="A73" s="3">
        <f t="shared" si="2"/>
        <v>7071</v>
      </c>
      <c r="B73" s="3" t="s">
        <v>2189</v>
      </c>
      <c r="C73" s="3" t="s">
        <v>2189</v>
      </c>
      <c r="D73" s="5" t="s">
        <v>2188</v>
      </c>
      <c r="E73" s="5" t="s">
        <v>2262</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43</v>
      </c>
      <c r="AM73" s="3" t="s">
        <v>3126</v>
      </c>
      <c r="AN73" s="6" t="s">
        <v>1983</v>
      </c>
      <c r="AO73" s="3" t="s">
        <v>2173</v>
      </c>
      <c r="AP73" s="3">
        <v>0</v>
      </c>
      <c r="AQ73" s="3">
        <v>0</v>
      </c>
      <c r="AR73">
        <v>0</v>
      </c>
      <c r="AS73">
        <v>5</v>
      </c>
      <c r="AT73" s="6" t="s">
        <v>2567</v>
      </c>
      <c r="AU73" s="6" t="s">
        <v>51</v>
      </c>
      <c r="AV73" s="6" t="s">
        <v>51</v>
      </c>
      <c r="AW73" s="6" t="s">
        <v>51</v>
      </c>
      <c r="AX73" s="6" t="s">
        <v>51</v>
      </c>
      <c r="AY73" s="6" t="s">
        <v>51</v>
      </c>
      <c r="AZ73" s="6" t="s">
        <v>51</v>
      </c>
      <c r="BA73" s="6" t="s">
        <v>51</v>
      </c>
      <c r="BB73" s="6" t="s">
        <v>51</v>
      </c>
      <c r="BC73" s="6" t="s">
        <v>51</v>
      </c>
      <c r="BD73" s="6" t="s">
        <v>51</v>
      </c>
      <c r="BE73" s="6" t="s">
        <v>51</v>
      </c>
      <c r="BF73" s="6" t="s">
        <v>51</v>
      </c>
      <c r="BG73" s="6" t="s">
        <v>51</v>
      </c>
      <c r="BH73" s="6" t="s">
        <v>51</v>
      </c>
      <c r="BI73">
        <v>1</v>
      </c>
      <c r="BJ73">
        <v>0</v>
      </c>
      <c r="BK73">
        <v>1</v>
      </c>
      <c r="BL73">
        <v>0</v>
      </c>
      <c r="BM73">
        <v>0</v>
      </c>
      <c r="BN73">
        <v>0</v>
      </c>
      <c r="BO73">
        <v>0</v>
      </c>
    </row>
    <row r="74" spans="1:67" ht="15.75" customHeight="1" x14ac:dyDescent="0.2">
      <c r="A74" s="3">
        <f t="shared" si="2"/>
        <v>7072</v>
      </c>
      <c r="B74" s="3" t="s">
        <v>2609</v>
      </c>
      <c r="C74" s="3" t="s">
        <v>2609</v>
      </c>
      <c r="D74" s="5" t="s">
        <v>2610</v>
      </c>
      <c r="E74" s="5" t="s">
        <v>2611</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43</v>
      </c>
      <c r="AM74" s="3" t="s">
        <v>3126</v>
      </c>
      <c r="AN74" s="6" t="s">
        <v>1980</v>
      </c>
      <c r="AO74" s="3" t="s">
        <v>2173</v>
      </c>
      <c r="AP74" s="3">
        <v>0</v>
      </c>
      <c r="AQ74" s="3">
        <v>0</v>
      </c>
      <c r="AR74">
        <v>0</v>
      </c>
      <c r="AS74">
        <v>5</v>
      </c>
      <c r="AT74" s="6" t="s">
        <v>2916</v>
      </c>
      <c r="AU74" s="6" t="s">
        <v>51</v>
      </c>
      <c r="AV74" s="6" t="s">
        <v>51</v>
      </c>
      <c r="AW74" s="6" t="s">
        <v>51</v>
      </c>
      <c r="AX74" s="6" t="s">
        <v>51</v>
      </c>
      <c r="AY74" s="6" t="s">
        <v>51</v>
      </c>
      <c r="AZ74" s="6" t="s">
        <v>51</v>
      </c>
      <c r="BA74" s="6" t="s">
        <v>51</v>
      </c>
      <c r="BB74" s="6" t="s">
        <v>51</v>
      </c>
      <c r="BC74" s="6" t="s">
        <v>51</v>
      </c>
      <c r="BD74" s="6" t="s">
        <v>51</v>
      </c>
      <c r="BE74" s="6" t="s">
        <v>51</v>
      </c>
      <c r="BF74" s="6" t="s">
        <v>51</v>
      </c>
      <c r="BG74" s="6" t="s">
        <v>51</v>
      </c>
      <c r="BH74" s="6" t="s">
        <v>51</v>
      </c>
      <c r="BI74">
        <v>1</v>
      </c>
      <c r="BJ74">
        <v>0</v>
      </c>
      <c r="BK74">
        <v>1</v>
      </c>
      <c r="BL74">
        <v>0</v>
      </c>
      <c r="BM74">
        <v>0</v>
      </c>
      <c r="BN74">
        <v>0</v>
      </c>
      <c r="BO74">
        <v>0</v>
      </c>
    </row>
    <row r="75" spans="1:67" s="37" customFormat="1" ht="15.75" customHeight="1" x14ac:dyDescent="0.2">
      <c r="A75" s="34">
        <f t="shared" si="2"/>
        <v>7073</v>
      </c>
      <c r="B75" s="34" t="s">
        <v>2189</v>
      </c>
      <c r="C75" s="34" t="s">
        <v>3192</v>
      </c>
      <c r="D75" s="40" t="s">
        <v>3191</v>
      </c>
      <c r="E75" s="40" t="s">
        <v>3193</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43</v>
      </c>
      <c r="AM75" s="34" t="s">
        <v>3397</v>
      </c>
      <c r="AN75" s="38" t="s">
        <v>3259</v>
      </c>
      <c r="AO75" s="34" t="s">
        <v>3262</v>
      </c>
      <c r="AP75" s="34">
        <v>0</v>
      </c>
      <c r="AQ75" s="34">
        <v>0</v>
      </c>
      <c r="AR75" s="37">
        <v>0</v>
      </c>
      <c r="AS75" s="37">
        <v>5</v>
      </c>
      <c r="AT75" s="38" t="s">
        <v>2916</v>
      </c>
      <c r="AU75" s="38" t="s">
        <v>51</v>
      </c>
      <c r="AV75" s="38" t="s">
        <v>51</v>
      </c>
      <c r="AW75" s="38" t="s">
        <v>51</v>
      </c>
      <c r="AX75" s="38" t="s">
        <v>51</v>
      </c>
      <c r="AY75" s="38" t="s">
        <v>51</v>
      </c>
      <c r="AZ75" s="38" t="s">
        <v>51</v>
      </c>
      <c r="BA75" s="38" t="s">
        <v>51</v>
      </c>
      <c r="BB75" s="38" t="s">
        <v>51</v>
      </c>
      <c r="BC75" s="38" t="s">
        <v>51</v>
      </c>
      <c r="BD75" s="38" t="s">
        <v>51</v>
      </c>
      <c r="BE75" s="38" t="s">
        <v>51</v>
      </c>
      <c r="BF75" s="38" t="s">
        <v>51</v>
      </c>
      <c r="BG75" s="38" t="s">
        <v>51</v>
      </c>
      <c r="BH75" s="38" t="s">
        <v>51</v>
      </c>
      <c r="BI75" s="37">
        <v>1</v>
      </c>
      <c r="BJ75" s="37">
        <v>0</v>
      </c>
      <c r="BK75" s="37">
        <v>1</v>
      </c>
      <c r="BL75" s="37">
        <v>0</v>
      </c>
      <c r="BM75" s="37">
        <v>0</v>
      </c>
      <c r="BN75" s="37">
        <v>0</v>
      </c>
      <c r="BO75" s="37">
        <v>0</v>
      </c>
    </row>
    <row r="76" spans="1:67" s="37" customFormat="1" ht="15.75" customHeight="1" x14ac:dyDescent="0.2">
      <c r="A76" s="34">
        <f t="shared" si="2"/>
        <v>7074</v>
      </c>
      <c r="B76" s="34" t="s">
        <v>2189</v>
      </c>
      <c r="C76" s="34" t="s">
        <v>3197</v>
      </c>
      <c r="D76" s="40" t="s">
        <v>3198</v>
      </c>
      <c r="E76" s="40" t="s">
        <v>3199</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43</v>
      </c>
      <c r="AM76" s="34" t="s">
        <v>3397</v>
      </c>
      <c r="AN76" s="38" t="s">
        <v>3259</v>
      </c>
      <c r="AO76" s="34" t="s">
        <v>3262</v>
      </c>
      <c r="AP76" s="34">
        <v>0</v>
      </c>
      <c r="AQ76" s="34">
        <v>0</v>
      </c>
      <c r="AR76" s="37">
        <v>0</v>
      </c>
      <c r="AS76" s="37">
        <v>5</v>
      </c>
      <c r="AT76" s="38" t="s">
        <v>2916</v>
      </c>
      <c r="AU76" s="38" t="s">
        <v>51</v>
      </c>
      <c r="AV76" s="38" t="s">
        <v>51</v>
      </c>
      <c r="AW76" s="38" t="s">
        <v>51</v>
      </c>
      <c r="AX76" s="38" t="s">
        <v>51</v>
      </c>
      <c r="AY76" s="38" t="s">
        <v>51</v>
      </c>
      <c r="AZ76" s="38" t="s">
        <v>51</v>
      </c>
      <c r="BA76" s="38" t="s">
        <v>51</v>
      </c>
      <c r="BB76" s="38" t="s">
        <v>51</v>
      </c>
      <c r="BC76" s="38" t="s">
        <v>51</v>
      </c>
      <c r="BD76" s="38" t="s">
        <v>51</v>
      </c>
      <c r="BE76" s="38" t="s">
        <v>51</v>
      </c>
      <c r="BF76" s="38" t="s">
        <v>51</v>
      </c>
      <c r="BG76" s="38" t="s">
        <v>51</v>
      </c>
      <c r="BH76" s="38" t="s">
        <v>51</v>
      </c>
      <c r="BI76" s="37">
        <v>1</v>
      </c>
      <c r="BJ76" s="37">
        <v>0</v>
      </c>
      <c r="BK76" s="37">
        <v>1</v>
      </c>
      <c r="BL76" s="37">
        <v>0</v>
      </c>
      <c r="BM76" s="37">
        <v>0</v>
      </c>
      <c r="BN76" s="37">
        <v>0</v>
      </c>
      <c r="BO76" s="37">
        <v>0</v>
      </c>
    </row>
    <row r="77" spans="1:67" s="37" customFormat="1" ht="15.75" customHeight="1" x14ac:dyDescent="0.2">
      <c r="A77" s="34">
        <f t="shared" si="2"/>
        <v>7075</v>
      </c>
      <c r="B77" s="34" t="s">
        <v>2189</v>
      </c>
      <c r="C77" s="34" t="s">
        <v>3196</v>
      </c>
      <c r="D77" s="40" t="s">
        <v>3194</v>
      </c>
      <c r="E77" s="40" t="s">
        <v>3195</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43</v>
      </c>
      <c r="AM77" s="34" t="s">
        <v>3397</v>
      </c>
      <c r="AN77" s="38" t="s">
        <v>3260</v>
      </c>
      <c r="AO77" s="34" t="s">
        <v>3262</v>
      </c>
      <c r="AP77" s="34">
        <v>0</v>
      </c>
      <c r="AQ77" s="34">
        <v>0</v>
      </c>
      <c r="AR77" s="37">
        <v>0</v>
      </c>
      <c r="AS77" s="37">
        <v>5</v>
      </c>
      <c r="AT77" s="38" t="s">
        <v>2916</v>
      </c>
      <c r="AU77" s="38" t="s">
        <v>51</v>
      </c>
      <c r="AV77" s="38" t="s">
        <v>51</v>
      </c>
      <c r="AW77" s="38" t="s">
        <v>51</v>
      </c>
      <c r="AX77" s="38" t="s">
        <v>51</v>
      </c>
      <c r="AY77" s="38" t="s">
        <v>51</v>
      </c>
      <c r="AZ77" s="38" t="s">
        <v>51</v>
      </c>
      <c r="BA77" s="38" t="s">
        <v>51</v>
      </c>
      <c r="BB77" s="38" t="s">
        <v>51</v>
      </c>
      <c r="BC77" s="38" t="s">
        <v>51</v>
      </c>
      <c r="BD77" s="38" t="s">
        <v>51</v>
      </c>
      <c r="BE77" s="38" t="s">
        <v>51</v>
      </c>
      <c r="BF77" s="38" t="s">
        <v>51</v>
      </c>
      <c r="BG77" s="38" t="s">
        <v>51</v>
      </c>
      <c r="BH77" s="38" t="s">
        <v>51</v>
      </c>
      <c r="BI77" s="37">
        <v>1</v>
      </c>
      <c r="BJ77" s="37">
        <v>0</v>
      </c>
      <c r="BK77" s="37">
        <v>1</v>
      </c>
      <c r="BL77" s="37">
        <v>0</v>
      </c>
      <c r="BM77" s="37">
        <v>0</v>
      </c>
      <c r="BN77" s="37">
        <v>0</v>
      </c>
      <c r="BO77" s="37">
        <v>0</v>
      </c>
    </row>
    <row r="78" spans="1:67" s="37" customFormat="1" ht="15.75" customHeight="1" x14ac:dyDescent="0.2">
      <c r="A78" s="34">
        <f t="shared" si="2"/>
        <v>7076</v>
      </c>
      <c r="B78" s="34" t="s">
        <v>2189</v>
      </c>
      <c r="C78" s="34" t="s">
        <v>3201</v>
      </c>
      <c r="D78" s="40" t="s">
        <v>3202</v>
      </c>
      <c r="E78" s="40" t="s">
        <v>3200</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43</v>
      </c>
      <c r="AM78" s="34" t="s">
        <v>3397</v>
      </c>
      <c r="AN78" s="38" t="s">
        <v>3260</v>
      </c>
      <c r="AO78" s="34" t="s">
        <v>3262</v>
      </c>
      <c r="AP78" s="34">
        <v>0</v>
      </c>
      <c r="AQ78" s="34">
        <v>0</v>
      </c>
      <c r="AR78" s="37">
        <v>0</v>
      </c>
      <c r="AS78" s="37">
        <v>5</v>
      </c>
      <c r="AT78" s="38" t="s">
        <v>2916</v>
      </c>
      <c r="AU78" s="38" t="s">
        <v>51</v>
      </c>
      <c r="AV78" s="38" t="s">
        <v>51</v>
      </c>
      <c r="AW78" s="38" t="s">
        <v>51</v>
      </c>
      <c r="AX78" s="38" t="s">
        <v>51</v>
      </c>
      <c r="AY78" s="38" t="s">
        <v>51</v>
      </c>
      <c r="AZ78" s="38" t="s">
        <v>51</v>
      </c>
      <c r="BA78" s="38" t="s">
        <v>51</v>
      </c>
      <c r="BB78" s="38" t="s">
        <v>51</v>
      </c>
      <c r="BC78" s="38" t="s">
        <v>51</v>
      </c>
      <c r="BD78" s="38" t="s">
        <v>51</v>
      </c>
      <c r="BE78" s="38" t="s">
        <v>51</v>
      </c>
      <c r="BF78" s="38" t="s">
        <v>51</v>
      </c>
      <c r="BG78" s="38" t="s">
        <v>51</v>
      </c>
      <c r="BH78" s="38" t="s">
        <v>51</v>
      </c>
      <c r="BI78" s="37">
        <v>1</v>
      </c>
      <c r="BJ78" s="37">
        <v>0</v>
      </c>
      <c r="BK78" s="37">
        <v>1</v>
      </c>
      <c r="BL78" s="37">
        <v>0</v>
      </c>
      <c r="BM78" s="37">
        <v>0</v>
      </c>
      <c r="BN78" s="37">
        <v>0</v>
      </c>
      <c r="BO78" s="37">
        <v>0</v>
      </c>
    </row>
    <row r="79" spans="1:67" s="37" customFormat="1" ht="15.75" customHeight="1" x14ac:dyDescent="0.2">
      <c r="A79" s="34">
        <f t="shared" si="2"/>
        <v>7077</v>
      </c>
      <c r="B79" s="34" t="s">
        <v>2189</v>
      </c>
      <c r="C79" s="34" t="s">
        <v>3204</v>
      </c>
      <c r="D79" s="40" t="s">
        <v>3203</v>
      </c>
      <c r="E79" s="40" t="s">
        <v>3205</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43</v>
      </c>
      <c r="AM79" s="34" t="s">
        <v>3263</v>
      </c>
      <c r="AN79" s="38" t="s">
        <v>3261</v>
      </c>
      <c r="AO79" s="34" t="s">
        <v>3263</v>
      </c>
      <c r="AP79" s="34">
        <v>0</v>
      </c>
      <c r="AQ79" s="34">
        <v>0</v>
      </c>
      <c r="AR79" s="37">
        <v>0</v>
      </c>
      <c r="AS79" s="37">
        <v>5</v>
      </c>
      <c r="AT79" s="38" t="s">
        <v>2916</v>
      </c>
      <c r="AU79" s="38" t="s">
        <v>51</v>
      </c>
      <c r="AV79" s="38" t="s">
        <v>51</v>
      </c>
      <c r="AW79" s="38" t="s">
        <v>51</v>
      </c>
      <c r="AX79" s="38" t="s">
        <v>51</v>
      </c>
      <c r="AY79" s="38" t="s">
        <v>51</v>
      </c>
      <c r="AZ79" s="38" t="s">
        <v>51</v>
      </c>
      <c r="BA79" s="38" t="s">
        <v>51</v>
      </c>
      <c r="BB79" s="38" t="s">
        <v>51</v>
      </c>
      <c r="BC79" s="38" t="s">
        <v>51</v>
      </c>
      <c r="BD79" s="38" t="s">
        <v>51</v>
      </c>
      <c r="BE79" s="38" t="s">
        <v>51</v>
      </c>
      <c r="BF79" s="38" t="s">
        <v>51</v>
      </c>
      <c r="BG79" s="38" t="s">
        <v>51</v>
      </c>
      <c r="BH79" s="38" t="s">
        <v>51</v>
      </c>
      <c r="BI79" s="37">
        <v>1</v>
      </c>
      <c r="BJ79" s="37">
        <v>0</v>
      </c>
      <c r="BK79" s="37">
        <v>1</v>
      </c>
      <c r="BL79" s="37">
        <v>0</v>
      </c>
      <c r="BM79" s="37">
        <v>0</v>
      </c>
      <c r="BN79" s="37">
        <v>0</v>
      </c>
      <c r="BO79" s="37">
        <v>0</v>
      </c>
    </row>
    <row r="80" spans="1:67" s="37" customFormat="1" ht="15.75" customHeight="1" x14ac:dyDescent="0.2">
      <c r="A80" s="34">
        <f t="shared" si="2"/>
        <v>7078</v>
      </c>
      <c r="B80" s="34" t="s">
        <v>2189</v>
      </c>
      <c r="C80" s="34" t="s">
        <v>3218</v>
      </c>
      <c r="D80" s="40" t="s">
        <v>3206</v>
      </c>
      <c r="E80" s="40" t="s">
        <v>3207</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43</v>
      </c>
      <c r="AM80" s="34" t="s">
        <v>3263</v>
      </c>
      <c r="AN80" s="38" t="s">
        <v>3261</v>
      </c>
      <c r="AO80" s="34" t="s">
        <v>3263</v>
      </c>
      <c r="AP80" s="34">
        <v>0</v>
      </c>
      <c r="AQ80" s="34">
        <v>0</v>
      </c>
      <c r="AR80" s="37">
        <v>0</v>
      </c>
      <c r="AS80" s="37">
        <v>5</v>
      </c>
      <c r="AT80" s="38" t="s">
        <v>2916</v>
      </c>
      <c r="AU80" s="38" t="s">
        <v>51</v>
      </c>
      <c r="AV80" s="38" t="s">
        <v>51</v>
      </c>
      <c r="AW80" s="38" t="s">
        <v>51</v>
      </c>
      <c r="AX80" s="38" t="s">
        <v>51</v>
      </c>
      <c r="AY80" s="38" t="s">
        <v>51</v>
      </c>
      <c r="AZ80" s="38" t="s">
        <v>51</v>
      </c>
      <c r="BA80" s="38" t="s">
        <v>51</v>
      </c>
      <c r="BB80" s="38" t="s">
        <v>51</v>
      </c>
      <c r="BC80" s="38" t="s">
        <v>51</v>
      </c>
      <c r="BD80" s="38" t="s">
        <v>51</v>
      </c>
      <c r="BE80" s="38" t="s">
        <v>51</v>
      </c>
      <c r="BF80" s="38" t="s">
        <v>51</v>
      </c>
      <c r="BG80" s="38" t="s">
        <v>51</v>
      </c>
      <c r="BH80" s="38" t="s">
        <v>51</v>
      </c>
      <c r="BI80" s="37">
        <v>1</v>
      </c>
      <c r="BJ80" s="37">
        <v>0</v>
      </c>
      <c r="BK80" s="37">
        <v>1</v>
      </c>
      <c r="BL80" s="37">
        <v>0</v>
      </c>
      <c r="BM80" s="37">
        <v>0</v>
      </c>
      <c r="BN80" s="37">
        <v>0</v>
      </c>
      <c r="BO80" s="37">
        <v>0</v>
      </c>
    </row>
    <row r="81" spans="1:67" s="37" customFormat="1" ht="15.75" customHeight="1" x14ac:dyDescent="0.2">
      <c r="A81" s="34">
        <f t="shared" si="2"/>
        <v>7079</v>
      </c>
      <c r="B81" s="34" t="s">
        <v>2189</v>
      </c>
      <c r="C81" s="34" t="s">
        <v>3219</v>
      </c>
      <c r="D81" s="40" t="s">
        <v>3209</v>
      </c>
      <c r="E81" s="40" t="s">
        <v>3208</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43</v>
      </c>
      <c r="AM81" s="34" t="s">
        <v>3263</v>
      </c>
      <c r="AN81" s="38" t="s">
        <v>3261</v>
      </c>
      <c r="AO81" s="34" t="s">
        <v>3263</v>
      </c>
      <c r="AP81" s="34">
        <v>0</v>
      </c>
      <c r="AQ81" s="34">
        <v>0</v>
      </c>
      <c r="AR81" s="37">
        <v>0</v>
      </c>
      <c r="AS81" s="37">
        <v>5</v>
      </c>
      <c r="AT81" s="38" t="s">
        <v>2916</v>
      </c>
      <c r="AU81" s="38" t="s">
        <v>51</v>
      </c>
      <c r="AV81" s="38" t="s">
        <v>51</v>
      </c>
      <c r="AW81" s="38" t="s">
        <v>51</v>
      </c>
      <c r="AX81" s="38" t="s">
        <v>51</v>
      </c>
      <c r="AY81" s="38" t="s">
        <v>51</v>
      </c>
      <c r="AZ81" s="38" t="s">
        <v>51</v>
      </c>
      <c r="BA81" s="38" t="s">
        <v>51</v>
      </c>
      <c r="BB81" s="38" t="s">
        <v>51</v>
      </c>
      <c r="BC81" s="38" t="s">
        <v>51</v>
      </c>
      <c r="BD81" s="38" t="s">
        <v>51</v>
      </c>
      <c r="BE81" s="38" t="s">
        <v>51</v>
      </c>
      <c r="BF81" s="38" t="s">
        <v>51</v>
      </c>
      <c r="BG81" s="38" t="s">
        <v>51</v>
      </c>
      <c r="BH81" s="38" t="s">
        <v>51</v>
      </c>
      <c r="BI81" s="37">
        <v>1</v>
      </c>
      <c r="BJ81" s="37">
        <v>0</v>
      </c>
      <c r="BK81" s="37">
        <v>1</v>
      </c>
      <c r="BL81" s="37">
        <v>0</v>
      </c>
      <c r="BM81" s="37">
        <v>0</v>
      </c>
      <c r="BN81" s="37">
        <v>0</v>
      </c>
      <c r="BO81" s="37">
        <v>0</v>
      </c>
    </row>
    <row r="82" spans="1:67" s="37" customFormat="1" ht="15.75" customHeight="1" x14ac:dyDescent="0.2">
      <c r="A82" s="34">
        <f t="shared" si="2"/>
        <v>7080</v>
      </c>
      <c r="B82" s="34" t="s">
        <v>2189</v>
      </c>
      <c r="C82" s="34" t="s">
        <v>3220</v>
      </c>
      <c r="D82" s="40" t="s">
        <v>3210</v>
      </c>
      <c r="E82" s="40" t="s">
        <v>3214</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43</v>
      </c>
      <c r="AM82" s="34" t="s">
        <v>3263</v>
      </c>
      <c r="AN82" s="38" t="s">
        <v>3261</v>
      </c>
      <c r="AO82" s="34" t="s">
        <v>3263</v>
      </c>
      <c r="AP82" s="34">
        <v>0</v>
      </c>
      <c r="AQ82" s="34">
        <v>0</v>
      </c>
      <c r="AR82" s="37">
        <v>0</v>
      </c>
      <c r="AS82" s="37">
        <v>5</v>
      </c>
      <c r="AT82" s="38" t="s">
        <v>2916</v>
      </c>
      <c r="AU82" s="38" t="s">
        <v>51</v>
      </c>
      <c r="AV82" s="38" t="s">
        <v>51</v>
      </c>
      <c r="AW82" s="38" t="s">
        <v>51</v>
      </c>
      <c r="AX82" s="38" t="s">
        <v>51</v>
      </c>
      <c r="AY82" s="38" t="s">
        <v>51</v>
      </c>
      <c r="AZ82" s="38" t="s">
        <v>51</v>
      </c>
      <c r="BA82" s="38" t="s">
        <v>51</v>
      </c>
      <c r="BB82" s="38" t="s">
        <v>51</v>
      </c>
      <c r="BC82" s="38" t="s">
        <v>51</v>
      </c>
      <c r="BD82" s="38" t="s">
        <v>51</v>
      </c>
      <c r="BE82" s="38" t="s">
        <v>51</v>
      </c>
      <c r="BF82" s="38" t="s">
        <v>51</v>
      </c>
      <c r="BG82" s="38" t="s">
        <v>51</v>
      </c>
      <c r="BH82" s="38" t="s">
        <v>51</v>
      </c>
      <c r="BI82" s="37">
        <v>1</v>
      </c>
      <c r="BJ82" s="37">
        <v>0</v>
      </c>
      <c r="BK82" s="37">
        <v>1</v>
      </c>
      <c r="BL82" s="37">
        <v>0</v>
      </c>
      <c r="BM82" s="37">
        <v>0</v>
      </c>
      <c r="BN82" s="37">
        <v>0</v>
      </c>
      <c r="BO82" s="37">
        <v>0</v>
      </c>
    </row>
    <row r="83" spans="1:67" s="37" customFormat="1" ht="15.75" customHeight="1" x14ac:dyDescent="0.2">
      <c r="A83" s="34">
        <f t="shared" si="2"/>
        <v>7081</v>
      </c>
      <c r="B83" s="34" t="s">
        <v>2189</v>
      </c>
      <c r="C83" s="34" t="s">
        <v>3221</v>
      </c>
      <c r="D83" s="40" t="s">
        <v>3211</v>
      </c>
      <c r="E83" s="40" t="s">
        <v>3215</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43</v>
      </c>
      <c r="AM83" s="34" t="s">
        <v>3263</v>
      </c>
      <c r="AN83" s="38" t="s">
        <v>3261</v>
      </c>
      <c r="AO83" s="34" t="s">
        <v>3263</v>
      </c>
      <c r="AP83" s="34">
        <v>0</v>
      </c>
      <c r="AQ83" s="34">
        <v>0</v>
      </c>
      <c r="AR83" s="37">
        <v>0</v>
      </c>
      <c r="AS83" s="37">
        <v>5</v>
      </c>
      <c r="AT83" s="38" t="s">
        <v>2916</v>
      </c>
      <c r="AU83" s="38" t="s">
        <v>51</v>
      </c>
      <c r="AV83" s="38" t="s">
        <v>51</v>
      </c>
      <c r="AW83" s="38" t="s">
        <v>51</v>
      </c>
      <c r="AX83" s="38" t="s">
        <v>51</v>
      </c>
      <c r="AY83" s="38" t="s">
        <v>51</v>
      </c>
      <c r="AZ83" s="38" t="s">
        <v>51</v>
      </c>
      <c r="BA83" s="38" t="s">
        <v>51</v>
      </c>
      <c r="BB83" s="38" t="s">
        <v>51</v>
      </c>
      <c r="BC83" s="38" t="s">
        <v>51</v>
      </c>
      <c r="BD83" s="38" t="s">
        <v>51</v>
      </c>
      <c r="BE83" s="38" t="s">
        <v>51</v>
      </c>
      <c r="BF83" s="38" t="s">
        <v>51</v>
      </c>
      <c r="BG83" s="38" t="s">
        <v>51</v>
      </c>
      <c r="BH83" s="38" t="s">
        <v>51</v>
      </c>
      <c r="BI83" s="37">
        <v>1</v>
      </c>
      <c r="BJ83" s="37">
        <v>0</v>
      </c>
      <c r="BK83" s="37">
        <v>1</v>
      </c>
      <c r="BL83" s="37">
        <v>0</v>
      </c>
      <c r="BM83" s="37">
        <v>0</v>
      </c>
      <c r="BN83" s="37">
        <v>0</v>
      </c>
      <c r="BO83" s="37">
        <v>0</v>
      </c>
    </row>
    <row r="84" spans="1:67" s="37" customFormat="1" ht="15.75" customHeight="1" x14ac:dyDescent="0.2">
      <c r="A84" s="34">
        <f t="shared" si="2"/>
        <v>7082</v>
      </c>
      <c r="B84" s="34" t="s">
        <v>2189</v>
      </c>
      <c r="C84" s="34" t="s">
        <v>3222</v>
      </c>
      <c r="D84" s="40" t="s">
        <v>3212</v>
      </c>
      <c r="E84" s="40" t="s">
        <v>3216</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43</v>
      </c>
      <c r="AM84" s="34" t="s">
        <v>3263</v>
      </c>
      <c r="AN84" s="38" t="s">
        <v>3261</v>
      </c>
      <c r="AO84" s="34" t="s">
        <v>3263</v>
      </c>
      <c r="AP84" s="34">
        <v>0</v>
      </c>
      <c r="AQ84" s="34">
        <v>0</v>
      </c>
      <c r="AR84" s="37">
        <v>0</v>
      </c>
      <c r="AS84" s="37">
        <v>5</v>
      </c>
      <c r="AT84" s="38" t="s">
        <v>2916</v>
      </c>
      <c r="AU84" s="38" t="s">
        <v>51</v>
      </c>
      <c r="AV84" s="38" t="s">
        <v>51</v>
      </c>
      <c r="AW84" s="38" t="s">
        <v>51</v>
      </c>
      <c r="AX84" s="38" t="s">
        <v>51</v>
      </c>
      <c r="AY84" s="38" t="s">
        <v>51</v>
      </c>
      <c r="AZ84" s="38" t="s">
        <v>51</v>
      </c>
      <c r="BA84" s="38" t="s">
        <v>51</v>
      </c>
      <c r="BB84" s="38" t="s">
        <v>51</v>
      </c>
      <c r="BC84" s="38" t="s">
        <v>51</v>
      </c>
      <c r="BD84" s="38" t="s">
        <v>51</v>
      </c>
      <c r="BE84" s="38" t="s">
        <v>51</v>
      </c>
      <c r="BF84" s="38" t="s">
        <v>51</v>
      </c>
      <c r="BG84" s="38" t="s">
        <v>51</v>
      </c>
      <c r="BH84" s="38" t="s">
        <v>51</v>
      </c>
      <c r="BI84" s="37">
        <v>1</v>
      </c>
      <c r="BJ84" s="37">
        <v>0</v>
      </c>
      <c r="BK84" s="37">
        <v>1</v>
      </c>
      <c r="BL84" s="37">
        <v>0</v>
      </c>
      <c r="BM84" s="37">
        <v>0</v>
      </c>
      <c r="BN84" s="37">
        <v>0</v>
      </c>
      <c r="BO84" s="37">
        <v>0</v>
      </c>
    </row>
    <row r="85" spans="1:67" s="37" customFormat="1" ht="15.75" customHeight="1" x14ac:dyDescent="0.2">
      <c r="A85" s="34">
        <f t="shared" si="2"/>
        <v>7083</v>
      </c>
      <c r="B85" s="34" t="s">
        <v>2189</v>
      </c>
      <c r="C85" s="34" t="s">
        <v>3223</v>
      </c>
      <c r="D85" s="40" t="s">
        <v>3213</v>
      </c>
      <c r="E85" s="40" t="s">
        <v>3217</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43</v>
      </c>
      <c r="AM85" s="34" t="s">
        <v>3263</v>
      </c>
      <c r="AN85" s="38" t="s">
        <v>3261</v>
      </c>
      <c r="AO85" s="34" t="s">
        <v>3263</v>
      </c>
      <c r="AP85" s="34">
        <v>0</v>
      </c>
      <c r="AQ85" s="34">
        <v>0</v>
      </c>
      <c r="AR85" s="37">
        <v>0</v>
      </c>
      <c r="AS85" s="37">
        <v>5</v>
      </c>
      <c r="AT85" s="38" t="s">
        <v>2916</v>
      </c>
      <c r="AU85" s="38" t="s">
        <v>51</v>
      </c>
      <c r="AV85" s="38" t="s">
        <v>51</v>
      </c>
      <c r="AW85" s="38" t="s">
        <v>51</v>
      </c>
      <c r="AX85" s="38" t="s">
        <v>51</v>
      </c>
      <c r="AY85" s="38" t="s">
        <v>51</v>
      </c>
      <c r="AZ85" s="38" t="s">
        <v>51</v>
      </c>
      <c r="BA85" s="38" t="s">
        <v>51</v>
      </c>
      <c r="BB85" s="38" t="s">
        <v>51</v>
      </c>
      <c r="BC85" s="38" t="s">
        <v>51</v>
      </c>
      <c r="BD85" s="38" t="s">
        <v>51</v>
      </c>
      <c r="BE85" s="38" t="s">
        <v>51</v>
      </c>
      <c r="BF85" s="38" t="s">
        <v>51</v>
      </c>
      <c r="BG85" s="38" t="s">
        <v>51</v>
      </c>
      <c r="BH85" s="38" t="s">
        <v>51</v>
      </c>
      <c r="BI85" s="37">
        <v>1</v>
      </c>
      <c r="BJ85" s="37">
        <v>0</v>
      </c>
      <c r="BK85" s="37">
        <v>1</v>
      </c>
      <c r="BL85" s="37">
        <v>0</v>
      </c>
      <c r="BM85" s="37">
        <v>0</v>
      </c>
      <c r="BN85" s="37">
        <v>0</v>
      </c>
      <c r="BO85" s="37">
        <v>0</v>
      </c>
    </row>
    <row r="86" spans="1:67" s="37" customFormat="1" ht="15.75" customHeight="1" x14ac:dyDescent="0.2">
      <c r="A86" s="34">
        <f t="shared" si="2"/>
        <v>7084</v>
      </c>
      <c r="B86" s="34" t="s">
        <v>2189</v>
      </c>
      <c r="C86" s="34" t="s">
        <v>3066</v>
      </c>
      <c r="D86" s="40" t="s">
        <v>3067</v>
      </c>
      <c r="E86" s="40" t="s">
        <v>3065</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43</v>
      </c>
      <c r="AM86" s="34" t="s">
        <v>3396</v>
      </c>
      <c r="AN86" s="38" t="s">
        <v>3071</v>
      </c>
      <c r="AO86" s="34" t="s">
        <v>51</v>
      </c>
      <c r="AP86" s="34">
        <v>0</v>
      </c>
      <c r="AQ86" s="34">
        <v>0</v>
      </c>
      <c r="AR86" s="37">
        <v>0</v>
      </c>
      <c r="AS86" s="37">
        <v>5</v>
      </c>
      <c r="AT86" s="38" t="s">
        <v>2916</v>
      </c>
      <c r="AU86" s="38" t="s">
        <v>51</v>
      </c>
      <c r="AV86" s="38" t="s">
        <v>51</v>
      </c>
      <c r="AW86" s="38" t="s">
        <v>51</v>
      </c>
      <c r="AX86" s="38" t="s">
        <v>51</v>
      </c>
      <c r="AY86" s="38" t="s">
        <v>51</v>
      </c>
      <c r="AZ86" s="38" t="s">
        <v>51</v>
      </c>
      <c r="BA86" s="38" t="s">
        <v>51</v>
      </c>
      <c r="BB86" s="38" t="s">
        <v>51</v>
      </c>
      <c r="BC86" s="38" t="s">
        <v>51</v>
      </c>
      <c r="BD86" s="38" t="s">
        <v>51</v>
      </c>
      <c r="BE86" s="38" t="s">
        <v>51</v>
      </c>
      <c r="BF86" s="38" t="s">
        <v>51</v>
      </c>
      <c r="BG86" s="38" t="s">
        <v>51</v>
      </c>
      <c r="BH86" s="38" t="s">
        <v>51</v>
      </c>
      <c r="BI86" s="37">
        <v>1</v>
      </c>
      <c r="BJ86" s="37">
        <v>0</v>
      </c>
      <c r="BK86" s="37">
        <v>1</v>
      </c>
      <c r="BL86" s="37">
        <v>0</v>
      </c>
      <c r="BM86" s="37">
        <v>0</v>
      </c>
      <c r="BN86" s="37">
        <v>0</v>
      </c>
      <c r="BO86" s="37">
        <v>0</v>
      </c>
    </row>
    <row r="87" spans="1:67" s="37" customFormat="1" ht="15.75" customHeight="1" x14ac:dyDescent="0.2">
      <c r="A87" s="34">
        <f t="shared" si="2"/>
        <v>7085</v>
      </c>
      <c r="B87" s="34" t="s">
        <v>2189</v>
      </c>
      <c r="C87" s="34" t="s">
        <v>3070</v>
      </c>
      <c r="D87" s="40" t="s">
        <v>3068</v>
      </c>
      <c r="E87" s="40" t="s">
        <v>3069</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43</v>
      </c>
      <c r="AM87" s="34" t="s">
        <v>3396</v>
      </c>
      <c r="AN87" s="38" t="s">
        <v>3071</v>
      </c>
      <c r="AO87" s="34" t="s">
        <v>51</v>
      </c>
      <c r="AP87" s="34">
        <v>0</v>
      </c>
      <c r="AQ87" s="34">
        <v>0</v>
      </c>
      <c r="AR87" s="37">
        <v>0</v>
      </c>
      <c r="AS87" s="37">
        <v>5</v>
      </c>
      <c r="AT87" s="38" t="s">
        <v>2916</v>
      </c>
      <c r="AU87" s="38" t="s">
        <v>51</v>
      </c>
      <c r="AV87" s="38" t="s">
        <v>51</v>
      </c>
      <c r="AW87" s="38" t="s">
        <v>51</v>
      </c>
      <c r="AX87" s="38" t="s">
        <v>51</v>
      </c>
      <c r="AY87" s="38" t="s">
        <v>51</v>
      </c>
      <c r="AZ87" s="38" t="s">
        <v>51</v>
      </c>
      <c r="BA87" s="38" t="s">
        <v>51</v>
      </c>
      <c r="BB87" s="38" t="s">
        <v>51</v>
      </c>
      <c r="BC87" s="38" t="s">
        <v>51</v>
      </c>
      <c r="BD87" s="38" t="s">
        <v>51</v>
      </c>
      <c r="BE87" s="38" t="s">
        <v>51</v>
      </c>
      <c r="BF87" s="38" t="s">
        <v>51</v>
      </c>
      <c r="BG87" s="38" t="s">
        <v>51</v>
      </c>
      <c r="BH87" s="38" t="s">
        <v>51</v>
      </c>
      <c r="BI87" s="37">
        <v>1</v>
      </c>
      <c r="BJ87" s="37">
        <v>0</v>
      </c>
      <c r="BK87" s="37">
        <v>1</v>
      </c>
      <c r="BL87" s="37">
        <v>0</v>
      </c>
      <c r="BM87" s="37">
        <v>0</v>
      </c>
      <c r="BN87" s="37">
        <v>0</v>
      </c>
      <c r="BO87" s="37">
        <v>0</v>
      </c>
    </row>
    <row r="88" spans="1:67" s="37" customFormat="1" ht="15.75" customHeight="1" x14ac:dyDescent="0.2">
      <c r="A88" s="34">
        <f t="shared" si="2"/>
        <v>7086</v>
      </c>
      <c r="B88" s="34" t="s">
        <v>2189</v>
      </c>
      <c r="C88" s="34" t="s">
        <v>3072</v>
      </c>
      <c r="D88" s="40" t="s">
        <v>3133</v>
      </c>
      <c r="E88" s="40" t="s">
        <v>3148</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43</v>
      </c>
      <c r="AM88" s="34" t="s">
        <v>3396</v>
      </c>
      <c r="AN88" s="38" t="s">
        <v>3080</v>
      </c>
      <c r="AO88" s="34" t="s">
        <v>51</v>
      </c>
      <c r="AP88" s="34">
        <v>0</v>
      </c>
      <c r="AQ88" s="34">
        <v>0</v>
      </c>
      <c r="AR88" s="37">
        <v>0</v>
      </c>
      <c r="AS88" s="37">
        <v>5</v>
      </c>
      <c r="AT88" s="38" t="s">
        <v>2916</v>
      </c>
      <c r="AU88" s="38" t="s">
        <v>51</v>
      </c>
      <c r="AV88" s="38" t="s">
        <v>51</v>
      </c>
      <c r="AW88" s="38" t="s">
        <v>51</v>
      </c>
      <c r="AX88" s="38" t="s">
        <v>51</v>
      </c>
      <c r="AY88" s="38" t="s">
        <v>51</v>
      </c>
      <c r="AZ88" s="38" t="s">
        <v>51</v>
      </c>
      <c r="BA88" s="38" t="s">
        <v>51</v>
      </c>
      <c r="BB88" s="38" t="s">
        <v>51</v>
      </c>
      <c r="BC88" s="38" t="s">
        <v>51</v>
      </c>
      <c r="BD88" s="38" t="s">
        <v>51</v>
      </c>
      <c r="BE88" s="38" t="s">
        <v>51</v>
      </c>
      <c r="BF88" s="38" t="s">
        <v>51</v>
      </c>
      <c r="BG88" s="38" t="s">
        <v>51</v>
      </c>
      <c r="BH88" s="38" t="s">
        <v>51</v>
      </c>
      <c r="BI88" s="37">
        <v>1</v>
      </c>
      <c r="BJ88" s="37">
        <v>0</v>
      </c>
      <c r="BK88" s="37">
        <v>1</v>
      </c>
      <c r="BL88" s="37">
        <v>0</v>
      </c>
      <c r="BM88" s="37">
        <v>0</v>
      </c>
      <c r="BN88" s="37">
        <v>0</v>
      </c>
      <c r="BO88" s="37">
        <v>0</v>
      </c>
    </row>
    <row r="89" spans="1:67" s="37" customFormat="1" ht="15.75" customHeight="1" x14ac:dyDescent="0.2">
      <c r="A89" s="34">
        <f t="shared" si="2"/>
        <v>7087</v>
      </c>
      <c r="B89" s="34" t="s">
        <v>2189</v>
      </c>
      <c r="C89" s="34" t="s">
        <v>3073</v>
      </c>
      <c r="D89" s="40" t="s">
        <v>3132</v>
      </c>
      <c r="E89" s="40" t="s">
        <v>3147</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43</v>
      </c>
      <c r="AM89" s="34" t="s">
        <v>3396</v>
      </c>
      <c r="AN89" s="38" t="s">
        <v>3080</v>
      </c>
      <c r="AO89" s="34" t="s">
        <v>51</v>
      </c>
      <c r="AP89" s="34">
        <v>0</v>
      </c>
      <c r="AQ89" s="34">
        <v>0</v>
      </c>
      <c r="AR89" s="37">
        <v>0</v>
      </c>
      <c r="AS89" s="37">
        <v>5</v>
      </c>
      <c r="AT89" s="38" t="s">
        <v>2916</v>
      </c>
      <c r="AU89" s="38" t="s">
        <v>51</v>
      </c>
      <c r="AV89" s="38" t="s">
        <v>51</v>
      </c>
      <c r="AW89" s="38" t="s">
        <v>51</v>
      </c>
      <c r="AX89" s="38" t="s">
        <v>51</v>
      </c>
      <c r="AY89" s="38" t="s">
        <v>51</v>
      </c>
      <c r="AZ89" s="38" t="s">
        <v>51</v>
      </c>
      <c r="BA89" s="38" t="s">
        <v>51</v>
      </c>
      <c r="BB89" s="38" t="s">
        <v>51</v>
      </c>
      <c r="BC89" s="38" t="s">
        <v>51</v>
      </c>
      <c r="BD89" s="38" t="s">
        <v>51</v>
      </c>
      <c r="BE89" s="38" t="s">
        <v>51</v>
      </c>
      <c r="BF89" s="38" t="s">
        <v>51</v>
      </c>
      <c r="BG89" s="38" t="s">
        <v>51</v>
      </c>
      <c r="BH89" s="38" t="s">
        <v>51</v>
      </c>
      <c r="BI89" s="37">
        <v>1</v>
      </c>
      <c r="BJ89" s="37">
        <v>0</v>
      </c>
      <c r="BK89" s="37">
        <v>1</v>
      </c>
      <c r="BL89" s="37">
        <v>0</v>
      </c>
      <c r="BM89" s="37">
        <v>0</v>
      </c>
      <c r="BN89" s="37">
        <v>0</v>
      </c>
      <c r="BO89" s="37">
        <v>0</v>
      </c>
    </row>
    <row r="90" spans="1:67" s="37" customFormat="1" ht="15.75" customHeight="1" x14ac:dyDescent="0.2">
      <c r="A90" s="34">
        <f t="shared" si="2"/>
        <v>7088</v>
      </c>
      <c r="B90" s="34" t="s">
        <v>2189</v>
      </c>
      <c r="C90" s="34" t="s">
        <v>3087</v>
      </c>
      <c r="D90" s="40" t="s">
        <v>3143</v>
      </c>
      <c r="E90" s="40" t="s">
        <v>3145</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43</v>
      </c>
      <c r="AM90" s="34" t="s">
        <v>3396</v>
      </c>
      <c r="AN90" s="38" t="s">
        <v>3089</v>
      </c>
      <c r="AO90" s="34" t="s">
        <v>51</v>
      </c>
      <c r="AP90" s="34">
        <v>0</v>
      </c>
      <c r="AQ90" s="34">
        <v>0</v>
      </c>
      <c r="AR90" s="37">
        <v>0</v>
      </c>
      <c r="AS90" s="37">
        <v>5</v>
      </c>
      <c r="AT90" s="38" t="s">
        <v>2916</v>
      </c>
      <c r="AU90" s="38" t="s">
        <v>51</v>
      </c>
      <c r="AV90" s="38" t="s">
        <v>51</v>
      </c>
      <c r="AW90" s="38" t="s">
        <v>51</v>
      </c>
      <c r="AX90" s="38" t="s">
        <v>51</v>
      </c>
      <c r="AY90" s="38" t="s">
        <v>51</v>
      </c>
      <c r="AZ90" s="38" t="s">
        <v>51</v>
      </c>
      <c r="BA90" s="38" t="s">
        <v>51</v>
      </c>
      <c r="BB90" s="38" t="s">
        <v>51</v>
      </c>
      <c r="BC90" s="38" t="s">
        <v>51</v>
      </c>
      <c r="BD90" s="38" t="s">
        <v>51</v>
      </c>
      <c r="BE90" s="38" t="s">
        <v>51</v>
      </c>
      <c r="BF90" s="38" t="s">
        <v>51</v>
      </c>
      <c r="BG90" s="38" t="s">
        <v>51</v>
      </c>
      <c r="BH90" s="38" t="s">
        <v>51</v>
      </c>
      <c r="BI90" s="37">
        <v>1</v>
      </c>
      <c r="BJ90" s="37">
        <v>0</v>
      </c>
      <c r="BK90" s="37">
        <v>1</v>
      </c>
      <c r="BL90" s="37">
        <v>0</v>
      </c>
      <c r="BM90" s="37">
        <v>0</v>
      </c>
      <c r="BN90" s="37">
        <v>0</v>
      </c>
      <c r="BO90" s="37">
        <v>0</v>
      </c>
    </row>
    <row r="91" spans="1:67" s="37" customFormat="1" ht="15.75" customHeight="1" x14ac:dyDescent="0.2">
      <c r="A91" s="34">
        <f t="shared" si="2"/>
        <v>7089</v>
      </c>
      <c r="B91" s="34" t="s">
        <v>2189</v>
      </c>
      <c r="C91" s="34" t="s">
        <v>3088</v>
      </c>
      <c r="D91" s="40" t="s">
        <v>3144</v>
      </c>
      <c r="E91" s="40" t="s">
        <v>3146</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43</v>
      </c>
      <c r="AM91" s="34" t="s">
        <v>3396</v>
      </c>
      <c r="AN91" s="38" t="s">
        <v>3089</v>
      </c>
      <c r="AO91" s="34" t="s">
        <v>51</v>
      </c>
      <c r="AP91" s="34">
        <v>0</v>
      </c>
      <c r="AQ91" s="34">
        <v>0</v>
      </c>
      <c r="AR91" s="37">
        <v>0</v>
      </c>
      <c r="AS91" s="37">
        <v>5</v>
      </c>
      <c r="AT91" s="38" t="s">
        <v>2916</v>
      </c>
      <c r="AU91" s="38" t="s">
        <v>51</v>
      </c>
      <c r="AV91" s="38" t="s">
        <v>51</v>
      </c>
      <c r="AW91" s="38" t="s">
        <v>51</v>
      </c>
      <c r="AX91" s="38" t="s">
        <v>51</v>
      </c>
      <c r="AY91" s="38" t="s">
        <v>51</v>
      </c>
      <c r="AZ91" s="38" t="s">
        <v>51</v>
      </c>
      <c r="BA91" s="38" t="s">
        <v>51</v>
      </c>
      <c r="BB91" s="38" t="s">
        <v>51</v>
      </c>
      <c r="BC91" s="38" t="s">
        <v>51</v>
      </c>
      <c r="BD91" s="38" t="s">
        <v>51</v>
      </c>
      <c r="BE91" s="38" t="s">
        <v>51</v>
      </c>
      <c r="BF91" s="38" t="s">
        <v>51</v>
      </c>
      <c r="BG91" s="38" t="s">
        <v>51</v>
      </c>
      <c r="BH91" s="38" t="s">
        <v>51</v>
      </c>
      <c r="BI91" s="37">
        <v>1</v>
      </c>
      <c r="BJ91" s="37">
        <v>0</v>
      </c>
      <c r="BK91" s="37">
        <v>1</v>
      </c>
      <c r="BL91" s="37">
        <v>0</v>
      </c>
      <c r="BM91" s="37">
        <v>0</v>
      </c>
      <c r="BN91" s="37">
        <v>0</v>
      </c>
      <c r="BO91" s="37">
        <v>0</v>
      </c>
    </row>
    <row r="92" spans="1:67" s="37" customFormat="1" ht="15.75" customHeight="1" x14ac:dyDescent="0.2">
      <c r="A92" s="34">
        <f t="shared" si="2"/>
        <v>7090</v>
      </c>
      <c r="B92" s="34" t="s">
        <v>2189</v>
      </c>
      <c r="C92" s="34" t="s">
        <v>3076</v>
      </c>
      <c r="D92" s="40" t="s">
        <v>3186</v>
      </c>
      <c r="E92" s="40" t="s">
        <v>3074</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43</v>
      </c>
      <c r="AM92" s="34" t="s">
        <v>3396</v>
      </c>
      <c r="AN92" s="38" t="s">
        <v>3082</v>
      </c>
      <c r="AO92" s="34" t="s">
        <v>51</v>
      </c>
      <c r="AP92" s="34">
        <v>0</v>
      </c>
      <c r="AQ92" s="34">
        <v>0</v>
      </c>
      <c r="AR92" s="37">
        <v>0</v>
      </c>
      <c r="AS92" s="37">
        <v>5</v>
      </c>
      <c r="AT92" s="38" t="s">
        <v>2916</v>
      </c>
      <c r="AU92" s="38" t="s">
        <v>51</v>
      </c>
      <c r="AV92" s="38" t="s">
        <v>51</v>
      </c>
      <c r="AW92" s="38" t="s">
        <v>51</v>
      </c>
      <c r="AX92" s="38" t="s">
        <v>51</v>
      </c>
      <c r="AY92" s="38" t="s">
        <v>51</v>
      </c>
      <c r="AZ92" s="38" t="s">
        <v>51</v>
      </c>
      <c r="BA92" s="38" t="s">
        <v>51</v>
      </c>
      <c r="BB92" s="38" t="s">
        <v>51</v>
      </c>
      <c r="BC92" s="38" t="s">
        <v>51</v>
      </c>
      <c r="BD92" s="38" t="s">
        <v>51</v>
      </c>
      <c r="BE92" s="38" t="s">
        <v>51</v>
      </c>
      <c r="BF92" s="38" t="s">
        <v>51</v>
      </c>
      <c r="BG92" s="38" t="s">
        <v>51</v>
      </c>
      <c r="BH92" s="38" t="s">
        <v>51</v>
      </c>
      <c r="BI92" s="37">
        <v>1</v>
      </c>
      <c r="BJ92" s="37">
        <v>0</v>
      </c>
      <c r="BK92" s="37">
        <v>1</v>
      </c>
      <c r="BL92" s="37">
        <v>0</v>
      </c>
      <c r="BM92" s="37">
        <v>0</v>
      </c>
      <c r="BN92" s="37">
        <v>0</v>
      </c>
      <c r="BO92" s="37">
        <v>0</v>
      </c>
    </row>
    <row r="93" spans="1:67" s="37" customFormat="1" ht="15.75" customHeight="1" x14ac:dyDescent="0.2">
      <c r="A93" s="34">
        <f t="shared" si="2"/>
        <v>7091</v>
      </c>
      <c r="B93" s="34" t="s">
        <v>2189</v>
      </c>
      <c r="C93" s="34" t="s">
        <v>3077</v>
      </c>
      <c r="D93" s="40" t="s">
        <v>3187</v>
      </c>
      <c r="E93" s="40" t="s">
        <v>3075</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43</v>
      </c>
      <c r="AM93" s="34" t="s">
        <v>3396</v>
      </c>
      <c r="AN93" s="38" t="s">
        <v>3082</v>
      </c>
      <c r="AO93" s="34" t="s">
        <v>51</v>
      </c>
      <c r="AP93" s="34">
        <v>0</v>
      </c>
      <c r="AQ93" s="34">
        <v>0</v>
      </c>
      <c r="AR93" s="37">
        <v>0</v>
      </c>
      <c r="AS93" s="37">
        <v>5</v>
      </c>
      <c r="AT93" s="38" t="s">
        <v>2916</v>
      </c>
      <c r="AU93" s="38" t="s">
        <v>51</v>
      </c>
      <c r="AV93" s="38" t="s">
        <v>51</v>
      </c>
      <c r="AW93" s="38" t="s">
        <v>51</v>
      </c>
      <c r="AX93" s="38" t="s">
        <v>51</v>
      </c>
      <c r="AY93" s="38" t="s">
        <v>51</v>
      </c>
      <c r="AZ93" s="38" t="s">
        <v>51</v>
      </c>
      <c r="BA93" s="38" t="s">
        <v>51</v>
      </c>
      <c r="BB93" s="38" t="s">
        <v>51</v>
      </c>
      <c r="BC93" s="38" t="s">
        <v>51</v>
      </c>
      <c r="BD93" s="38" t="s">
        <v>51</v>
      </c>
      <c r="BE93" s="38" t="s">
        <v>51</v>
      </c>
      <c r="BF93" s="38" t="s">
        <v>51</v>
      </c>
      <c r="BG93" s="38" t="s">
        <v>51</v>
      </c>
      <c r="BH93" s="38" t="s">
        <v>51</v>
      </c>
      <c r="BI93" s="37">
        <v>1</v>
      </c>
      <c r="BJ93" s="37">
        <v>0</v>
      </c>
      <c r="BK93" s="37">
        <v>1</v>
      </c>
      <c r="BL93" s="37">
        <v>0</v>
      </c>
      <c r="BM93" s="37">
        <v>0</v>
      </c>
      <c r="BN93" s="37">
        <v>0</v>
      </c>
      <c r="BO93" s="37">
        <v>0</v>
      </c>
    </row>
    <row r="94" spans="1:67" s="37" customFormat="1" ht="15.75" customHeight="1" x14ac:dyDescent="0.2">
      <c r="A94" s="34">
        <f t="shared" si="2"/>
        <v>7092</v>
      </c>
      <c r="B94" s="34" t="s">
        <v>2189</v>
      </c>
      <c r="C94" s="34" t="s">
        <v>3078</v>
      </c>
      <c r="D94" s="40" t="s">
        <v>3137</v>
      </c>
      <c r="E94" s="40" t="s">
        <v>3134</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43</v>
      </c>
      <c r="AM94" s="34" t="s">
        <v>3396</v>
      </c>
      <c r="AN94" s="38" t="s">
        <v>3081</v>
      </c>
      <c r="AO94" s="34" t="s">
        <v>51</v>
      </c>
      <c r="AP94" s="34">
        <v>0</v>
      </c>
      <c r="AQ94" s="34">
        <v>0</v>
      </c>
      <c r="AR94" s="37">
        <v>0</v>
      </c>
      <c r="AS94" s="37">
        <v>5</v>
      </c>
      <c r="AT94" s="38" t="s">
        <v>2916</v>
      </c>
      <c r="AU94" s="38" t="s">
        <v>51</v>
      </c>
      <c r="AV94" s="38" t="s">
        <v>51</v>
      </c>
      <c r="AW94" s="38" t="s">
        <v>51</v>
      </c>
      <c r="AX94" s="38" t="s">
        <v>51</v>
      </c>
      <c r="AY94" s="38" t="s">
        <v>51</v>
      </c>
      <c r="AZ94" s="38" t="s">
        <v>51</v>
      </c>
      <c r="BA94" s="38" t="s">
        <v>51</v>
      </c>
      <c r="BB94" s="38" t="s">
        <v>51</v>
      </c>
      <c r="BC94" s="38" t="s">
        <v>51</v>
      </c>
      <c r="BD94" s="38" t="s">
        <v>51</v>
      </c>
      <c r="BE94" s="38" t="s">
        <v>51</v>
      </c>
      <c r="BF94" s="38" t="s">
        <v>51</v>
      </c>
      <c r="BG94" s="38" t="s">
        <v>51</v>
      </c>
      <c r="BH94" s="38" t="s">
        <v>51</v>
      </c>
      <c r="BI94" s="37">
        <v>1</v>
      </c>
      <c r="BJ94" s="37">
        <v>0</v>
      </c>
      <c r="BK94" s="37">
        <v>1</v>
      </c>
      <c r="BL94" s="37">
        <v>0</v>
      </c>
      <c r="BM94" s="37">
        <v>0</v>
      </c>
      <c r="BN94" s="37">
        <v>0</v>
      </c>
      <c r="BO94" s="37">
        <v>0</v>
      </c>
    </row>
    <row r="95" spans="1:67" s="37" customFormat="1" ht="15.75" customHeight="1" x14ac:dyDescent="0.2">
      <c r="A95" s="34">
        <f t="shared" si="2"/>
        <v>7093</v>
      </c>
      <c r="B95" s="34" t="s">
        <v>2189</v>
      </c>
      <c r="C95" s="34" t="s">
        <v>3079</v>
      </c>
      <c r="D95" s="40" t="s">
        <v>3136</v>
      </c>
      <c r="E95" s="40" t="s">
        <v>3135</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43</v>
      </c>
      <c r="AM95" s="34" t="s">
        <v>3396</v>
      </c>
      <c r="AN95" s="38" t="s">
        <v>3081</v>
      </c>
      <c r="AO95" s="34" t="s">
        <v>51</v>
      </c>
      <c r="AP95" s="34">
        <v>0</v>
      </c>
      <c r="AQ95" s="34">
        <v>0</v>
      </c>
      <c r="AR95" s="37">
        <v>0</v>
      </c>
      <c r="AS95" s="37">
        <v>5</v>
      </c>
      <c r="AT95" s="38" t="s">
        <v>2916</v>
      </c>
      <c r="AU95" s="38" t="s">
        <v>51</v>
      </c>
      <c r="AV95" s="38" t="s">
        <v>51</v>
      </c>
      <c r="AW95" s="38" t="s">
        <v>51</v>
      </c>
      <c r="AX95" s="38" t="s">
        <v>51</v>
      </c>
      <c r="AY95" s="38" t="s">
        <v>51</v>
      </c>
      <c r="AZ95" s="38" t="s">
        <v>51</v>
      </c>
      <c r="BA95" s="38" t="s">
        <v>51</v>
      </c>
      <c r="BB95" s="38" t="s">
        <v>51</v>
      </c>
      <c r="BC95" s="38" t="s">
        <v>51</v>
      </c>
      <c r="BD95" s="38" t="s">
        <v>51</v>
      </c>
      <c r="BE95" s="38" t="s">
        <v>51</v>
      </c>
      <c r="BF95" s="38" t="s">
        <v>51</v>
      </c>
      <c r="BG95" s="38" t="s">
        <v>51</v>
      </c>
      <c r="BH95" s="38" t="s">
        <v>51</v>
      </c>
      <c r="BI95" s="37">
        <v>1</v>
      </c>
      <c r="BJ95" s="37">
        <v>0</v>
      </c>
      <c r="BK95" s="37">
        <v>1</v>
      </c>
      <c r="BL95" s="37">
        <v>0</v>
      </c>
      <c r="BM95" s="37">
        <v>0</v>
      </c>
      <c r="BN95" s="37">
        <v>0</v>
      </c>
      <c r="BO95" s="37">
        <v>0</v>
      </c>
    </row>
    <row r="96" spans="1:67" ht="15.75" customHeight="1" x14ac:dyDescent="0.2">
      <c r="A96" s="3">
        <f>ROW()+6998</f>
        <v>7094</v>
      </c>
      <c r="B96" s="3" t="s">
        <v>521</v>
      </c>
      <c r="C96" s="3" t="s">
        <v>498</v>
      </c>
      <c r="D96" s="5" t="s">
        <v>499</v>
      </c>
      <c r="E96" s="5" t="s">
        <v>500</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43</v>
      </c>
      <c r="AM96" s="3" t="s">
        <v>43</v>
      </c>
      <c r="AN96" s="3" t="s">
        <v>2049</v>
      </c>
      <c r="AO96" s="3" t="s">
        <v>1861</v>
      </c>
      <c r="AP96" s="3">
        <v>0</v>
      </c>
      <c r="AQ96" s="3">
        <v>0</v>
      </c>
      <c r="AR96">
        <v>0</v>
      </c>
      <c r="AS96">
        <v>1</v>
      </c>
      <c r="AT96" s="6" t="s">
        <v>943</v>
      </c>
      <c r="AU96" s="6" t="s">
        <v>51</v>
      </c>
      <c r="AV96" s="6" t="s">
        <v>51</v>
      </c>
      <c r="AW96" s="6" t="s">
        <v>51</v>
      </c>
      <c r="AX96" s="6" t="s">
        <v>51</v>
      </c>
      <c r="AY96" s="6" t="s">
        <v>51</v>
      </c>
      <c r="AZ96" s="6" t="s">
        <v>51</v>
      </c>
      <c r="BA96" s="6" t="s">
        <v>51</v>
      </c>
      <c r="BB96" s="6" t="s">
        <v>51</v>
      </c>
      <c r="BC96" s="6" t="s">
        <v>51</v>
      </c>
      <c r="BD96" s="6" t="s">
        <v>51</v>
      </c>
      <c r="BE96" s="6" t="s">
        <v>51</v>
      </c>
      <c r="BF96" s="6" t="s">
        <v>51</v>
      </c>
      <c r="BG96" s="6" t="s">
        <v>51</v>
      </c>
      <c r="BH96" s="6" t="s">
        <v>51</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131" workbookViewId="0">
      <selection activeCell="A154" sqref="A154:XFD154"/>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62</v>
      </c>
      <c r="C1" s="1" t="s">
        <v>1</v>
      </c>
      <c r="D1" s="1" t="s">
        <v>2</v>
      </c>
      <c r="E1" s="1" t="s">
        <v>3</v>
      </c>
      <c r="F1" s="1" t="s">
        <v>491</v>
      </c>
      <c r="G1" s="1" t="s">
        <v>355</v>
      </c>
      <c r="H1" s="1" t="s">
        <v>4</v>
      </c>
      <c r="I1" s="1" t="s">
        <v>87</v>
      </c>
      <c r="J1" s="1" t="s">
        <v>360</v>
      </c>
      <c r="K1" s="1" t="s">
        <v>357</v>
      </c>
      <c r="L1" s="1" t="s">
        <v>233</v>
      </c>
      <c r="M1" s="1" t="s">
        <v>5</v>
      </c>
      <c r="N1" s="1" t="s">
        <v>6</v>
      </c>
      <c r="O1" s="1" t="s">
        <v>7</v>
      </c>
      <c r="P1" s="1" t="s">
        <v>8</v>
      </c>
      <c r="Q1" s="1" t="s">
        <v>9</v>
      </c>
      <c r="R1" s="1" t="s">
        <v>162</v>
      </c>
      <c r="S1" s="2" t="s">
        <v>10</v>
      </c>
      <c r="T1" s="2" t="s">
        <v>11</v>
      </c>
      <c r="U1" s="2" t="s">
        <v>12</v>
      </c>
      <c r="V1" s="2" t="s">
        <v>183</v>
      </c>
      <c r="W1" s="2" t="s">
        <v>184</v>
      </c>
      <c r="X1" s="2" t="s">
        <v>182</v>
      </c>
      <c r="Y1" s="2" t="s">
        <v>1154</v>
      </c>
      <c r="Z1" s="2" t="s">
        <v>2233</v>
      </c>
      <c r="AA1" s="2" t="s">
        <v>2192</v>
      </c>
      <c r="AB1" s="2" t="s">
        <v>2224</v>
      </c>
      <c r="AC1" s="2" t="s">
        <v>2225</v>
      </c>
      <c r="AD1" s="2" t="s">
        <v>2226</v>
      </c>
      <c r="AE1" s="2" t="s">
        <v>2227</v>
      </c>
      <c r="AF1" s="2" t="s">
        <v>2228</v>
      </c>
      <c r="AG1" s="2" t="s">
        <v>2229</v>
      </c>
      <c r="AH1" s="2" t="s">
        <v>2230</v>
      </c>
      <c r="AI1" s="2" t="s">
        <v>2231</v>
      </c>
      <c r="AJ1" s="2" t="s">
        <v>2232</v>
      </c>
      <c r="AK1" s="2" t="s">
        <v>2659</v>
      </c>
      <c r="AL1" s="1" t="s">
        <v>13</v>
      </c>
      <c r="AM1" s="1" t="s">
        <v>14</v>
      </c>
      <c r="AN1" s="1" t="s">
        <v>1945</v>
      </c>
      <c r="AO1" s="1" t="s">
        <v>1860</v>
      </c>
      <c r="AP1" s="1" t="s">
        <v>893</v>
      </c>
      <c r="AQ1" s="1" t="s">
        <v>15</v>
      </c>
      <c r="AR1" s="1" t="s">
        <v>70</v>
      </c>
      <c r="AS1" s="1" t="s">
        <v>71</v>
      </c>
      <c r="AT1" s="1" t="s">
        <v>141</v>
      </c>
      <c r="AU1" s="1" t="s">
        <v>142</v>
      </c>
      <c r="AV1" s="1" t="s">
        <v>143</v>
      </c>
      <c r="AW1" s="1" t="s">
        <v>144</v>
      </c>
      <c r="AX1" s="1" t="s">
        <v>145</v>
      </c>
      <c r="AY1" s="1" t="s">
        <v>146</v>
      </c>
      <c r="AZ1" s="1" t="s">
        <v>147</v>
      </c>
      <c r="BA1" s="1" t="s">
        <v>148</v>
      </c>
      <c r="BB1" s="1" t="s">
        <v>149</v>
      </c>
      <c r="BC1" s="1" t="s">
        <v>150</v>
      </c>
      <c r="BD1" s="1" t="s">
        <v>713</v>
      </c>
      <c r="BE1" s="1" t="s">
        <v>714</v>
      </c>
      <c r="BF1" s="1" t="s">
        <v>715</v>
      </c>
      <c r="BG1" s="1" t="s">
        <v>716</v>
      </c>
      <c r="BH1" s="1" t="s">
        <v>717</v>
      </c>
      <c r="BI1" s="1" t="s">
        <v>366</v>
      </c>
      <c r="BJ1" s="1" t="s">
        <v>501</v>
      </c>
      <c r="BK1" s="1" t="s">
        <v>868</v>
      </c>
      <c r="BL1" s="1" t="s">
        <v>1613</v>
      </c>
      <c r="BM1" s="1" t="s">
        <v>2523</v>
      </c>
      <c r="BN1" s="1" t="s">
        <v>2524</v>
      </c>
      <c r="BO1" s="1" t="s">
        <v>1625</v>
      </c>
    </row>
    <row r="2" spans="1:67" ht="15.75" customHeight="1" x14ac:dyDescent="0.2">
      <c r="A2" s="3">
        <f>ROW()+9998</f>
        <v>10000</v>
      </c>
      <c r="B2" s="3" t="s">
        <v>358</v>
      </c>
      <c r="C2" s="3" t="s">
        <v>72</v>
      </c>
      <c r="D2" s="5" t="s">
        <v>102</v>
      </c>
      <c r="E2" s="5" t="s">
        <v>101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73</v>
      </c>
      <c r="AM2" s="3" t="s">
        <v>917</v>
      </c>
      <c r="AN2" s="3" t="s">
        <v>1946</v>
      </c>
      <c r="AO2" s="3" t="s">
        <v>1861</v>
      </c>
      <c r="AP2" s="3">
        <v>0</v>
      </c>
      <c r="AQ2" s="3">
        <v>0</v>
      </c>
      <c r="AR2">
        <v>0</v>
      </c>
      <c r="AS2">
        <v>0</v>
      </c>
      <c r="AT2" s="6" t="s">
        <v>151</v>
      </c>
      <c r="AU2" s="6" t="s">
        <v>151</v>
      </c>
      <c r="AV2" s="6" t="s">
        <v>151</v>
      </c>
      <c r="AW2" s="6" t="s">
        <v>151</v>
      </c>
      <c r="AX2" s="6" t="s">
        <v>151</v>
      </c>
      <c r="AY2" s="6" t="s">
        <v>151</v>
      </c>
      <c r="AZ2" s="6" t="s">
        <v>151</v>
      </c>
      <c r="BA2" s="6" t="s">
        <v>151</v>
      </c>
      <c r="BB2" s="6" t="s">
        <v>151</v>
      </c>
      <c r="BC2" s="6" t="s">
        <v>151</v>
      </c>
      <c r="BD2" s="6" t="s">
        <v>51</v>
      </c>
      <c r="BE2" s="6" t="s">
        <v>51</v>
      </c>
      <c r="BF2" s="6" t="s">
        <v>51</v>
      </c>
      <c r="BG2" s="6" t="s">
        <v>51</v>
      </c>
      <c r="BH2" s="6" t="s">
        <v>51</v>
      </c>
      <c r="BI2">
        <v>1</v>
      </c>
      <c r="BJ2">
        <v>0</v>
      </c>
      <c r="BK2">
        <v>1</v>
      </c>
      <c r="BL2">
        <v>0</v>
      </c>
      <c r="BM2">
        <v>0</v>
      </c>
      <c r="BN2">
        <v>0</v>
      </c>
      <c r="BO2">
        <v>0</v>
      </c>
    </row>
    <row r="3" spans="1:67" ht="15.75" customHeight="1" x14ac:dyDescent="0.2">
      <c r="A3" s="3">
        <f t="shared" ref="A3:A88" si="0">ROW()+9998</f>
        <v>10001</v>
      </c>
      <c r="B3" s="3" t="s">
        <v>381</v>
      </c>
      <c r="C3" s="3" t="s">
        <v>381</v>
      </c>
      <c r="D3" s="5" t="s">
        <v>638</v>
      </c>
      <c r="E3" s="5" t="s">
        <v>378</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73</v>
      </c>
      <c r="AM3" s="3" t="s">
        <v>379</v>
      </c>
      <c r="AN3" s="3" t="s">
        <v>2214</v>
      </c>
      <c r="AO3" s="3" t="s">
        <v>1861</v>
      </c>
      <c r="AP3" s="3">
        <v>0</v>
      </c>
      <c r="AQ3" s="3">
        <v>0</v>
      </c>
      <c r="AR3">
        <v>0</v>
      </c>
      <c r="AS3">
        <v>0</v>
      </c>
      <c r="AT3" s="6" t="s">
        <v>51</v>
      </c>
      <c r="AU3" s="6" t="s">
        <v>51</v>
      </c>
      <c r="AV3" s="6" t="s">
        <v>51</v>
      </c>
      <c r="AW3" s="6" t="s">
        <v>51</v>
      </c>
      <c r="AX3" s="6" t="s">
        <v>51</v>
      </c>
      <c r="AY3" s="6" t="s">
        <v>51</v>
      </c>
      <c r="AZ3" s="6" t="s">
        <v>51</v>
      </c>
      <c r="BA3" s="6" t="s">
        <v>51</v>
      </c>
      <c r="BB3" s="6" t="s">
        <v>51</v>
      </c>
      <c r="BC3" s="6" t="s">
        <v>51</v>
      </c>
      <c r="BD3" s="6" t="s">
        <v>51</v>
      </c>
      <c r="BE3" s="6" t="s">
        <v>51</v>
      </c>
      <c r="BF3" s="6" t="s">
        <v>51</v>
      </c>
      <c r="BG3" s="6" t="s">
        <v>51</v>
      </c>
      <c r="BH3" s="6" t="s">
        <v>51</v>
      </c>
      <c r="BI3">
        <v>1</v>
      </c>
      <c r="BJ3">
        <v>0</v>
      </c>
      <c r="BK3">
        <v>1</v>
      </c>
      <c r="BL3">
        <v>0</v>
      </c>
      <c r="BM3">
        <v>0</v>
      </c>
      <c r="BN3">
        <v>0</v>
      </c>
      <c r="BO3">
        <v>0</v>
      </c>
    </row>
    <row r="4" spans="1:67" ht="15.75" customHeight="1" x14ac:dyDescent="0.2">
      <c r="A4" s="3">
        <f t="shared" si="0"/>
        <v>10002</v>
      </c>
      <c r="B4" s="3" t="s">
        <v>452</v>
      </c>
      <c r="C4" s="3" t="s">
        <v>452</v>
      </c>
      <c r="D4" s="5" t="s">
        <v>453</v>
      </c>
      <c r="E4" s="5" t="s">
        <v>454</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73</v>
      </c>
      <c r="AM4" s="3" t="s">
        <v>379</v>
      </c>
      <c r="AN4" s="3" t="s">
        <v>2215</v>
      </c>
      <c r="AO4" s="3" t="s">
        <v>1861</v>
      </c>
      <c r="AP4" s="3">
        <v>0</v>
      </c>
      <c r="AQ4" s="3">
        <v>0</v>
      </c>
      <c r="AR4">
        <v>0</v>
      </c>
      <c r="AS4">
        <v>0</v>
      </c>
      <c r="AT4" s="6" t="s">
        <v>51</v>
      </c>
      <c r="AU4" s="6" t="s">
        <v>51</v>
      </c>
      <c r="AV4" s="6" t="s">
        <v>51</v>
      </c>
      <c r="AW4" s="6" t="s">
        <v>51</v>
      </c>
      <c r="AX4" s="6" t="s">
        <v>51</v>
      </c>
      <c r="AY4" s="6" t="s">
        <v>51</v>
      </c>
      <c r="AZ4" s="6" t="s">
        <v>51</v>
      </c>
      <c r="BA4" s="6" t="s">
        <v>51</v>
      </c>
      <c r="BB4" s="6" t="s">
        <v>51</v>
      </c>
      <c r="BC4" s="6" t="s">
        <v>51</v>
      </c>
      <c r="BD4" s="6" t="s">
        <v>51</v>
      </c>
      <c r="BE4" s="6" t="s">
        <v>51</v>
      </c>
      <c r="BF4" s="6" t="s">
        <v>51</v>
      </c>
      <c r="BG4" s="6" t="s">
        <v>51</v>
      </c>
      <c r="BH4" s="6" t="s">
        <v>51</v>
      </c>
      <c r="BI4">
        <v>1</v>
      </c>
      <c r="BJ4">
        <v>0</v>
      </c>
      <c r="BK4">
        <v>1</v>
      </c>
      <c r="BL4">
        <v>0</v>
      </c>
      <c r="BM4">
        <v>0</v>
      </c>
      <c r="BN4">
        <v>0</v>
      </c>
      <c r="BO4">
        <v>0</v>
      </c>
    </row>
    <row r="5" spans="1:67" ht="15.75" customHeight="1" x14ac:dyDescent="0.2">
      <c r="A5" s="3">
        <f t="shared" si="0"/>
        <v>10003</v>
      </c>
      <c r="B5" s="3" t="s">
        <v>2632</v>
      </c>
      <c r="C5" s="3" t="s">
        <v>1915</v>
      </c>
      <c r="D5" s="5" t="s">
        <v>1914</v>
      </c>
      <c r="E5" s="5" t="s">
        <v>2829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73</v>
      </c>
      <c r="AM5" s="3" t="s">
        <v>379</v>
      </c>
      <c r="AN5" s="3" t="s">
        <v>2216</v>
      </c>
      <c r="AO5" s="3" t="s">
        <v>51</v>
      </c>
      <c r="AP5" s="3">
        <v>0</v>
      </c>
      <c r="AQ5" s="3">
        <v>0</v>
      </c>
      <c r="AR5">
        <v>0</v>
      </c>
      <c r="AS5">
        <v>0</v>
      </c>
      <c r="AT5" s="6" t="s">
        <v>51</v>
      </c>
      <c r="AU5" s="6" t="s">
        <v>51</v>
      </c>
      <c r="AV5" s="6" t="s">
        <v>51</v>
      </c>
      <c r="AW5" s="6" t="s">
        <v>51</v>
      </c>
      <c r="AX5" s="6" t="s">
        <v>51</v>
      </c>
      <c r="AY5" s="6" t="s">
        <v>51</v>
      </c>
      <c r="AZ5" s="6" t="s">
        <v>51</v>
      </c>
      <c r="BA5" s="6" t="s">
        <v>51</v>
      </c>
      <c r="BB5" s="6" t="s">
        <v>51</v>
      </c>
      <c r="BC5" s="6" t="s">
        <v>51</v>
      </c>
      <c r="BD5" s="6" t="s">
        <v>51</v>
      </c>
      <c r="BE5" s="6" t="s">
        <v>51</v>
      </c>
      <c r="BF5" s="6" t="s">
        <v>51</v>
      </c>
      <c r="BG5" s="6" t="s">
        <v>51</v>
      </c>
      <c r="BH5" s="6" t="s">
        <v>51</v>
      </c>
      <c r="BI5">
        <v>1</v>
      </c>
      <c r="BJ5">
        <v>0</v>
      </c>
      <c r="BK5">
        <v>1</v>
      </c>
      <c r="BL5">
        <v>0</v>
      </c>
      <c r="BM5">
        <v>0</v>
      </c>
      <c r="BN5">
        <v>0</v>
      </c>
      <c r="BO5">
        <v>0</v>
      </c>
    </row>
    <row r="6" spans="1:67" ht="15.75" customHeight="1" x14ac:dyDescent="0.2">
      <c r="A6" s="3">
        <f t="shared" si="0"/>
        <v>10004</v>
      </c>
      <c r="B6" s="3" t="s">
        <v>3425</v>
      </c>
      <c r="C6" s="3" t="s">
        <v>3379</v>
      </c>
      <c r="D6" s="5" t="s">
        <v>3378</v>
      </c>
      <c r="E6" s="5" t="s">
        <v>3380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73</v>
      </c>
      <c r="AM6" s="3" t="s">
        <v>379</v>
      </c>
      <c r="AN6" s="3" t="s">
        <v>3381</v>
      </c>
      <c r="AO6" s="3" t="s">
        <v>51</v>
      </c>
      <c r="AP6" s="3">
        <v>0</v>
      </c>
      <c r="AQ6" s="3">
        <v>0</v>
      </c>
      <c r="AR6">
        <v>0</v>
      </c>
      <c r="AS6">
        <v>0</v>
      </c>
      <c r="AT6" s="6" t="s">
        <v>51</v>
      </c>
      <c r="AU6" s="6" t="s">
        <v>51</v>
      </c>
      <c r="AV6" s="6" t="s">
        <v>51</v>
      </c>
      <c r="AW6" s="6" t="s">
        <v>51</v>
      </c>
      <c r="AX6" s="6" t="s">
        <v>51</v>
      </c>
      <c r="AY6" s="6" t="s">
        <v>51</v>
      </c>
      <c r="AZ6" s="6" t="s">
        <v>51</v>
      </c>
      <c r="BA6" s="6" t="s">
        <v>51</v>
      </c>
      <c r="BB6" s="6" t="s">
        <v>51</v>
      </c>
      <c r="BC6" s="6" t="s">
        <v>51</v>
      </c>
      <c r="BD6" s="6" t="s">
        <v>51</v>
      </c>
      <c r="BE6" s="6" t="s">
        <v>51</v>
      </c>
      <c r="BF6" s="6" t="s">
        <v>51</v>
      </c>
      <c r="BG6" s="6" t="s">
        <v>51</v>
      </c>
      <c r="BH6" s="6" t="s">
        <v>51</v>
      </c>
      <c r="BI6">
        <v>1</v>
      </c>
      <c r="BJ6">
        <v>0</v>
      </c>
      <c r="BK6">
        <v>1</v>
      </c>
      <c r="BL6">
        <v>0</v>
      </c>
      <c r="BM6">
        <v>0</v>
      </c>
      <c r="BN6">
        <v>0</v>
      </c>
      <c r="BO6">
        <v>0</v>
      </c>
    </row>
    <row r="7" spans="1:67" ht="15.75" customHeight="1" x14ac:dyDescent="0.2">
      <c r="A7" s="3">
        <f t="shared" si="0"/>
        <v>10005</v>
      </c>
      <c r="B7" s="3" t="s">
        <v>3386</v>
      </c>
      <c r="C7" s="3" t="s">
        <v>3386</v>
      </c>
      <c r="D7" s="5" t="s">
        <v>3385</v>
      </c>
      <c r="E7" s="5" t="s">
        <v>3387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73</v>
      </c>
      <c r="AM7" s="3" t="s">
        <v>379</v>
      </c>
      <c r="AN7" s="3" t="s">
        <v>3388</v>
      </c>
      <c r="AO7" s="3" t="s">
        <v>51</v>
      </c>
      <c r="AP7" s="3">
        <v>0</v>
      </c>
      <c r="AQ7" s="3">
        <v>0</v>
      </c>
      <c r="AR7">
        <v>0</v>
      </c>
      <c r="AS7">
        <v>0</v>
      </c>
      <c r="AT7" s="6" t="s">
        <v>51</v>
      </c>
      <c r="AU7" s="6" t="s">
        <v>51</v>
      </c>
      <c r="AV7" s="6" t="s">
        <v>51</v>
      </c>
      <c r="AW7" s="6" t="s">
        <v>51</v>
      </c>
      <c r="AX7" s="6" t="s">
        <v>51</v>
      </c>
      <c r="AY7" s="6" t="s">
        <v>51</v>
      </c>
      <c r="AZ7" s="6" t="s">
        <v>51</v>
      </c>
      <c r="BA7" s="6" t="s">
        <v>51</v>
      </c>
      <c r="BB7" s="6" t="s">
        <v>51</v>
      </c>
      <c r="BC7" s="6" t="s">
        <v>51</v>
      </c>
      <c r="BD7" s="6" t="s">
        <v>51</v>
      </c>
      <c r="BE7" s="6" t="s">
        <v>51</v>
      </c>
      <c r="BF7" s="6" t="s">
        <v>51</v>
      </c>
      <c r="BG7" s="6" t="s">
        <v>51</v>
      </c>
      <c r="BH7" s="6" t="s">
        <v>51</v>
      </c>
      <c r="BI7">
        <v>1</v>
      </c>
      <c r="BJ7">
        <v>0</v>
      </c>
      <c r="BK7">
        <v>1</v>
      </c>
      <c r="BL7">
        <v>0</v>
      </c>
      <c r="BM7">
        <v>0</v>
      </c>
      <c r="BN7">
        <v>0</v>
      </c>
      <c r="BO7">
        <v>0</v>
      </c>
    </row>
    <row r="8" spans="1:67" ht="15.75" customHeight="1" x14ac:dyDescent="0.2">
      <c r="A8" s="3">
        <f t="shared" si="0"/>
        <v>10006</v>
      </c>
      <c r="B8" s="3" t="s">
        <v>601</v>
      </c>
      <c r="C8" s="3" t="s">
        <v>601</v>
      </c>
      <c r="D8" s="5" t="s">
        <v>599</v>
      </c>
      <c r="E8" s="5" t="s">
        <v>600</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73</v>
      </c>
      <c r="AM8" s="3" t="s">
        <v>379</v>
      </c>
      <c r="AN8" s="3" t="s">
        <v>2217</v>
      </c>
      <c r="AO8" s="3" t="s">
        <v>1861</v>
      </c>
      <c r="AP8" s="3">
        <v>0</v>
      </c>
      <c r="AQ8" s="3">
        <v>0</v>
      </c>
      <c r="AR8">
        <v>0</v>
      </c>
      <c r="AS8">
        <v>0</v>
      </c>
      <c r="AT8" s="6" t="s">
        <v>51</v>
      </c>
      <c r="AU8" s="6" t="s">
        <v>51</v>
      </c>
      <c r="AV8" s="6" t="s">
        <v>51</v>
      </c>
      <c r="AW8" s="6" t="s">
        <v>51</v>
      </c>
      <c r="AX8" s="6" t="s">
        <v>51</v>
      </c>
      <c r="AY8" s="6" t="s">
        <v>51</v>
      </c>
      <c r="AZ8" s="6" t="s">
        <v>51</v>
      </c>
      <c r="BA8" s="6" t="s">
        <v>51</v>
      </c>
      <c r="BB8" s="6" t="s">
        <v>51</v>
      </c>
      <c r="BC8" s="6" t="s">
        <v>51</v>
      </c>
      <c r="BD8" s="6" t="s">
        <v>51</v>
      </c>
      <c r="BE8" s="6" t="s">
        <v>51</v>
      </c>
      <c r="BF8" s="6" t="s">
        <v>51</v>
      </c>
      <c r="BG8" s="6" t="s">
        <v>51</v>
      </c>
      <c r="BH8" s="6" t="s">
        <v>51</v>
      </c>
      <c r="BI8">
        <v>1</v>
      </c>
      <c r="BJ8">
        <v>0</v>
      </c>
      <c r="BK8">
        <v>1</v>
      </c>
      <c r="BL8">
        <v>0</v>
      </c>
      <c r="BM8">
        <v>0</v>
      </c>
      <c r="BN8">
        <v>0</v>
      </c>
      <c r="BO8">
        <v>0</v>
      </c>
    </row>
    <row r="9" spans="1:67" ht="15.75" customHeight="1" x14ac:dyDescent="0.2">
      <c r="A9" s="3">
        <f t="shared" si="0"/>
        <v>10007</v>
      </c>
      <c r="B9" s="3" t="s">
        <v>3293</v>
      </c>
      <c r="C9" s="3" t="s">
        <v>3293</v>
      </c>
      <c r="D9" s="5" t="s">
        <v>3294</v>
      </c>
      <c r="E9" s="5" t="s">
        <v>3295</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73</v>
      </c>
      <c r="AM9" s="3" t="s">
        <v>379</v>
      </c>
      <c r="AN9" s="3" t="s">
        <v>2217</v>
      </c>
      <c r="AO9" s="3" t="s">
        <v>51</v>
      </c>
      <c r="AP9" s="3">
        <v>0</v>
      </c>
      <c r="AQ9" s="3">
        <v>0</v>
      </c>
      <c r="AR9">
        <v>0</v>
      </c>
      <c r="AS9">
        <v>0</v>
      </c>
      <c r="AT9" s="6" t="s">
        <v>51</v>
      </c>
      <c r="AU9" s="6" t="s">
        <v>51</v>
      </c>
      <c r="AV9" s="6" t="s">
        <v>51</v>
      </c>
      <c r="AW9" s="6" t="s">
        <v>51</v>
      </c>
      <c r="AX9" s="6" t="s">
        <v>51</v>
      </c>
      <c r="AY9" s="6" t="s">
        <v>51</v>
      </c>
      <c r="AZ9" s="6" t="s">
        <v>51</v>
      </c>
      <c r="BA9" s="6" t="s">
        <v>51</v>
      </c>
      <c r="BB9" s="6" t="s">
        <v>51</v>
      </c>
      <c r="BC9" s="6" t="s">
        <v>51</v>
      </c>
      <c r="BD9" s="6" t="s">
        <v>51</v>
      </c>
      <c r="BE9" s="6" t="s">
        <v>51</v>
      </c>
      <c r="BF9" s="6" t="s">
        <v>51</v>
      </c>
      <c r="BG9" s="6" t="s">
        <v>51</v>
      </c>
      <c r="BH9" s="6" t="s">
        <v>51</v>
      </c>
      <c r="BI9">
        <v>1</v>
      </c>
      <c r="BJ9">
        <v>0</v>
      </c>
      <c r="BK9">
        <v>1</v>
      </c>
      <c r="BL9">
        <v>0</v>
      </c>
      <c r="BM9">
        <v>0</v>
      </c>
      <c r="BN9">
        <v>0</v>
      </c>
      <c r="BO9">
        <v>0</v>
      </c>
    </row>
    <row r="10" spans="1:67" ht="15.75" customHeight="1" x14ac:dyDescent="0.2">
      <c r="A10" s="3">
        <f t="shared" si="0"/>
        <v>10008</v>
      </c>
      <c r="B10" s="3" t="s">
        <v>604</v>
      </c>
      <c r="C10" s="3" t="s">
        <v>604</v>
      </c>
      <c r="D10" s="5" t="s">
        <v>603</v>
      </c>
      <c r="E10" s="5" t="s">
        <v>605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73</v>
      </c>
      <c r="AM10" s="3" t="s">
        <v>379</v>
      </c>
      <c r="AN10" s="3" t="s">
        <v>2081</v>
      </c>
      <c r="AO10" s="3" t="s">
        <v>1861</v>
      </c>
      <c r="AP10" s="3">
        <v>0</v>
      </c>
      <c r="AQ10" s="3">
        <v>0</v>
      </c>
      <c r="AR10">
        <v>0</v>
      </c>
      <c r="AS10">
        <v>0</v>
      </c>
      <c r="AT10" s="6" t="s">
        <v>51</v>
      </c>
      <c r="AU10" s="6" t="s">
        <v>51</v>
      </c>
      <c r="AV10" s="6" t="s">
        <v>51</v>
      </c>
      <c r="AW10" s="6" t="s">
        <v>51</v>
      </c>
      <c r="AX10" s="6" t="s">
        <v>51</v>
      </c>
      <c r="AY10" s="6" t="s">
        <v>51</v>
      </c>
      <c r="AZ10" s="6" t="s">
        <v>51</v>
      </c>
      <c r="BA10" s="6" t="s">
        <v>51</v>
      </c>
      <c r="BB10" s="6" t="s">
        <v>51</v>
      </c>
      <c r="BC10" s="6" t="s">
        <v>51</v>
      </c>
      <c r="BD10" s="6" t="s">
        <v>51</v>
      </c>
      <c r="BE10" s="6" t="s">
        <v>51</v>
      </c>
      <c r="BF10" s="6" t="s">
        <v>51</v>
      </c>
      <c r="BG10" s="6" t="s">
        <v>51</v>
      </c>
      <c r="BH10" s="6" t="s">
        <v>51</v>
      </c>
      <c r="BI10">
        <v>1</v>
      </c>
      <c r="BJ10">
        <v>0</v>
      </c>
      <c r="BK10">
        <v>1</v>
      </c>
      <c r="BL10">
        <v>0</v>
      </c>
      <c r="BM10">
        <v>0</v>
      </c>
      <c r="BN10">
        <v>0</v>
      </c>
      <c r="BO10">
        <v>0</v>
      </c>
    </row>
    <row r="11" spans="1:67" ht="15.75" customHeight="1" x14ac:dyDescent="0.2">
      <c r="A11" s="3">
        <f t="shared" si="0"/>
        <v>10009</v>
      </c>
      <c r="B11" s="3" t="s">
        <v>1573</v>
      </c>
      <c r="C11" s="3" t="s">
        <v>1573</v>
      </c>
      <c r="D11" s="5" t="s">
        <v>1572</v>
      </c>
      <c r="E11" s="5" t="s">
        <v>1574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73</v>
      </c>
      <c r="AM11" s="3" t="s">
        <v>379</v>
      </c>
      <c r="AN11" s="3" t="s">
        <v>2081</v>
      </c>
      <c r="AO11" s="3" t="s">
        <v>1861</v>
      </c>
      <c r="AP11" s="3">
        <v>0</v>
      </c>
      <c r="AQ11" s="3">
        <v>0</v>
      </c>
      <c r="AR11">
        <v>0</v>
      </c>
      <c r="AS11">
        <v>0</v>
      </c>
      <c r="AT11" s="6" t="s">
        <v>51</v>
      </c>
      <c r="AU11" s="6" t="s">
        <v>51</v>
      </c>
      <c r="AV11" s="6" t="s">
        <v>51</v>
      </c>
      <c r="AW11" s="6" t="s">
        <v>51</v>
      </c>
      <c r="AX11" s="6" t="s">
        <v>51</v>
      </c>
      <c r="AY11" s="6" t="s">
        <v>51</v>
      </c>
      <c r="AZ11" s="6" t="s">
        <v>51</v>
      </c>
      <c r="BA11" s="6" t="s">
        <v>51</v>
      </c>
      <c r="BB11" s="6" t="s">
        <v>51</v>
      </c>
      <c r="BC11" s="6" t="s">
        <v>51</v>
      </c>
      <c r="BD11" s="6" t="s">
        <v>51</v>
      </c>
      <c r="BE11" s="6" t="s">
        <v>51</v>
      </c>
      <c r="BF11" s="6" t="s">
        <v>51</v>
      </c>
      <c r="BG11" s="6" t="s">
        <v>51</v>
      </c>
      <c r="BH11" s="6" t="s">
        <v>51</v>
      </c>
      <c r="BI11">
        <v>1</v>
      </c>
      <c r="BJ11">
        <v>0</v>
      </c>
      <c r="BK11">
        <v>1</v>
      </c>
      <c r="BL11">
        <v>0</v>
      </c>
      <c r="BM11">
        <v>0</v>
      </c>
      <c r="BN11">
        <v>0</v>
      </c>
      <c r="BO11">
        <v>0</v>
      </c>
    </row>
    <row r="12" spans="1:67" ht="15.75" customHeight="1" x14ac:dyDescent="0.2">
      <c r="A12" s="3">
        <f t="shared" si="0"/>
        <v>10010</v>
      </c>
      <c r="B12" s="3" t="s">
        <v>2284</v>
      </c>
      <c r="C12" s="3" t="s">
        <v>2284</v>
      </c>
      <c r="D12" s="5" t="s">
        <v>2569</v>
      </c>
      <c r="E12" s="5" t="s">
        <v>2283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73</v>
      </c>
      <c r="AM12" s="3" t="s">
        <v>379</v>
      </c>
      <c r="AN12" s="3" t="s">
        <v>2081</v>
      </c>
      <c r="AO12" s="3" t="s">
        <v>51</v>
      </c>
      <c r="AP12" s="3">
        <v>0</v>
      </c>
      <c r="AQ12" s="3">
        <v>0</v>
      </c>
      <c r="AR12">
        <v>0</v>
      </c>
      <c r="AS12">
        <v>0</v>
      </c>
      <c r="AT12" s="6" t="s">
        <v>51</v>
      </c>
      <c r="AU12" s="6" t="s">
        <v>51</v>
      </c>
      <c r="AV12" s="6" t="s">
        <v>51</v>
      </c>
      <c r="AW12" s="6" t="s">
        <v>51</v>
      </c>
      <c r="AX12" s="6" t="s">
        <v>51</v>
      </c>
      <c r="AY12" s="6" t="s">
        <v>51</v>
      </c>
      <c r="AZ12" s="6" t="s">
        <v>51</v>
      </c>
      <c r="BA12" s="6" t="s">
        <v>51</v>
      </c>
      <c r="BB12" s="6" t="s">
        <v>51</v>
      </c>
      <c r="BC12" s="6" t="s">
        <v>51</v>
      </c>
      <c r="BD12" s="6" t="s">
        <v>51</v>
      </c>
      <c r="BE12" s="6" t="s">
        <v>51</v>
      </c>
      <c r="BF12" s="6" t="s">
        <v>51</v>
      </c>
      <c r="BG12" s="6" t="s">
        <v>51</v>
      </c>
      <c r="BH12" s="6" t="s">
        <v>51</v>
      </c>
      <c r="BI12">
        <v>1</v>
      </c>
      <c r="BJ12">
        <v>0</v>
      </c>
      <c r="BK12">
        <v>1</v>
      </c>
      <c r="BL12">
        <v>0</v>
      </c>
      <c r="BM12">
        <v>0</v>
      </c>
      <c r="BN12">
        <v>0</v>
      </c>
      <c r="BO12">
        <v>0</v>
      </c>
    </row>
    <row r="13" spans="1:67" ht="15.75" customHeight="1" x14ac:dyDescent="0.2">
      <c r="A13" s="3">
        <f t="shared" si="0"/>
        <v>10011</v>
      </c>
      <c r="B13" s="3" t="s">
        <v>2623</v>
      </c>
      <c r="C13" s="3" t="s">
        <v>2623</v>
      </c>
      <c r="D13" s="5" t="s">
        <v>2622</v>
      </c>
      <c r="E13" s="5" t="s">
        <v>2621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73</v>
      </c>
      <c r="AM13" s="3" t="s">
        <v>379</v>
      </c>
      <c r="AN13" s="3" t="s">
        <v>2081</v>
      </c>
      <c r="AO13" s="3" t="s">
        <v>51</v>
      </c>
      <c r="AP13" s="3">
        <v>0</v>
      </c>
      <c r="AQ13" s="3">
        <v>0</v>
      </c>
      <c r="AR13">
        <v>0</v>
      </c>
      <c r="AS13">
        <v>0</v>
      </c>
      <c r="AT13" s="6" t="s">
        <v>51</v>
      </c>
      <c r="AU13" s="6" t="s">
        <v>51</v>
      </c>
      <c r="AV13" s="6" t="s">
        <v>51</v>
      </c>
      <c r="AW13" s="6" t="s">
        <v>51</v>
      </c>
      <c r="AX13" s="6" t="s">
        <v>51</v>
      </c>
      <c r="AY13" s="6" t="s">
        <v>51</v>
      </c>
      <c r="AZ13" s="6" t="s">
        <v>51</v>
      </c>
      <c r="BA13" s="6" t="s">
        <v>51</v>
      </c>
      <c r="BB13" s="6" t="s">
        <v>51</v>
      </c>
      <c r="BC13" s="6" t="s">
        <v>51</v>
      </c>
      <c r="BD13" s="6" t="s">
        <v>51</v>
      </c>
      <c r="BE13" s="6" t="s">
        <v>51</v>
      </c>
      <c r="BF13" s="6" t="s">
        <v>51</v>
      </c>
      <c r="BG13" s="6" t="s">
        <v>51</v>
      </c>
      <c r="BH13" s="6" t="s">
        <v>51</v>
      </c>
      <c r="BI13">
        <v>1</v>
      </c>
      <c r="BJ13">
        <v>0</v>
      </c>
      <c r="BK13">
        <v>1</v>
      </c>
      <c r="BL13">
        <v>0</v>
      </c>
      <c r="BM13">
        <v>0</v>
      </c>
      <c r="BN13">
        <v>0</v>
      </c>
      <c r="BO13">
        <v>0</v>
      </c>
    </row>
    <row r="14" spans="1:67" ht="15.75" customHeight="1" x14ac:dyDescent="0.2">
      <c r="A14" s="3">
        <f t="shared" si="0"/>
        <v>10012</v>
      </c>
      <c r="B14" s="3" t="s">
        <v>1360</v>
      </c>
      <c r="C14" s="3" t="s">
        <v>709</v>
      </c>
      <c r="D14" s="5" t="s">
        <v>707</v>
      </c>
      <c r="E14" s="5" t="s">
        <v>708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73</v>
      </c>
      <c r="AM14" s="3" t="s">
        <v>379</v>
      </c>
      <c r="AN14" s="3" t="s">
        <v>2082</v>
      </c>
      <c r="AO14" s="3" t="s">
        <v>1861</v>
      </c>
      <c r="AP14" s="3">
        <v>0</v>
      </c>
      <c r="AQ14" s="3">
        <v>0</v>
      </c>
      <c r="AR14">
        <v>0</v>
      </c>
      <c r="AS14">
        <v>0</v>
      </c>
      <c r="AT14" s="6" t="s">
        <v>51</v>
      </c>
      <c r="AU14" s="6" t="s">
        <v>51</v>
      </c>
      <c r="AV14" s="6" t="s">
        <v>51</v>
      </c>
      <c r="AW14" s="6" t="s">
        <v>51</v>
      </c>
      <c r="AX14" s="6" t="s">
        <v>51</v>
      </c>
      <c r="AY14" s="6" t="s">
        <v>51</v>
      </c>
      <c r="AZ14" s="6" t="s">
        <v>51</v>
      </c>
      <c r="BA14" s="6" t="s">
        <v>51</v>
      </c>
      <c r="BB14" s="6" t="s">
        <v>51</v>
      </c>
      <c r="BC14" s="6" t="s">
        <v>51</v>
      </c>
      <c r="BD14" s="6" t="s">
        <v>51</v>
      </c>
      <c r="BE14" s="6" t="s">
        <v>51</v>
      </c>
      <c r="BF14" s="6" t="s">
        <v>51</v>
      </c>
      <c r="BG14" s="6" t="s">
        <v>51</v>
      </c>
      <c r="BH14" s="6" t="s">
        <v>51</v>
      </c>
      <c r="BI14">
        <v>1</v>
      </c>
      <c r="BJ14">
        <v>0</v>
      </c>
      <c r="BK14">
        <v>1</v>
      </c>
      <c r="BL14">
        <v>0</v>
      </c>
      <c r="BM14">
        <v>0</v>
      </c>
      <c r="BN14">
        <v>0</v>
      </c>
      <c r="BO14">
        <v>0</v>
      </c>
    </row>
    <row r="15" spans="1:67" ht="15.75" customHeight="1" x14ac:dyDescent="0.2">
      <c r="A15" s="3">
        <f t="shared" si="0"/>
        <v>10013</v>
      </c>
      <c r="B15" s="3" t="s">
        <v>628</v>
      </c>
      <c r="C15" s="3" t="s">
        <v>628</v>
      </c>
      <c r="D15" s="5" t="s">
        <v>866</v>
      </c>
      <c r="E15" s="5" t="s">
        <v>629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73</v>
      </c>
      <c r="AM15" s="3" t="s">
        <v>379</v>
      </c>
      <c r="AN15" s="3" t="s">
        <v>2218</v>
      </c>
      <c r="AO15" s="3" t="s">
        <v>1861</v>
      </c>
      <c r="AP15" s="3">
        <v>0</v>
      </c>
      <c r="AQ15" s="3">
        <v>0</v>
      </c>
      <c r="AR15">
        <v>0</v>
      </c>
      <c r="AS15">
        <v>0</v>
      </c>
      <c r="AT15" s="6" t="s">
        <v>51</v>
      </c>
      <c r="AU15" s="6" t="s">
        <v>51</v>
      </c>
      <c r="AV15" s="6" t="s">
        <v>51</v>
      </c>
      <c r="AW15" s="6" t="s">
        <v>51</v>
      </c>
      <c r="AX15" s="6" t="s">
        <v>51</v>
      </c>
      <c r="AY15" s="6" t="s">
        <v>51</v>
      </c>
      <c r="AZ15" s="6" t="s">
        <v>51</v>
      </c>
      <c r="BA15" s="6" t="s">
        <v>51</v>
      </c>
      <c r="BB15" s="6" t="s">
        <v>51</v>
      </c>
      <c r="BC15" s="6" t="s">
        <v>51</v>
      </c>
      <c r="BD15" s="6" t="s">
        <v>51</v>
      </c>
      <c r="BE15" s="6" t="s">
        <v>51</v>
      </c>
      <c r="BF15" s="6" t="s">
        <v>51</v>
      </c>
      <c r="BG15" s="6" t="s">
        <v>51</v>
      </c>
      <c r="BH15" s="6" t="s">
        <v>51</v>
      </c>
      <c r="BI15">
        <v>1</v>
      </c>
      <c r="BJ15">
        <v>0</v>
      </c>
      <c r="BK15">
        <v>1</v>
      </c>
      <c r="BL15">
        <v>0</v>
      </c>
      <c r="BM15">
        <v>0</v>
      </c>
      <c r="BN15">
        <v>0</v>
      </c>
      <c r="BO15">
        <v>0</v>
      </c>
    </row>
    <row r="16" spans="1:67" ht="15.75" customHeight="1" x14ac:dyDescent="0.2">
      <c r="A16" s="3">
        <f t="shared" si="0"/>
        <v>10014</v>
      </c>
      <c r="B16" s="3" t="s">
        <v>867</v>
      </c>
      <c r="C16" s="3" t="s">
        <v>867</v>
      </c>
      <c r="D16" s="5" t="s">
        <v>898</v>
      </c>
      <c r="E16" s="5" t="s">
        <v>896</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73</v>
      </c>
      <c r="AM16" s="3" t="s">
        <v>379</v>
      </c>
      <c r="AN16" s="3" t="s">
        <v>2219</v>
      </c>
      <c r="AO16" s="3" t="s">
        <v>1861</v>
      </c>
      <c r="AP16" s="3">
        <v>0</v>
      </c>
      <c r="AQ16" s="3">
        <v>0</v>
      </c>
      <c r="AR16">
        <v>0</v>
      </c>
      <c r="AS16">
        <v>0</v>
      </c>
      <c r="AT16" s="6" t="s">
        <v>51</v>
      </c>
      <c r="AU16" s="6" t="s">
        <v>51</v>
      </c>
      <c r="AV16" s="6" t="s">
        <v>51</v>
      </c>
      <c r="AW16" s="6" t="s">
        <v>51</v>
      </c>
      <c r="AX16" s="6" t="s">
        <v>51</v>
      </c>
      <c r="AY16" s="6" t="s">
        <v>51</v>
      </c>
      <c r="AZ16" s="6" t="s">
        <v>51</v>
      </c>
      <c r="BA16" s="6" t="s">
        <v>51</v>
      </c>
      <c r="BB16" s="6" t="s">
        <v>51</v>
      </c>
      <c r="BC16" s="6" t="s">
        <v>51</v>
      </c>
      <c r="BD16" s="6" t="s">
        <v>51</v>
      </c>
      <c r="BE16" s="6" t="s">
        <v>51</v>
      </c>
      <c r="BF16" s="6" t="s">
        <v>51</v>
      </c>
      <c r="BG16" s="6" t="s">
        <v>51</v>
      </c>
      <c r="BH16" s="6" t="s">
        <v>51</v>
      </c>
      <c r="BI16">
        <v>1</v>
      </c>
      <c r="BJ16">
        <v>0</v>
      </c>
      <c r="BK16">
        <v>1</v>
      </c>
      <c r="BL16">
        <v>0</v>
      </c>
      <c r="BM16">
        <v>0</v>
      </c>
      <c r="BN16">
        <v>0</v>
      </c>
      <c r="BO16">
        <v>0</v>
      </c>
    </row>
    <row r="17" spans="1:67" ht="15.75" customHeight="1" x14ac:dyDescent="0.2">
      <c r="A17" s="3">
        <f t="shared" si="0"/>
        <v>10015</v>
      </c>
      <c r="B17" s="3" t="s">
        <v>2291</v>
      </c>
      <c r="C17" s="3" t="s">
        <v>2291</v>
      </c>
      <c r="D17" s="5" t="s">
        <v>2624</v>
      </c>
      <c r="E17" s="5" t="s">
        <v>2286</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73</v>
      </c>
      <c r="AM17" s="3" t="s">
        <v>379</v>
      </c>
      <c r="AN17" s="3" t="s">
        <v>2219</v>
      </c>
      <c r="AO17" s="3" t="s">
        <v>51</v>
      </c>
      <c r="AP17" s="3">
        <v>0</v>
      </c>
      <c r="AQ17" s="3">
        <v>0</v>
      </c>
      <c r="AR17">
        <v>0</v>
      </c>
      <c r="AS17">
        <v>0</v>
      </c>
      <c r="AT17" s="6" t="s">
        <v>51</v>
      </c>
      <c r="AU17" s="6" t="s">
        <v>51</v>
      </c>
      <c r="AV17" s="6" t="s">
        <v>51</v>
      </c>
      <c r="AW17" s="6" t="s">
        <v>51</v>
      </c>
      <c r="AX17" s="6" t="s">
        <v>51</v>
      </c>
      <c r="AY17" s="6" t="s">
        <v>51</v>
      </c>
      <c r="AZ17" s="6" t="s">
        <v>51</v>
      </c>
      <c r="BA17" s="6" t="s">
        <v>51</v>
      </c>
      <c r="BB17" s="6" t="s">
        <v>51</v>
      </c>
      <c r="BC17" s="6" t="s">
        <v>51</v>
      </c>
      <c r="BD17" s="6" t="s">
        <v>51</v>
      </c>
      <c r="BE17" s="6" t="s">
        <v>51</v>
      </c>
      <c r="BF17" s="6" t="s">
        <v>51</v>
      </c>
      <c r="BG17" s="6" t="s">
        <v>51</v>
      </c>
      <c r="BH17" s="6" t="s">
        <v>51</v>
      </c>
      <c r="BI17">
        <v>1</v>
      </c>
      <c r="BJ17">
        <v>0</v>
      </c>
      <c r="BK17">
        <v>1</v>
      </c>
      <c r="BL17">
        <v>0</v>
      </c>
      <c r="BM17">
        <v>0</v>
      </c>
      <c r="BN17">
        <v>0</v>
      </c>
      <c r="BO17">
        <v>0</v>
      </c>
    </row>
    <row r="18" spans="1:67" ht="15.75" customHeight="1" x14ac:dyDescent="0.2">
      <c r="A18" s="3">
        <f t="shared" si="0"/>
        <v>10016</v>
      </c>
      <c r="B18" s="3" t="s">
        <v>2060</v>
      </c>
      <c r="C18" s="3" t="s">
        <v>2060</v>
      </c>
      <c r="D18" s="5" t="s">
        <v>2631</v>
      </c>
      <c r="E18" s="5" t="s">
        <v>2630</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73</v>
      </c>
      <c r="AM18" s="3" t="s">
        <v>379</v>
      </c>
      <c r="AN18" s="3" t="s">
        <v>2220</v>
      </c>
      <c r="AO18" s="3" t="s">
        <v>51</v>
      </c>
      <c r="AP18" s="3">
        <v>0</v>
      </c>
      <c r="AQ18" s="3">
        <v>0</v>
      </c>
      <c r="AR18">
        <v>0</v>
      </c>
      <c r="AS18">
        <v>0</v>
      </c>
      <c r="AT18" s="6" t="s">
        <v>51</v>
      </c>
      <c r="AU18" s="6" t="s">
        <v>51</v>
      </c>
      <c r="AV18" s="6" t="s">
        <v>51</v>
      </c>
      <c r="AW18" s="6" t="s">
        <v>51</v>
      </c>
      <c r="AX18" s="6" t="s">
        <v>51</v>
      </c>
      <c r="AY18" s="6" t="s">
        <v>51</v>
      </c>
      <c r="AZ18" s="6" t="s">
        <v>51</v>
      </c>
      <c r="BA18" s="6" t="s">
        <v>51</v>
      </c>
      <c r="BB18" s="6" t="s">
        <v>51</v>
      </c>
      <c r="BC18" s="6" t="s">
        <v>51</v>
      </c>
      <c r="BD18" s="6" t="s">
        <v>51</v>
      </c>
      <c r="BE18" s="6" t="s">
        <v>51</v>
      </c>
      <c r="BF18" s="6" t="s">
        <v>51</v>
      </c>
      <c r="BG18" s="6" t="s">
        <v>51</v>
      </c>
      <c r="BH18" s="6" t="s">
        <v>51</v>
      </c>
      <c r="BI18">
        <v>1</v>
      </c>
      <c r="BJ18">
        <v>0</v>
      </c>
      <c r="BK18">
        <v>1</v>
      </c>
      <c r="BL18">
        <v>0</v>
      </c>
      <c r="BM18">
        <v>0</v>
      </c>
      <c r="BN18">
        <v>0</v>
      </c>
      <c r="BO18">
        <v>0</v>
      </c>
    </row>
    <row r="19" spans="1:67" s="9" customFormat="1" ht="15.75" customHeight="1" x14ac:dyDescent="0.2">
      <c r="A19" s="7">
        <f t="shared" si="0"/>
        <v>10017</v>
      </c>
      <c r="B19" s="7" t="s">
        <v>628</v>
      </c>
      <c r="C19" s="7" t="s">
        <v>2074</v>
      </c>
      <c r="D19" s="8" t="s">
        <v>2410</v>
      </c>
      <c r="E19" s="8" t="s">
        <v>2119</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73</v>
      </c>
      <c r="AM19" s="7" t="s">
        <v>379</v>
      </c>
      <c r="AN19" s="7" t="s">
        <v>1947</v>
      </c>
      <c r="AO19" s="7" t="s">
        <v>51</v>
      </c>
      <c r="AP19" s="7">
        <v>0</v>
      </c>
      <c r="AQ19" s="7">
        <v>0</v>
      </c>
      <c r="AR19" s="9">
        <v>0</v>
      </c>
      <c r="AS19" s="9">
        <v>0</v>
      </c>
      <c r="AT19" s="10" t="s">
        <v>51</v>
      </c>
      <c r="AU19" s="10" t="s">
        <v>51</v>
      </c>
      <c r="AV19" s="10" t="s">
        <v>51</v>
      </c>
      <c r="AW19" s="10" t="s">
        <v>51</v>
      </c>
      <c r="AX19" s="10" t="s">
        <v>51</v>
      </c>
      <c r="AY19" s="10" t="s">
        <v>51</v>
      </c>
      <c r="AZ19" s="10" t="s">
        <v>51</v>
      </c>
      <c r="BA19" s="10" t="s">
        <v>51</v>
      </c>
      <c r="BB19" s="10" t="s">
        <v>51</v>
      </c>
      <c r="BC19" s="10" t="s">
        <v>51</v>
      </c>
      <c r="BD19" s="10" t="s">
        <v>51</v>
      </c>
      <c r="BE19" s="10" t="s">
        <v>51</v>
      </c>
      <c r="BF19" s="10" t="s">
        <v>51</v>
      </c>
      <c r="BG19" s="10" t="s">
        <v>51</v>
      </c>
      <c r="BH19" s="10" t="s">
        <v>51</v>
      </c>
      <c r="BI19" s="9">
        <v>0</v>
      </c>
      <c r="BJ19" s="9">
        <v>0</v>
      </c>
      <c r="BK19" s="9">
        <v>1</v>
      </c>
      <c r="BL19" s="9">
        <v>0</v>
      </c>
      <c r="BM19" s="9">
        <v>0</v>
      </c>
      <c r="BN19" s="9">
        <v>0</v>
      </c>
      <c r="BO19" s="9">
        <v>0</v>
      </c>
    </row>
    <row r="20" spans="1:67" s="9" customFormat="1" ht="15.75" customHeight="1" x14ac:dyDescent="0.2">
      <c r="A20" s="7">
        <f t="shared" si="0"/>
        <v>10018</v>
      </c>
      <c r="B20" s="7" t="s">
        <v>628</v>
      </c>
      <c r="C20" s="7" t="s">
        <v>2117</v>
      </c>
      <c r="D20" s="8" t="s">
        <v>2411</v>
      </c>
      <c r="E20" s="8" t="s">
        <v>2118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73</v>
      </c>
      <c r="AM20" s="7" t="s">
        <v>379</v>
      </c>
      <c r="AN20" s="7" t="s">
        <v>1947</v>
      </c>
      <c r="AO20" s="7" t="s">
        <v>51</v>
      </c>
      <c r="AP20" s="7">
        <v>0</v>
      </c>
      <c r="AQ20" s="7">
        <v>0</v>
      </c>
      <c r="AR20" s="9">
        <v>0</v>
      </c>
      <c r="AS20" s="9">
        <v>0</v>
      </c>
      <c r="AT20" s="10" t="s">
        <v>51</v>
      </c>
      <c r="AU20" s="10" t="s">
        <v>51</v>
      </c>
      <c r="AV20" s="10" t="s">
        <v>51</v>
      </c>
      <c r="AW20" s="10" t="s">
        <v>51</v>
      </c>
      <c r="AX20" s="10" t="s">
        <v>51</v>
      </c>
      <c r="AY20" s="10" t="s">
        <v>51</v>
      </c>
      <c r="AZ20" s="10" t="s">
        <v>51</v>
      </c>
      <c r="BA20" s="10" t="s">
        <v>51</v>
      </c>
      <c r="BB20" s="10" t="s">
        <v>51</v>
      </c>
      <c r="BC20" s="10" t="s">
        <v>51</v>
      </c>
      <c r="BD20" s="10" t="s">
        <v>51</v>
      </c>
      <c r="BE20" s="10" t="s">
        <v>51</v>
      </c>
      <c r="BF20" s="10" t="s">
        <v>51</v>
      </c>
      <c r="BG20" s="10" t="s">
        <v>51</v>
      </c>
      <c r="BH20" s="10" t="s">
        <v>51</v>
      </c>
      <c r="BI20" s="9">
        <v>0</v>
      </c>
      <c r="BJ20" s="9">
        <v>0</v>
      </c>
      <c r="BK20" s="9">
        <v>1</v>
      </c>
      <c r="BL20" s="9">
        <v>0</v>
      </c>
      <c r="BM20" s="9">
        <v>0</v>
      </c>
      <c r="BN20" s="9">
        <v>0</v>
      </c>
      <c r="BO20" s="9">
        <v>0</v>
      </c>
    </row>
    <row r="21" spans="1:67" s="9" customFormat="1" ht="15.75" customHeight="1" x14ac:dyDescent="0.2">
      <c r="A21" s="7">
        <f t="shared" si="0"/>
        <v>10019</v>
      </c>
      <c r="B21" s="7" t="s">
        <v>628</v>
      </c>
      <c r="C21" s="7" t="s">
        <v>2121</v>
      </c>
      <c r="D21" s="8" t="s">
        <v>2412</v>
      </c>
      <c r="E21" s="8" t="s">
        <v>2120</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73</v>
      </c>
      <c r="AM21" s="7" t="s">
        <v>379</v>
      </c>
      <c r="AN21" s="7" t="s">
        <v>1947</v>
      </c>
      <c r="AO21" s="7" t="s">
        <v>51</v>
      </c>
      <c r="AP21" s="7">
        <v>0</v>
      </c>
      <c r="AQ21" s="7">
        <v>0</v>
      </c>
      <c r="AR21" s="9">
        <v>0</v>
      </c>
      <c r="AS21" s="9">
        <v>0</v>
      </c>
      <c r="AT21" s="10" t="s">
        <v>51</v>
      </c>
      <c r="AU21" s="10" t="s">
        <v>51</v>
      </c>
      <c r="AV21" s="10" t="s">
        <v>51</v>
      </c>
      <c r="AW21" s="10" t="s">
        <v>51</v>
      </c>
      <c r="AX21" s="10" t="s">
        <v>51</v>
      </c>
      <c r="AY21" s="10" t="s">
        <v>51</v>
      </c>
      <c r="AZ21" s="10" t="s">
        <v>51</v>
      </c>
      <c r="BA21" s="10" t="s">
        <v>51</v>
      </c>
      <c r="BB21" s="10" t="s">
        <v>51</v>
      </c>
      <c r="BC21" s="10" t="s">
        <v>51</v>
      </c>
      <c r="BD21" s="10" t="s">
        <v>51</v>
      </c>
      <c r="BE21" s="10" t="s">
        <v>51</v>
      </c>
      <c r="BF21" s="10" t="s">
        <v>51</v>
      </c>
      <c r="BG21" s="10" t="s">
        <v>51</v>
      </c>
      <c r="BH21" s="10" t="s">
        <v>51</v>
      </c>
      <c r="BI21" s="9">
        <v>0</v>
      </c>
      <c r="BJ21" s="9">
        <v>0</v>
      </c>
      <c r="BK21" s="9">
        <v>1</v>
      </c>
      <c r="BL21" s="9">
        <v>0</v>
      </c>
      <c r="BM21" s="9">
        <v>0</v>
      </c>
      <c r="BN21" s="9">
        <v>0</v>
      </c>
      <c r="BO21" s="9">
        <v>0</v>
      </c>
    </row>
    <row r="22" spans="1:67" ht="15.75" customHeight="1" x14ac:dyDescent="0.2">
      <c r="A22" s="3">
        <f t="shared" si="0"/>
        <v>10020</v>
      </c>
      <c r="B22" s="3" t="s">
        <v>634</v>
      </c>
      <c r="C22" s="3" t="s">
        <v>634</v>
      </c>
      <c r="D22" s="5" t="s">
        <v>918</v>
      </c>
      <c r="E22" s="5" t="s">
        <v>1065</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73</v>
      </c>
      <c r="AM22" s="3" t="s">
        <v>379</v>
      </c>
      <c r="AN22" s="3" t="s">
        <v>2221</v>
      </c>
      <c r="AO22" s="3" t="s">
        <v>1861</v>
      </c>
      <c r="AP22" s="3">
        <v>0</v>
      </c>
      <c r="AQ22" s="3">
        <v>0</v>
      </c>
      <c r="AR22">
        <v>0</v>
      </c>
      <c r="AS22">
        <v>0</v>
      </c>
      <c r="AT22" s="6" t="s">
        <v>51</v>
      </c>
      <c r="AU22" s="6" t="s">
        <v>51</v>
      </c>
      <c r="AV22" s="6" t="s">
        <v>51</v>
      </c>
      <c r="AW22" s="6" t="s">
        <v>51</v>
      </c>
      <c r="AX22" s="6" t="s">
        <v>51</v>
      </c>
      <c r="AY22" s="6" t="s">
        <v>51</v>
      </c>
      <c r="AZ22" s="6" t="s">
        <v>51</v>
      </c>
      <c r="BA22" s="6" t="s">
        <v>51</v>
      </c>
      <c r="BB22" s="6" t="s">
        <v>51</v>
      </c>
      <c r="BC22" s="6" t="s">
        <v>51</v>
      </c>
      <c r="BD22" s="6" t="s">
        <v>51</v>
      </c>
      <c r="BE22" s="6" t="s">
        <v>51</v>
      </c>
      <c r="BF22" s="6" t="s">
        <v>51</v>
      </c>
      <c r="BG22" s="6" t="s">
        <v>51</v>
      </c>
      <c r="BH22" s="6" t="s">
        <v>51</v>
      </c>
      <c r="BI22">
        <v>1</v>
      </c>
      <c r="BJ22">
        <v>0</v>
      </c>
      <c r="BK22">
        <v>1</v>
      </c>
      <c r="BL22">
        <v>0</v>
      </c>
      <c r="BM22">
        <v>0</v>
      </c>
      <c r="BN22">
        <v>0</v>
      </c>
      <c r="BO22">
        <v>0</v>
      </c>
    </row>
    <row r="23" spans="1:67" s="9" customFormat="1" ht="17.25" customHeight="1" x14ac:dyDescent="0.2">
      <c r="A23" s="3">
        <f t="shared" si="0"/>
        <v>10021</v>
      </c>
      <c r="B23" s="7" t="s">
        <v>1316</v>
      </c>
      <c r="C23" s="7" t="s">
        <v>1316</v>
      </c>
      <c r="D23" s="8" t="s">
        <v>1340</v>
      </c>
      <c r="E23" s="8" t="s">
        <v>1341</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73</v>
      </c>
      <c r="AM23" s="7" t="s">
        <v>379</v>
      </c>
      <c r="AN23" s="7" t="s">
        <v>1947</v>
      </c>
      <c r="AO23" s="7" t="s">
        <v>1861</v>
      </c>
      <c r="AP23" s="7">
        <v>0</v>
      </c>
      <c r="AQ23" s="7">
        <v>0</v>
      </c>
      <c r="AR23" s="9">
        <v>0</v>
      </c>
      <c r="AS23" s="9">
        <v>0</v>
      </c>
      <c r="AT23" s="10" t="s">
        <v>51</v>
      </c>
      <c r="AU23" s="10" t="s">
        <v>51</v>
      </c>
      <c r="AV23" s="10" t="s">
        <v>51</v>
      </c>
      <c r="AW23" s="10" t="s">
        <v>51</v>
      </c>
      <c r="AX23" s="10" t="s">
        <v>51</v>
      </c>
      <c r="AY23" s="10" t="s">
        <v>51</v>
      </c>
      <c r="AZ23" s="10" t="s">
        <v>51</v>
      </c>
      <c r="BA23" s="10" t="s">
        <v>51</v>
      </c>
      <c r="BB23" s="10" t="s">
        <v>51</v>
      </c>
      <c r="BC23" s="10" t="s">
        <v>51</v>
      </c>
      <c r="BD23" s="10" t="s">
        <v>51</v>
      </c>
      <c r="BE23" s="10" t="s">
        <v>51</v>
      </c>
      <c r="BF23" s="10" t="s">
        <v>51</v>
      </c>
      <c r="BG23" s="10" t="s">
        <v>51</v>
      </c>
      <c r="BH23" s="10" t="s">
        <v>51</v>
      </c>
      <c r="BI23" s="9">
        <v>0</v>
      </c>
      <c r="BJ23" s="9">
        <v>0</v>
      </c>
      <c r="BK23" s="9">
        <v>1</v>
      </c>
      <c r="BL23" s="9">
        <v>0</v>
      </c>
      <c r="BM23" s="9">
        <v>0</v>
      </c>
      <c r="BN23" s="9">
        <v>0</v>
      </c>
      <c r="BO23" s="9">
        <v>0</v>
      </c>
    </row>
    <row r="24" spans="1:67" ht="15.75" customHeight="1" x14ac:dyDescent="0.2">
      <c r="A24" s="3">
        <f t="shared" si="0"/>
        <v>10022</v>
      </c>
      <c r="B24" s="3" t="s">
        <v>1338</v>
      </c>
      <c r="C24" s="3" t="s">
        <v>1338</v>
      </c>
      <c r="D24" s="5" t="s">
        <v>1337</v>
      </c>
      <c r="E24" s="5" t="s">
        <v>1339</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73</v>
      </c>
      <c r="AM24" s="3" t="s">
        <v>379</v>
      </c>
      <c r="AN24" s="3" t="s">
        <v>2222</v>
      </c>
      <c r="AO24" s="3" t="s">
        <v>1861</v>
      </c>
      <c r="AP24" s="3">
        <v>0</v>
      </c>
      <c r="AQ24" s="3">
        <v>0</v>
      </c>
      <c r="AR24">
        <v>0</v>
      </c>
      <c r="AS24">
        <v>0</v>
      </c>
      <c r="AT24" s="6" t="s">
        <v>51</v>
      </c>
      <c r="AU24" s="6" t="s">
        <v>51</v>
      </c>
      <c r="AV24" s="6" t="s">
        <v>51</v>
      </c>
      <c r="AW24" s="6" t="s">
        <v>51</v>
      </c>
      <c r="AX24" s="6" t="s">
        <v>51</v>
      </c>
      <c r="AY24" s="6" t="s">
        <v>51</v>
      </c>
      <c r="AZ24" s="6" t="s">
        <v>51</v>
      </c>
      <c r="BA24" s="6" t="s">
        <v>51</v>
      </c>
      <c r="BB24" s="6" t="s">
        <v>51</v>
      </c>
      <c r="BC24" s="6" t="s">
        <v>51</v>
      </c>
      <c r="BD24" s="6" t="s">
        <v>51</v>
      </c>
      <c r="BE24" s="6" t="s">
        <v>51</v>
      </c>
      <c r="BF24" s="6" t="s">
        <v>51</v>
      </c>
      <c r="BG24" s="6" t="s">
        <v>51</v>
      </c>
      <c r="BH24" s="6" t="s">
        <v>51</v>
      </c>
      <c r="BI24">
        <v>1</v>
      </c>
      <c r="BJ24">
        <v>0</v>
      </c>
      <c r="BK24">
        <v>1</v>
      </c>
      <c r="BL24">
        <v>0</v>
      </c>
      <c r="BM24">
        <v>0</v>
      </c>
      <c r="BN24">
        <v>0</v>
      </c>
      <c r="BO24">
        <v>0</v>
      </c>
    </row>
    <row r="25" spans="1:67" s="9" customFormat="1" ht="15.75" customHeight="1" x14ac:dyDescent="0.2">
      <c r="A25" s="3">
        <f t="shared" si="0"/>
        <v>10023</v>
      </c>
      <c r="B25" s="7" t="s">
        <v>672</v>
      </c>
      <c r="C25" s="7" t="s">
        <v>672</v>
      </c>
      <c r="D25" s="8" t="s">
        <v>671</v>
      </c>
      <c r="E25" s="8" t="s">
        <v>673</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73</v>
      </c>
      <c r="AM25" s="7" t="s">
        <v>379</v>
      </c>
      <c r="AN25" s="7" t="s">
        <v>1947</v>
      </c>
      <c r="AO25" s="7" t="s">
        <v>1861</v>
      </c>
      <c r="AP25" s="7">
        <v>0</v>
      </c>
      <c r="AQ25" s="7">
        <v>0</v>
      </c>
      <c r="AR25" s="9">
        <v>0</v>
      </c>
      <c r="AS25" s="9">
        <v>0</v>
      </c>
      <c r="AT25" s="10" t="s">
        <v>51</v>
      </c>
      <c r="AU25" s="10" t="s">
        <v>51</v>
      </c>
      <c r="AV25" s="10" t="s">
        <v>51</v>
      </c>
      <c r="AW25" s="10" t="s">
        <v>51</v>
      </c>
      <c r="AX25" s="10" t="s">
        <v>51</v>
      </c>
      <c r="AY25" s="10" t="s">
        <v>51</v>
      </c>
      <c r="AZ25" s="10" t="s">
        <v>51</v>
      </c>
      <c r="BA25" s="10" t="s">
        <v>51</v>
      </c>
      <c r="BB25" s="10" t="s">
        <v>51</v>
      </c>
      <c r="BC25" s="10" t="s">
        <v>51</v>
      </c>
      <c r="BD25" s="10" t="s">
        <v>51</v>
      </c>
      <c r="BE25" s="10" t="s">
        <v>51</v>
      </c>
      <c r="BF25" s="10" t="s">
        <v>51</v>
      </c>
      <c r="BG25" s="10" t="s">
        <v>51</v>
      </c>
      <c r="BH25" s="10" t="s">
        <v>51</v>
      </c>
      <c r="BI25" s="9">
        <v>0</v>
      </c>
      <c r="BJ25" s="9">
        <v>0</v>
      </c>
      <c r="BK25" s="9">
        <v>1</v>
      </c>
      <c r="BL25" s="9">
        <v>0</v>
      </c>
      <c r="BM25" s="9">
        <v>0</v>
      </c>
      <c r="BN25" s="9">
        <v>0</v>
      </c>
      <c r="BO25" s="9">
        <v>0</v>
      </c>
    </row>
    <row r="26" spans="1:67" ht="15.75" customHeight="1" x14ac:dyDescent="0.2">
      <c r="A26" s="3">
        <f t="shared" si="0"/>
        <v>10024</v>
      </c>
      <c r="B26" s="3" t="s">
        <v>921</v>
      </c>
      <c r="C26" s="3" t="s">
        <v>921</v>
      </c>
      <c r="D26" s="5" t="s">
        <v>1357</v>
      </c>
      <c r="E26" s="5" t="s">
        <v>1322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73</v>
      </c>
      <c r="AM26" s="3" t="s">
        <v>379</v>
      </c>
      <c r="AN26" s="3" t="s">
        <v>2223</v>
      </c>
      <c r="AO26" s="3" t="s">
        <v>1861</v>
      </c>
      <c r="AP26" s="3">
        <v>0</v>
      </c>
      <c r="AQ26" s="3">
        <v>0</v>
      </c>
      <c r="AR26">
        <v>0</v>
      </c>
      <c r="AS26">
        <v>0</v>
      </c>
      <c r="AT26" s="6" t="s">
        <v>51</v>
      </c>
      <c r="AU26" s="6" t="s">
        <v>51</v>
      </c>
      <c r="AV26" s="6" t="s">
        <v>51</v>
      </c>
      <c r="AW26" s="6" t="s">
        <v>51</v>
      </c>
      <c r="AX26" s="6" t="s">
        <v>51</v>
      </c>
      <c r="AY26" s="6" t="s">
        <v>51</v>
      </c>
      <c r="AZ26" s="6" t="s">
        <v>51</v>
      </c>
      <c r="BA26" s="6" t="s">
        <v>51</v>
      </c>
      <c r="BB26" s="6" t="s">
        <v>51</v>
      </c>
      <c r="BC26" s="6" t="s">
        <v>51</v>
      </c>
      <c r="BD26" s="6" t="s">
        <v>51</v>
      </c>
      <c r="BE26" s="6" t="s">
        <v>51</v>
      </c>
      <c r="BF26" s="6" t="s">
        <v>51</v>
      </c>
      <c r="BG26" s="6" t="s">
        <v>51</v>
      </c>
      <c r="BH26" s="6" t="s">
        <v>51</v>
      </c>
      <c r="BI26">
        <v>1</v>
      </c>
      <c r="BJ26">
        <v>0</v>
      </c>
      <c r="BK26">
        <v>1</v>
      </c>
      <c r="BL26">
        <v>0</v>
      </c>
      <c r="BM26">
        <v>0</v>
      </c>
      <c r="BN26">
        <v>0</v>
      </c>
      <c r="BO26">
        <v>0</v>
      </c>
    </row>
    <row r="27" spans="1:67" s="9" customFormat="1" ht="15.75" customHeight="1" x14ac:dyDescent="0.2">
      <c r="A27" s="7">
        <f t="shared" si="0"/>
        <v>10025</v>
      </c>
      <c r="B27" s="7" t="s">
        <v>1573</v>
      </c>
      <c r="C27" s="7" t="s">
        <v>2287</v>
      </c>
      <c r="D27" s="8" t="s">
        <v>2279</v>
      </c>
      <c r="E27" s="8" t="s">
        <v>2423</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73</v>
      </c>
      <c r="AM27" s="7" t="s">
        <v>915</v>
      </c>
      <c r="AN27" s="7" t="s">
        <v>2285</v>
      </c>
      <c r="AO27" s="7" t="s">
        <v>51</v>
      </c>
      <c r="AP27" s="7">
        <v>0</v>
      </c>
      <c r="AQ27" s="7">
        <v>0</v>
      </c>
      <c r="AR27" s="9">
        <v>0</v>
      </c>
      <c r="AS27" s="9">
        <v>0</v>
      </c>
      <c r="AT27" s="10" t="s">
        <v>51</v>
      </c>
      <c r="AU27" s="10" t="s">
        <v>51</v>
      </c>
      <c r="AV27" s="10" t="s">
        <v>51</v>
      </c>
      <c r="AW27" s="10" t="s">
        <v>51</v>
      </c>
      <c r="AX27" s="10" t="s">
        <v>51</v>
      </c>
      <c r="AY27" s="10" t="s">
        <v>51</v>
      </c>
      <c r="AZ27" s="10" t="s">
        <v>51</v>
      </c>
      <c r="BA27" s="10" t="s">
        <v>51</v>
      </c>
      <c r="BB27" s="10" t="s">
        <v>51</v>
      </c>
      <c r="BC27" s="10" t="s">
        <v>51</v>
      </c>
      <c r="BD27" s="10" t="s">
        <v>51</v>
      </c>
      <c r="BE27" s="10" t="s">
        <v>51</v>
      </c>
      <c r="BF27" s="10" t="s">
        <v>51</v>
      </c>
      <c r="BG27" s="10" t="s">
        <v>51</v>
      </c>
      <c r="BH27" s="10" t="s">
        <v>51</v>
      </c>
      <c r="BI27" s="9">
        <v>0</v>
      </c>
      <c r="BJ27" s="9">
        <v>0</v>
      </c>
      <c r="BK27" s="9">
        <v>1</v>
      </c>
      <c r="BL27" s="9">
        <v>0</v>
      </c>
      <c r="BM27" s="9">
        <v>0</v>
      </c>
      <c r="BN27" s="9">
        <v>0</v>
      </c>
      <c r="BO27" s="9">
        <v>0</v>
      </c>
    </row>
    <row r="28" spans="1:67" ht="15.75" customHeight="1" x14ac:dyDescent="0.2">
      <c r="A28" s="3">
        <f t="shared" si="0"/>
        <v>10026</v>
      </c>
      <c r="B28" s="3" t="s">
        <v>2293</v>
      </c>
      <c r="C28" s="3" t="s">
        <v>2293</v>
      </c>
      <c r="D28" s="5" t="s">
        <v>2292</v>
      </c>
      <c r="E28" s="5" t="s">
        <v>2419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73</v>
      </c>
      <c r="AM28" s="3" t="s">
        <v>915</v>
      </c>
      <c r="AN28" s="3" t="s">
        <v>2285</v>
      </c>
      <c r="AO28" s="3" t="s">
        <v>51</v>
      </c>
      <c r="AP28" s="3">
        <v>0</v>
      </c>
      <c r="AQ28" s="3">
        <v>0</v>
      </c>
      <c r="AR28">
        <v>0</v>
      </c>
      <c r="AS28">
        <v>0</v>
      </c>
      <c r="AT28" s="6" t="s">
        <v>51</v>
      </c>
      <c r="AU28" s="6" t="s">
        <v>51</v>
      </c>
      <c r="AV28" s="6" t="s">
        <v>51</v>
      </c>
      <c r="AW28" s="6" t="s">
        <v>51</v>
      </c>
      <c r="AX28" s="6" t="s">
        <v>51</v>
      </c>
      <c r="AY28" s="6" t="s">
        <v>51</v>
      </c>
      <c r="AZ28" s="6" t="s">
        <v>51</v>
      </c>
      <c r="BA28" s="6" t="s">
        <v>51</v>
      </c>
      <c r="BB28" s="6" t="s">
        <v>51</v>
      </c>
      <c r="BC28" s="6" t="s">
        <v>51</v>
      </c>
      <c r="BD28" s="6" t="s">
        <v>51</v>
      </c>
      <c r="BE28" s="6" t="s">
        <v>51</v>
      </c>
      <c r="BF28" s="6" t="s">
        <v>51</v>
      </c>
      <c r="BG28" s="6" t="s">
        <v>51</v>
      </c>
      <c r="BH28" s="6" t="s">
        <v>51</v>
      </c>
      <c r="BI28">
        <v>1</v>
      </c>
      <c r="BJ28">
        <v>0</v>
      </c>
      <c r="BK28">
        <v>1</v>
      </c>
      <c r="BL28">
        <v>0</v>
      </c>
      <c r="BM28">
        <v>0</v>
      </c>
      <c r="BN28">
        <v>0</v>
      </c>
      <c r="BO28">
        <v>0</v>
      </c>
    </row>
    <row r="29" spans="1:67" ht="15.75" customHeight="1" x14ac:dyDescent="0.2">
      <c r="A29" s="3">
        <f t="shared" si="0"/>
        <v>10027</v>
      </c>
      <c r="B29" s="3" t="s">
        <v>2288</v>
      </c>
      <c r="C29" s="3" t="s">
        <v>2288</v>
      </c>
      <c r="D29" s="5" t="s">
        <v>2280</v>
      </c>
      <c r="E29" s="5" t="s">
        <v>2420</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73</v>
      </c>
      <c r="AM29" s="3" t="s">
        <v>915</v>
      </c>
      <c r="AN29" s="3" t="s">
        <v>2285</v>
      </c>
      <c r="AO29" s="3" t="s">
        <v>51</v>
      </c>
      <c r="AP29" s="3">
        <v>0</v>
      </c>
      <c r="AQ29" s="3">
        <v>0</v>
      </c>
      <c r="AR29">
        <v>0</v>
      </c>
      <c r="AS29">
        <v>0</v>
      </c>
      <c r="AT29" s="6" t="s">
        <v>51</v>
      </c>
      <c r="AU29" s="6" t="s">
        <v>51</v>
      </c>
      <c r="AV29" s="6" t="s">
        <v>51</v>
      </c>
      <c r="AW29" s="6" t="s">
        <v>51</v>
      </c>
      <c r="AX29" s="6" t="s">
        <v>51</v>
      </c>
      <c r="AY29" s="6" t="s">
        <v>51</v>
      </c>
      <c r="AZ29" s="6" t="s">
        <v>51</v>
      </c>
      <c r="BA29" s="6" t="s">
        <v>51</v>
      </c>
      <c r="BB29" s="6" t="s">
        <v>51</v>
      </c>
      <c r="BC29" s="6" t="s">
        <v>51</v>
      </c>
      <c r="BD29" s="6" t="s">
        <v>51</v>
      </c>
      <c r="BE29" s="6" t="s">
        <v>51</v>
      </c>
      <c r="BF29" s="6" t="s">
        <v>51</v>
      </c>
      <c r="BG29" s="6" t="s">
        <v>51</v>
      </c>
      <c r="BH29" s="6" t="s">
        <v>51</v>
      </c>
      <c r="BI29">
        <v>1</v>
      </c>
      <c r="BJ29">
        <v>0</v>
      </c>
      <c r="BK29">
        <v>1</v>
      </c>
      <c r="BL29">
        <v>0</v>
      </c>
      <c r="BM29">
        <v>0</v>
      </c>
      <c r="BN29">
        <v>0</v>
      </c>
      <c r="BO29">
        <v>0</v>
      </c>
    </row>
    <row r="30" spans="1:67" ht="15.75" customHeight="1" x14ac:dyDescent="0.2">
      <c r="A30" s="3">
        <f t="shared" si="0"/>
        <v>10028</v>
      </c>
      <c r="B30" s="3" t="s">
        <v>2289</v>
      </c>
      <c r="C30" s="3" t="s">
        <v>2289</v>
      </c>
      <c r="D30" s="5" t="s">
        <v>2281</v>
      </c>
      <c r="E30" s="5" t="s">
        <v>2421</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73</v>
      </c>
      <c r="AM30" s="3" t="s">
        <v>915</v>
      </c>
      <c r="AN30" s="3" t="s">
        <v>2285</v>
      </c>
      <c r="AO30" s="3" t="s">
        <v>51</v>
      </c>
      <c r="AP30" s="3">
        <v>0</v>
      </c>
      <c r="AQ30" s="3">
        <v>0</v>
      </c>
      <c r="AR30">
        <v>0</v>
      </c>
      <c r="AS30">
        <v>0</v>
      </c>
      <c r="AT30" s="6" t="s">
        <v>51</v>
      </c>
      <c r="AU30" s="6" t="s">
        <v>51</v>
      </c>
      <c r="AV30" s="6" t="s">
        <v>51</v>
      </c>
      <c r="AW30" s="6" t="s">
        <v>51</v>
      </c>
      <c r="AX30" s="6" t="s">
        <v>51</v>
      </c>
      <c r="AY30" s="6" t="s">
        <v>51</v>
      </c>
      <c r="AZ30" s="6" t="s">
        <v>51</v>
      </c>
      <c r="BA30" s="6" t="s">
        <v>51</v>
      </c>
      <c r="BB30" s="6" t="s">
        <v>51</v>
      </c>
      <c r="BC30" s="6" t="s">
        <v>51</v>
      </c>
      <c r="BD30" s="6" t="s">
        <v>51</v>
      </c>
      <c r="BE30" s="6" t="s">
        <v>51</v>
      </c>
      <c r="BF30" s="6" t="s">
        <v>51</v>
      </c>
      <c r="BG30" s="6" t="s">
        <v>51</v>
      </c>
      <c r="BH30" s="6" t="s">
        <v>51</v>
      </c>
      <c r="BI30">
        <v>1</v>
      </c>
      <c r="BJ30">
        <v>0</v>
      </c>
      <c r="BK30">
        <v>1</v>
      </c>
      <c r="BL30">
        <v>0</v>
      </c>
      <c r="BM30">
        <v>0</v>
      </c>
      <c r="BN30">
        <v>0</v>
      </c>
      <c r="BO30">
        <v>0</v>
      </c>
    </row>
    <row r="31" spans="1:67" ht="15.75" customHeight="1" x14ac:dyDescent="0.2">
      <c r="A31" s="3">
        <f t="shared" si="0"/>
        <v>10029</v>
      </c>
      <c r="B31" s="3" t="s">
        <v>2290</v>
      </c>
      <c r="C31" s="3" t="s">
        <v>2290</v>
      </c>
      <c r="D31" s="5" t="s">
        <v>2282</v>
      </c>
      <c r="E31" s="5" t="s">
        <v>2422</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73</v>
      </c>
      <c r="AM31" s="3" t="s">
        <v>915</v>
      </c>
      <c r="AN31" s="3" t="s">
        <v>2285</v>
      </c>
      <c r="AO31" s="3" t="s">
        <v>51</v>
      </c>
      <c r="AP31" s="3">
        <v>0</v>
      </c>
      <c r="AQ31" s="3">
        <v>0</v>
      </c>
      <c r="AR31">
        <v>0</v>
      </c>
      <c r="AS31">
        <v>0</v>
      </c>
      <c r="AT31" s="6" t="s">
        <v>51</v>
      </c>
      <c r="AU31" s="6" t="s">
        <v>51</v>
      </c>
      <c r="AV31" s="6" t="s">
        <v>51</v>
      </c>
      <c r="AW31" s="6" t="s">
        <v>51</v>
      </c>
      <c r="AX31" s="6" t="s">
        <v>51</v>
      </c>
      <c r="AY31" s="6" t="s">
        <v>51</v>
      </c>
      <c r="AZ31" s="6" t="s">
        <v>51</v>
      </c>
      <c r="BA31" s="6" t="s">
        <v>51</v>
      </c>
      <c r="BB31" s="6" t="s">
        <v>51</v>
      </c>
      <c r="BC31" s="6" t="s">
        <v>51</v>
      </c>
      <c r="BD31" s="6" t="s">
        <v>51</v>
      </c>
      <c r="BE31" s="6" t="s">
        <v>51</v>
      </c>
      <c r="BF31" s="6" t="s">
        <v>51</v>
      </c>
      <c r="BG31" s="6" t="s">
        <v>51</v>
      </c>
      <c r="BH31" s="6" t="s">
        <v>51</v>
      </c>
      <c r="BI31">
        <v>1</v>
      </c>
      <c r="BJ31">
        <v>0</v>
      </c>
      <c r="BK31">
        <v>1</v>
      </c>
      <c r="BL31">
        <v>0</v>
      </c>
      <c r="BM31">
        <v>0</v>
      </c>
      <c r="BN31">
        <v>0</v>
      </c>
      <c r="BO31">
        <v>0</v>
      </c>
    </row>
    <row r="32" spans="1:67" ht="15.75" customHeight="1" x14ac:dyDescent="0.2">
      <c r="A32" s="3">
        <f t="shared" si="0"/>
        <v>10030</v>
      </c>
      <c r="B32" s="3" t="s">
        <v>3004</v>
      </c>
      <c r="C32" s="3" t="s">
        <v>3004</v>
      </c>
      <c r="D32" s="5" t="s">
        <v>2643</v>
      </c>
      <c r="E32" s="5" t="s">
        <v>2644</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73</v>
      </c>
      <c r="AM32" s="3" t="s">
        <v>915</v>
      </c>
      <c r="AN32" s="3" t="s">
        <v>2660</v>
      </c>
      <c r="AO32" s="3" t="s">
        <v>51</v>
      </c>
      <c r="AP32" s="3">
        <v>0</v>
      </c>
      <c r="AQ32" s="3">
        <v>0</v>
      </c>
      <c r="AR32">
        <v>0</v>
      </c>
      <c r="AS32">
        <v>0</v>
      </c>
      <c r="AT32" s="6" t="s">
        <v>51</v>
      </c>
      <c r="AU32" s="6" t="s">
        <v>51</v>
      </c>
      <c r="AV32" s="6" t="s">
        <v>51</v>
      </c>
      <c r="AW32" s="6" t="s">
        <v>51</v>
      </c>
      <c r="AX32" s="6" t="s">
        <v>51</v>
      </c>
      <c r="AY32" s="6" t="s">
        <v>51</v>
      </c>
      <c r="AZ32" s="6" t="s">
        <v>51</v>
      </c>
      <c r="BA32" s="6" t="s">
        <v>51</v>
      </c>
      <c r="BB32" s="6" t="s">
        <v>51</v>
      </c>
      <c r="BC32" s="6" t="s">
        <v>51</v>
      </c>
      <c r="BD32" s="6" t="s">
        <v>51</v>
      </c>
      <c r="BE32" s="6" t="s">
        <v>51</v>
      </c>
      <c r="BF32" s="6" t="s">
        <v>51</v>
      </c>
      <c r="BG32" s="6" t="s">
        <v>51</v>
      </c>
      <c r="BH32" s="6" t="s">
        <v>51</v>
      </c>
      <c r="BI32">
        <v>1</v>
      </c>
      <c r="BJ32">
        <v>0</v>
      </c>
      <c r="BK32">
        <v>1</v>
      </c>
      <c r="BL32">
        <v>0</v>
      </c>
      <c r="BM32">
        <v>0</v>
      </c>
      <c r="BN32">
        <v>0</v>
      </c>
      <c r="BO32">
        <v>0</v>
      </c>
    </row>
    <row r="33" spans="1:67" s="14" customFormat="1" ht="15.75" customHeight="1" x14ac:dyDescent="0.2">
      <c r="A33" s="3">
        <f t="shared" si="0"/>
        <v>10031</v>
      </c>
      <c r="B33" s="12" t="s">
        <v>1495</v>
      </c>
      <c r="C33" s="12" t="s">
        <v>670</v>
      </c>
      <c r="D33" s="13" t="s">
        <v>1486</v>
      </c>
      <c r="E33" s="13" t="s">
        <v>1487</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73</v>
      </c>
      <c r="AM33" s="3" t="s">
        <v>915</v>
      </c>
      <c r="AN33" s="3" t="s">
        <v>1948</v>
      </c>
      <c r="AO33" s="3" t="s">
        <v>1861</v>
      </c>
      <c r="AP33" s="12">
        <v>0</v>
      </c>
      <c r="AQ33" s="12">
        <v>0</v>
      </c>
      <c r="AR33" s="14">
        <v>0</v>
      </c>
      <c r="AS33" s="14">
        <v>0</v>
      </c>
      <c r="AT33" s="15" t="s">
        <v>51</v>
      </c>
      <c r="AU33" s="15" t="s">
        <v>51</v>
      </c>
      <c r="AV33" s="15" t="s">
        <v>51</v>
      </c>
      <c r="AW33" s="15" t="s">
        <v>51</v>
      </c>
      <c r="AX33" s="15" t="s">
        <v>51</v>
      </c>
      <c r="AY33" s="15" t="s">
        <v>51</v>
      </c>
      <c r="AZ33" s="15" t="s">
        <v>51</v>
      </c>
      <c r="BA33" s="15" t="s">
        <v>51</v>
      </c>
      <c r="BB33" s="15" t="s">
        <v>51</v>
      </c>
      <c r="BC33" s="15" t="s">
        <v>51</v>
      </c>
      <c r="BD33" s="15" t="s">
        <v>51</v>
      </c>
      <c r="BE33" s="15" t="s">
        <v>51</v>
      </c>
      <c r="BF33" s="15" t="s">
        <v>51</v>
      </c>
      <c r="BG33" s="15" t="s">
        <v>51</v>
      </c>
      <c r="BH33" s="6" t="s">
        <v>51</v>
      </c>
      <c r="BI33">
        <v>1</v>
      </c>
      <c r="BJ33">
        <v>0</v>
      </c>
      <c r="BK33">
        <v>1</v>
      </c>
      <c r="BL33">
        <v>0</v>
      </c>
      <c r="BM33">
        <v>0</v>
      </c>
      <c r="BN33">
        <v>0</v>
      </c>
      <c r="BO33">
        <v>0</v>
      </c>
    </row>
    <row r="34" spans="1:67" s="14" customFormat="1" ht="15.75" customHeight="1" x14ac:dyDescent="0.2">
      <c r="A34" s="3">
        <f t="shared" si="0"/>
        <v>10032</v>
      </c>
      <c r="B34" s="12" t="s">
        <v>1493</v>
      </c>
      <c r="C34" s="12" t="s">
        <v>1488</v>
      </c>
      <c r="D34" s="13" t="s">
        <v>1490</v>
      </c>
      <c r="E34" s="13" t="s">
        <v>1530</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73</v>
      </c>
      <c r="AM34" s="3" t="s">
        <v>915</v>
      </c>
      <c r="AN34" s="3" t="s">
        <v>1948</v>
      </c>
      <c r="AO34" s="3" t="s">
        <v>1861</v>
      </c>
      <c r="AP34" s="12">
        <v>0</v>
      </c>
      <c r="AQ34" s="12">
        <v>0</v>
      </c>
      <c r="AR34" s="14">
        <v>0</v>
      </c>
      <c r="AS34" s="14">
        <v>2500</v>
      </c>
      <c r="AT34" s="15" t="s">
        <v>51</v>
      </c>
      <c r="AU34" s="15" t="s">
        <v>51</v>
      </c>
      <c r="AV34" s="15" t="s">
        <v>51</v>
      </c>
      <c r="AW34" s="15" t="s">
        <v>51</v>
      </c>
      <c r="AX34" s="15" t="s">
        <v>51</v>
      </c>
      <c r="AY34" s="15" t="s">
        <v>51</v>
      </c>
      <c r="AZ34" s="15" t="s">
        <v>51</v>
      </c>
      <c r="BA34" s="15" t="s">
        <v>51</v>
      </c>
      <c r="BB34" s="15" t="s">
        <v>51</v>
      </c>
      <c r="BC34" s="15" t="s">
        <v>51</v>
      </c>
      <c r="BD34" s="15" t="s">
        <v>51</v>
      </c>
      <c r="BE34" s="15" t="s">
        <v>51</v>
      </c>
      <c r="BF34" s="15" t="s">
        <v>51</v>
      </c>
      <c r="BG34" s="15" t="s">
        <v>51</v>
      </c>
      <c r="BH34" s="6" t="s">
        <v>51</v>
      </c>
      <c r="BI34">
        <v>1</v>
      </c>
      <c r="BJ34">
        <v>0</v>
      </c>
      <c r="BK34">
        <v>1</v>
      </c>
      <c r="BL34">
        <v>0</v>
      </c>
      <c r="BM34">
        <v>0</v>
      </c>
      <c r="BN34">
        <v>0</v>
      </c>
      <c r="BO34">
        <v>0</v>
      </c>
    </row>
    <row r="35" spans="1:67" s="14" customFormat="1" ht="15.75" customHeight="1" x14ac:dyDescent="0.2">
      <c r="A35" s="3">
        <f t="shared" si="0"/>
        <v>10033</v>
      </c>
      <c r="B35" s="12" t="s">
        <v>1494</v>
      </c>
      <c r="C35" s="12" t="s">
        <v>1489</v>
      </c>
      <c r="D35" s="13" t="s">
        <v>1491</v>
      </c>
      <c r="E35" s="13" t="s">
        <v>1531</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73</v>
      </c>
      <c r="AM35" s="3" t="s">
        <v>915</v>
      </c>
      <c r="AN35" s="3" t="s">
        <v>1948</v>
      </c>
      <c r="AO35" s="3" t="s">
        <v>1861</v>
      </c>
      <c r="AP35" s="12">
        <v>0</v>
      </c>
      <c r="AQ35" s="12">
        <v>0</v>
      </c>
      <c r="AR35" s="14">
        <v>0</v>
      </c>
      <c r="AS35" s="14">
        <v>10000</v>
      </c>
      <c r="AT35" s="15" t="s">
        <v>51</v>
      </c>
      <c r="AU35" s="15" t="s">
        <v>51</v>
      </c>
      <c r="AV35" s="15" t="s">
        <v>51</v>
      </c>
      <c r="AW35" s="15" t="s">
        <v>51</v>
      </c>
      <c r="AX35" s="15" t="s">
        <v>51</v>
      </c>
      <c r="AY35" s="15" t="s">
        <v>51</v>
      </c>
      <c r="AZ35" s="15" t="s">
        <v>51</v>
      </c>
      <c r="BA35" s="15" t="s">
        <v>51</v>
      </c>
      <c r="BB35" s="15" t="s">
        <v>51</v>
      </c>
      <c r="BC35" s="15" t="s">
        <v>51</v>
      </c>
      <c r="BD35" s="15" t="s">
        <v>51</v>
      </c>
      <c r="BE35" s="15" t="s">
        <v>51</v>
      </c>
      <c r="BF35" s="15" t="s">
        <v>51</v>
      </c>
      <c r="BG35" s="15" t="s">
        <v>51</v>
      </c>
      <c r="BH35" s="6" t="s">
        <v>51</v>
      </c>
      <c r="BI35">
        <v>1</v>
      </c>
      <c r="BJ35">
        <v>0</v>
      </c>
      <c r="BK35">
        <v>1</v>
      </c>
      <c r="BL35">
        <v>0</v>
      </c>
      <c r="BM35">
        <v>0</v>
      </c>
      <c r="BN35">
        <v>0</v>
      </c>
      <c r="BO35">
        <v>0</v>
      </c>
    </row>
    <row r="36" spans="1:67" ht="15.75" customHeight="1" x14ac:dyDescent="0.2">
      <c r="A36" s="3">
        <f t="shared" si="0"/>
        <v>10034</v>
      </c>
      <c r="B36" s="3" t="s">
        <v>2629</v>
      </c>
      <c r="C36" s="3" t="s">
        <v>2614</v>
      </c>
      <c r="D36" s="5" t="s">
        <v>2615</v>
      </c>
      <c r="E36" s="5" t="s">
        <v>2616</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73</v>
      </c>
      <c r="AM36" s="3" t="s">
        <v>915</v>
      </c>
      <c r="AN36" s="3" t="s">
        <v>1948</v>
      </c>
      <c r="AO36" s="3" t="s">
        <v>51</v>
      </c>
      <c r="AP36" s="3">
        <v>0</v>
      </c>
      <c r="AQ36" s="3">
        <v>0</v>
      </c>
      <c r="AR36">
        <v>0</v>
      </c>
      <c r="AS36">
        <v>10000</v>
      </c>
      <c r="AT36" s="6" t="s">
        <v>51</v>
      </c>
      <c r="AU36" s="6" t="s">
        <v>51</v>
      </c>
      <c r="AV36" s="6" t="s">
        <v>51</v>
      </c>
      <c r="AW36" s="6" t="s">
        <v>51</v>
      </c>
      <c r="AX36" s="6" t="s">
        <v>51</v>
      </c>
      <c r="AY36" s="6" t="s">
        <v>51</v>
      </c>
      <c r="AZ36" s="6" t="s">
        <v>51</v>
      </c>
      <c r="BA36" s="6" t="s">
        <v>51</v>
      </c>
      <c r="BB36" s="6" t="s">
        <v>51</v>
      </c>
      <c r="BC36" s="6" t="s">
        <v>51</v>
      </c>
      <c r="BD36" s="6" t="s">
        <v>51</v>
      </c>
      <c r="BE36" s="6" t="s">
        <v>51</v>
      </c>
      <c r="BF36" s="6" t="s">
        <v>51</v>
      </c>
      <c r="BG36" s="6" t="s">
        <v>51</v>
      </c>
      <c r="BH36" s="6" t="s">
        <v>51</v>
      </c>
      <c r="BI36">
        <v>1</v>
      </c>
      <c r="BJ36">
        <v>0</v>
      </c>
      <c r="BK36">
        <v>1</v>
      </c>
      <c r="BL36">
        <v>0</v>
      </c>
      <c r="BM36">
        <v>0</v>
      </c>
      <c r="BN36">
        <v>0</v>
      </c>
      <c r="BO36">
        <v>0</v>
      </c>
    </row>
    <row r="37" spans="1:67" ht="15.75" customHeight="1" x14ac:dyDescent="0.2">
      <c r="A37" s="3">
        <f t="shared" si="0"/>
        <v>10035</v>
      </c>
      <c r="B37" s="3" t="s">
        <v>2618</v>
      </c>
      <c r="C37" s="3" t="s">
        <v>2618</v>
      </c>
      <c r="D37" s="5" t="s">
        <v>2627</v>
      </c>
      <c r="E37" s="5" t="s">
        <v>2617</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73</v>
      </c>
      <c r="AM37" s="3" t="s">
        <v>915</v>
      </c>
      <c r="AN37" s="3" t="s">
        <v>1948</v>
      </c>
      <c r="AO37" s="3" t="s">
        <v>51</v>
      </c>
      <c r="AP37" s="3">
        <v>0</v>
      </c>
      <c r="AQ37" s="3">
        <v>0</v>
      </c>
      <c r="AR37">
        <v>0</v>
      </c>
      <c r="AS37">
        <v>10000</v>
      </c>
      <c r="AT37" s="6" t="s">
        <v>51</v>
      </c>
      <c r="AU37" s="6" t="s">
        <v>51</v>
      </c>
      <c r="AV37" s="6" t="s">
        <v>51</v>
      </c>
      <c r="AW37" s="6" t="s">
        <v>51</v>
      </c>
      <c r="AX37" s="6" t="s">
        <v>51</v>
      </c>
      <c r="AY37" s="6" t="s">
        <v>51</v>
      </c>
      <c r="AZ37" s="6" t="s">
        <v>51</v>
      </c>
      <c r="BA37" s="6" t="s">
        <v>51</v>
      </c>
      <c r="BB37" s="6" t="s">
        <v>51</v>
      </c>
      <c r="BC37" s="6" t="s">
        <v>51</v>
      </c>
      <c r="BD37" s="6" t="s">
        <v>51</v>
      </c>
      <c r="BE37" s="6" t="s">
        <v>51</v>
      </c>
      <c r="BF37" s="6" t="s">
        <v>51</v>
      </c>
      <c r="BG37" s="6" t="s">
        <v>51</v>
      </c>
      <c r="BH37" s="6" t="s">
        <v>51</v>
      </c>
      <c r="BI37">
        <v>1</v>
      </c>
      <c r="BJ37">
        <v>0</v>
      </c>
      <c r="BK37">
        <v>1</v>
      </c>
      <c r="BL37">
        <v>0</v>
      </c>
      <c r="BM37">
        <v>0</v>
      </c>
      <c r="BN37">
        <v>0</v>
      </c>
      <c r="BO37">
        <v>0</v>
      </c>
    </row>
    <row r="38" spans="1:67" ht="15.75" customHeight="1" x14ac:dyDescent="0.2">
      <c r="A38" s="3">
        <f t="shared" si="0"/>
        <v>10036</v>
      </c>
      <c r="B38" s="3" t="s">
        <v>2620</v>
      </c>
      <c r="C38" s="3" t="s">
        <v>2620</v>
      </c>
      <c r="D38" s="5" t="s">
        <v>2628</v>
      </c>
      <c r="E38" s="5" t="s">
        <v>2619</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73</v>
      </c>
      <c r="AM38" s="3" t="s">
        <v>915</v>
      </c>
      <c r="AN38" s="3" t="s">
        <v>1948</v>
      </c>
      <c r="AO38" s="3" t="s">
        <v>51</v>
      </c>
      <c r="AP38" s="3">
        <v>0</v>
      </c>
      <c r="AQ38" s="3">
        <v>0</v>
      </c>
      <c r="AR38">
        <v>0</v>
      </c>
      <c r="AS38">
        <v>10000</v>
      </c>
      <c r="AT38" s="6" t="s">
        <v>51</v>
      </c>
      <c r="AU38" s="6" t="s">
        <v>51</v>
      </c>
      <c r="AV38" s="6" t="s">
        <v>51</v>
      </c>
      <c r="AW38" s="6" t="s">
        <v>51</v>
      </c>
      <c r="AX38" s="6" t="s">
        <v>51</v>
      </c>
      <c r="AY38" s="6" t="s">
        <v>51</v>
      </c>
      <c r="AZ38" s="6" t="s">
        <v>51</v>
      </c>
      <c r="BA38" s="6" t="s">
        <v>51</v>
      </c>
      <c r="BB38" s="6" t="s">
        <v>51</v>
      </c>
      <c r="BC38" s="6" t="s">
        <v>51</v>
      </c>
      <c r="BD38" s="6" t="s">
        <v>51</v>
      </c>
      <c r="BE38" s="6" t="s">
        <v>51</v>
      </c>
      <c r="BF38" s="6" t="s">
        <v>51</v>
      </c>
      <c r="BG38" s="6" t="s">
        <v>51</v>
      </c>
      <c r="BH38" s="6" t="s">
        <v>51</v>
      </c>
      <c r="BI38">
        <v>1</v>
      </c>
      <c r="BJ38">
        <v>0</v>
      </c>
      <c r="BK38">
        <v>1</v>
      </c>
      <c r="BL38">
        <v>0</v>
      </c>
      <c r="BM38">
        <v>0</v>
      </c>
      <c r="BN38">
        <v>0</v>
      </c>
      <c r="BO38">
        <v>0</v>
      </c>
    </row>
    <row r="39" spans="1:67" ht="15.75" customHeight="1" x14ac:dyDescent="0.2">
      <c r="A39" s="3">
        <f t="shared" si="0"/>
        <v>10037</v>
      </c>
      <c r="B39" s="3" t="s">
        <v>2652</v>
      </c>
      <c r="C39" s="3" t="s">
        <v>2652</v>
      </c>
      <c r="D39" s="5" t="s">
        <v>2651</v>
      </c>
      <c r="E39" s="5" t="s">
        <v>2653</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73</v>
      </c>
      <c r="AM39" s="3" t="s">
        <v>915</v>
      </c>
      <c r="AN39" s="3" t="s">
        <v>2661</v>
      </c>
      <c r="AO39" s="3" t="s">
        <v>51</v>
      </c>
      <c r="AP39" s="3">
        <v>0</v>
      </c>
      <c r="AQ39" s="3">
        <v>0</v>
      </c>
      <c r="AR39">
        <v>0</v>
      </c>
      <c r="AS39">
        <v>10000</v>
      </c>
      <c r="AT39" s="6" t="s">
        <v>51</v>
      </c>
      <c r="AU39" s="6" t="s">
        <v>51</v>
      </c>
      <c r="AV39" s="6" t="s">
        <v>51</v>
      </c>
      <c r="AW39" s="6" t="s">
        <v>51</v>
      </c>
      <c r="AX39" s="6" t="s">
        <v>51</v>
      </c>
      <c r="AY39" s="6" t="s">
        <v>51</v>
      </c>
      <c r="AZ39" s="6" t="s">
        <v>51</v>
      </c>
      <c r="BA39" s="6" t="s">
        <v>51</v>
      </c>
      <c r="BB39" s="6" t="s">
        <v>51</v>
      </c>
      <c r="BC39" s="6" t="s">
        <v>51</v>
      </c>
      <c r="BD39" s="6" t="s">
        <v>51</v>
      </c>
      <c r="BE39" s="6" t="s">
        <v>51</v>
      </c>
      <c r="BF39" s="6" t="s">
        <v>51</v>
      </c>
      <c r="BG39" s="6" t="s">
        <v>51</v>
      </c>
      <c r="BH39" s="6" t="s">
        <v>51</v>
      </c>
      <c r="BI39">
        <v>1</v>
      </c>
      <c r="BJ39">
        <v>0</v>
      </c>
      <c r="BK39">
        <v>1</v>
      </c>
      <c r="BL39">
        <v>0</v>
      </c>
      <c r="BM39">
        <v>0</v>
      </c>
      <c r="BN39">
        <v>0</v>
      </c>
      <c r="BO39">
        <v>0</v>
      </c>
    </row>
    <row r="40" spans="1:67" s="37" customFormat="1" ht="15.75" customHeight="1" x14ac:dyDescent="0.2">
      <c r="A40" s="34">
        <f t="shared" si="0"/>
        <v>10038</v>
      </c>
      <c r="B40" s="34" t="s">
        <v>2656</v>
      </c>
      <c r="C40" s="34" t="s">
        <v>2656</v>
      </c>
      <c r="D40" s="40" t="s">
        <v>2654</v>
      </c>
      <c r="E40" s="40" t="s">
        <v>2655</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73</v>
      </c>
      <c r="AM40" s="34" t="s">
        <v>915</v>
      </c>
      <c r="AN40" s="34" t="s">
        <v>2662</v>
      </c>
      <c r="AO40" s="34" t="s">
        <v>51</v>
      </c>
      <c r="AP40" s="34">
        <v>0</v>
      </c>
      <c r="AQ40" s="34">
        <v>0</v>
      </c>
      <c r="AR40" s="37">
        <v>0</v>
      </c>
      <c r="AS40" s="37">
        <v>10000</v>
      </c>
      <c r="AT40" s="38" t="s">
        <v>51</v>
      </c>
      <c r="AU40" s="38" t="s">
        <v>51</v>
      </c>
      <c r="AV40" s="38" t="s">
        <v>51</v>
      </c>
      <c r="AW40" s="38" t="s">
        <v>51</v>
      </c>
      <c r="AX40" s="38" t="s">
        <v>51</v>
      </c>
      <c r="AY40" s="38" t="s">
        <v>51</v>
      </c>
      <c r="AZ40" s="38" t="s">
        <v>51</v>
      </c>
      <c r="BA40" s="38" t="s">
        <v>51</v>
      </c>
      <c r="BB40" s="38" t="s">
        <v>51</v>
      </c>
      <c r="BC40" s="38" t="s">
        <v>51</v>
      </c>
      <c r="BD40" s="38" t="s">
        <v>51</v>
      </c>
      <c r="BE40" s="38" t="s">
        <v>51</v>
      </c>
      <c r="BF40" s="38" t="s">
        <v>51</v>
      </c>
      <c r="BG40" s="38" t="s">
        <v>51</v>
      </c>
      <c r="BH40" s="38" t="s">
        <v>51</v>
      </c>
      <c r="BI40" s="37">
        <v>1</v>
      </c>
      <c r="BJ40" s="37">
        <v>0</v>
      </c>
      <c r="BK40" s="37">
        <v>1</v>
      </c>
      <c r="BL40" s="37">
        <v>0</v>
      </c>
      <c r="BM40" s="37">
        <v>0</v>
      </c>
      <c r="BN40" s="37">
        <v>0</v>
      </c>
      <c r="BO40" s="37">
        <v>0</v>
      </c>
    </row>
    <row r="41" spans="1:67" ht="15.75" customHeight="1" x14ac:dyDescent="0.2">
      <c r="A41" s="3">
        <f t="shared" si="0"/>
        <v>10039</v>
      </c>
      <c r="B41" s="3" t="s">
        <v>889</v>
      </c>
      <c r="C41" s="3" t="s">
        <v>883</v>
      </c>
      <c r="D41" s="5" t="s">
        <v>899</v>
      </c>
      <c r="E41" s="5" t="s">
        <v>884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73</v>
      </c>
      <c r="AM41" s="3" t="s">
        <v>915</v>
      </c>
      <c r="AN41" s="3" t="s">
        <v>1949</v>
      </c>
      <c r="AO41" s="3" t="s">
        <v>1861</v>
      </c>
      <c r="AP41" s="3">
        <v>0</v>
      </c>
      <c r="AQ41" s="3">
        <v>0</v>
      </c>
      <c r="AR41">
        <v>0</v>
      </c>
      <c r="AS41">
        <v>10</v>
      </c>
      <c r="AT41" s="6" t="s">
        <v>51</v>
      </c>
      <c r="AU41" s="6" t="s">
        <v>51</v>
      </c>
      <c r="AV41" s="6" t="s">
        <v>51</v>
      </c>
      <c r="AW41" s="6" t="s">
        <v>51</v>
      </c>
      <c r="AX41" s="6" t="s">
        <v>51</v>
      </c>
      <c r="AY41" s="6" t="s">
        <v>51</v>
      </c>
      <c r="AZ41" s="6" t="s">
        <v>51</v>
      </c>
      <c r="BA41" s="6" t="s">
        <v>51</v>
      </c>
      <c r="BB41" s="6" t="s">
        <v>51</v>
      </c>
      <c r="BC41" s="6" t="s">
        <v>51</v>
      </c>
      <c r="BD41" s="6" t="s">
        <v>51</v>
      </c>
      <c r="BE41" s="6" t="s">
        <v>51</v>
      </c>
      <c r="BF41" s="6" t="s">
        <v>51</v>
      </c>
      <c r="BG41" s="6" t="s">
        <v>51</v>
      </c>
      <c r="BH41" s="6" t="s">
        <v>51</v>
      </c>
      <c r="BI41">
        <v>1</v>
      </c>
      <c r="BJ41">
        <v>0</v>
      </c>
      <c r="BK41">
        <v>1</v>
      </c>
      <c r="BL41">
        <v>0</v>
      </c>
      <c r="BM41">
        <v>0</v>
      </c>
      <c r="BN41">
        <v>0</v>
      </c>
      <c r="BO41">
        <v>0</v>
      </c>
    </row>
    <row r="42" spans="1:67" ht="15.75" customHeight="1" x14ac:dyDescent="0.2">
      <c r="A42" s="3">
        <f t="shared" si="0"/>
        <v>10040</v>
      </c>
      <c r="B42" s="3" t="s">
        <v>890</v>
      </c>
      <c r="C42" s="3" t="s">
        <v>885</v>
      </c>
      <c r="D42" s="5" t="s">
        <v>901</v>
      </c>
      <c r="E42" s="5" t="s">
        <v>886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73</v>
      </c>
      <c r="AM42" s="3" t="s">
        <v>915</v>
      </c>
      <c r="AN42" s="3" t="s">
        <v>1949</v>
      </c>
      <c r="AO42" s="3" t="s">
        <v>1861</v>
      </c>
      <c r="AP42" s="3">
        <v>0</v>
      </c>
      <c r="AQ42" s="3">
        <v>0</v>
      </c>
      <c r="AR42">
        <v>0</v>
      </c>
      <c r="AS42">
        <v>300</v>
      </c>
      <c r="AT42" s="6" t="s">
        <v>51</v>
      </c>
      <c r="AU42" s="6" t="s">
        <v>51</v>
      </c>
      <c r="AV42" s="6" t="s">
        <v>51</v>
      </c>
      <c r="AW42" s="6" t="s">
        <v>51</v>
      </c>
      <c r="AX42" s="6" t="s">
        <v>51</v>
      </c>
      <c r="AY42" s="6" t="s">
        <v>51</v>
      </c>
      <c r="AZ42" s="6" t="s">
        <v>51</v>
      </c>
      <c r="BA42" s="6" t="s">
        <v>51</v>
      </c>
      <c r="BB42" s="6" t="s">
        <v>51</v>
      </c>
      <c r="BC42" s="6" t="s">
        <v>51</v>
      </c>
      <c r="BD42" s="6" t="s">
        <v>51</v>
      </c>
      <c r="BE42" s="6" t="s">
        <v>51</v>
      </c>
      <c r="BF42" s="6" t="s">
        <v>51</v>
      </c>
      <c r="BG42" s="6" t="s">
        <v>51</v>
      </c>
      <c r="BH42" s="6" t="s">
        <v>51</v>
      </c>
      <c r="BI42">
        <v>1</v>
      </c>
      <c r="BJ42">
        <v>0</v>
      </c>
      <c r="BK42">
        <v>1</v>
      </c>
      <c r="BL42">
        <v>0</v>
      </c>
      <c r="BM42">
        <v>0</v>
      </c>
      <c r="BN42">
        <v>0</v>
      </c>
      <c r="BO42">
        <v>0</v>
      </c>
    </row>
    <row r="43" spans="1:67" ht="15.75" customHeight="1" x14ac:dyDescent="0.2">
      <c r="A43" s="3">
        <f t="shared" si="0"/>
        <v>10041</v>
      </c>
      <c r="B43" s="3" t="s">
        <v>891</v>
      </c>
      <c r="C43" s="3" t="s">
        <v>888</v>
      </c>
      <c r="D43" s="5" t="s">
        <v>900</v>
      </c>
      <c r="E43" s="5" t="s">
        <v>887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73</v>
      </c>
      <c r="AM43" s="3" t="s">
        <v>915</v>
      </c>
      <c r="AN43" s="3" t="s">
        <v>1949</v>
      </c>
      <c r="AO43" s="3" t="s">
        <v>1861</v>
      </c>
      <c r="AP43" s="3">
        <v>0</v>
      </c>
      <c r="AQ43" s="3">
        <v>0</v>
      </c>
      <c r="AR43">
        <v>0</v>
      </c>
      <c r="AS43">
        <v>0</v>
      </c>
      <c r="AT43" s="6" t="s">
        <v>51</v>
      </c>
      <c r="AU43" s="6" t="s">
        <v>51</v>
      </c>
      <c r="AV43" s="6" t="s">
        <v>51</v>
      </c>
      <c r="AW43" s="6" t="s">
        <v>51</v>
      </c>
      <c r="AX43" s="6" t="s">
        <v>51</v>
      </c>
      <c r="AY43" s="6" t="s">
        <v>51</v>
      </c>
      <c r="AZ43" s="6" t="s">
        <v>51</v>
      </c>
      <c r="BA43" s="6" t="s">
        <v>51</v>
      </c>
      <c r="BB43" s="6" t="s">
        <v>51</v>
      </c>
      <c r="BC43" s="6" t="s">
        <v>51</v>
      </c>
      <c r="BD43" s="6" t="s">
        <v>51</v>
      </c>
      <c r="BE43" s="6" t="s">
        <v>51</v>
      </c>
      <c r="BF43" s="6" t="s">
        <v>51</v>
      </c>
      <c r="BG43" s="6" t="s">
        <v>51</v>
      </c>
      <c r="BH43" s="6" t="s">
        <v>51</v>
      </c>
      <c r="BI43">
        <v>1</v>
      </c>
      <c r="BJ43">
        <v>0</v>
      </c>
      <c r="BK43">
        <v>1</v>
      </c>
      <c r="BL43">
        <v>0</v>
      </c>
      <c r="BM43">
        <v>0</v>
      </c>
      <c r="BN43">
        <v>0</v>
      </c>
      <c r="BO43">
        <v>0</v>
      </c>
    </row>
    <row r="44" spans="1:67" s="18" customFormat="1" ht="15.75" customHeight="1" x14ac:dyDescent="0.2">
      <c r="A44" s="16">
        <f t="shared" si="0"/>
        <v>10042</v>
      </c>
      <c r="B44" s="16" t="s">
        <v>891</v>
      </c>
      <c r="C44" s="16" t="s">
        <v>1000</v>
      </c>
      <c r="D44" s="17" t="s">
        <v>999</v>
      </c>
      <c r="E44" s="17" t="s">
        <v>3430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73</v>
      </c>
      <c r="AM44" s="16" t="s">
        <v>915</v>
      </c>
      <c r="AN44" s="16" t="s">
        <v>1950</v>
      </c>
      <c r="AO44" s="16" t="s">
        <v>1861</v>
      </c>
      <c r="AP44" s="16">
        <v>0</v>
      </c>
      <c r="AQ44" s="16">
        <v>0</v>
      </c>
      <c r="AR44" s="18">
        <v>0</v>
      </c>
      <c r="AS44" s="18">
        <v>100</v>
      </c>
      <c r="AT44" s="19" t="s">
        <v>51</v>
      </c>
      <c r="AU44" s="19" t="s">
        <v>51</v>
      </c>
      <c r="AV44" s="19" t="s">
        <v>51</v>
      </c>
      <c r="AW44" s="19" t="s">
        <v>51</v>
      </c>
      <c r="AX44" s="19" t="s">
        <v>51</v>
      </c>
      <c r="AY44" s="19" t="s">
        <v>51</v>
      </c>
      <c r="AZ44" s="19" t="s">
        <v>51</v>
      </c>
      <c r="BA44" s="19" t="s">
        <v>51</v>
      </c>
      <c r="BB44" s="19" t="s">
        <v>51</v>
      </c>
      <c r="BC44" s="19" t="s">
        <v>51</v>
      </c>
      <c r="BD44" s="19" t="s">
        <v>51</v>
      </c>
      <c r="BE44" s="19" t="s">
        <v>51</v>
      </c>
      <c r="BF44" s="19" t="s">
        <v>51</v>
      </c>
      <c r="BG44" s="19" t="s">
        <v>51</v>
      </c>
      <c r="BH44" s="19" t="s">
        <v>51</v>
      </c>
      <c r="BI44" s="18">
        <v>1</v>
      </c>
      <c r="BJ44" s="18">
        <v>0</v>
      </c>
      <c r="BK44" s="18">
        <v>1</v>
      </c>
      <c r="BL44" s="18">
        <v>0</v>
      </c>
      <c r="BM44" s="18">
        <v>0</v>
      </c>
      <c r="BN44" s="18">
        <v>0</v>
      </c>
      <c r="BO44" s="18">
        <v>0</v>
      </c>
    </row>
    <row r="45" spans="1:67" s="18" customFormat="1" ht="15.75" customHeight="1" x14ac:dyDescent="0.2">
      <c r="A45" s="16">
        <f t="shared" si="0"/>
        <v>10043</v>
      </c>
      <c r="B45" s="16" t="s">
        <v>1694</v>
      </c>
      <c r="C45" s="16" t="s">
        <v>3429</v>
      </c>
      <c r="D45" s="17" t="s">
        <v>3428</v>
      </c>
      <c r="E45" s="17" t="s">
        <v>3431</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73</v>
      </c>
      <c r="AM45" s="16" t="s">
        <v>915</v>
      </c>
      <c r="AN45" s="16" t="s">
        <v>1950</v>
      </c>
      <c r="AO45" s="16" t="s">
        <v>51</v>
      </c>
      <c r="AP45" s="16">
        <v>0</v>
      </c>
      <c r="AQ45" s="16">
        <v>0</v>
      </c>
      <c r="AR45" s="18">
        <v>0</v>
      </c>
      <c r="AS45" s="18">
        <v>500</v>
      </c>
      <c r="AT45" s="19" t="s">
        <v>51</v>
      </c>
      <c r="AU45" s="19" t="s">
        <v>51</v>
      </c>
      <c r="AV45" s="19" t="s">
        <v>51</v>
      </c>
      <c r="AW45" s="19" t="s">
        <v>51</v>
      </c>
      <c r="AX45" s="19" t="s">
        <v>51</v>
      </c>
      <c r="AY45" s="19" t="s">
        <v>51</v>
      </c>
      <c r="AZ45" s="19" t="s">
        <v>51</v>
      </c>
      <c r="BA45" s="19" t="s">
        <v>51</v>
      </c>
      <c r="BB45" s="19" t="s">
        <v>51</v>
      </c>
      <c r="BC45" s="19" t="s">
        <v>51</v>
      </c>
      <c r="BD45" s="19" t="s">
        <v>51</v>
      </c>
      <c r="BE45" s="19" t="s">
        <v>51</v>
      </c>
      <c r="BF45" s="19" t="s">
        <v>51</v>
      </c>
      <c r="BG45" s="19" t="s">
        <v>51</v>
      </c>
      <c r="BH45" s="19" t="s">
        <v>51</v>
      </c>
      <c r="BI45" s="18">
        <v>1</v>
      </c>
      <c r="BJ45" s="18">
        <v>0</v>
      </c>
      <c r="BK45" s="18">
        <v>1</v>
      </c>
      <c r="BL45" s="18">
        <v>0</v>
      </c>
      <c r="BM45" s="18">
        <v>0</v>
      </c>
      <c r="BN45" s="18">
        <v>0</v>
      </c>
      <c r="BO45" s="18">
        <v>0</v>
      </c>
    </row>
    <row r="46" spans="1:67" ht="15.75" customHeight="1" x14ac:dyDescent="0.2">
      <c r="A46" s="3">
        <f t="shared" si="0"/>
        <v>10044</v>
      </c>
      <c r="B46" s="3" t="s">
        <v>1063</v>
      </c>
      <c r="C46" s="3" t="s">
        <v>1063</v>
      </c>
      <c r="D46" s="5" t="s">
        <v>1064</v>
      </c>
      <c r="E46" s="5" t="s">
        <v>1306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73</v>
      </c>
      <c r="AM46" s="3" t="s">
        <v>915</v>
      </c>
      <c r="AN46" s="3" t="s">
        <v>1951</v>
      </c>
      <c r="AO46" s="3" t="s">
        <v>1861</v>
      </c>
      <c r="AP46" s="3">
        <v>0</v>
      </c>
      <c r="AQ46" s="3">
        <v>0</v>
      </c>
      <c r="AR46">
        <v>0</v>
      </c>
      <c r="AS46">
        <v>100</v>
      </c>
      <c r="AT46" s="6" t="s">
        <v>51</v>
      </c>
      <c r="AU46" s="6" t="s">
        <v>51</v>
      </c>
      <c r="AV46" s="6" t="s">
        <v>51</v>
      </c>
      <c r="AW46" s="6" t="s">
        <v>51</v>
      </c>
      <c r="AX46" s="6" t="s">
        <v>51</v>
      </c>
      <c r="AY46" s="6" t="s">
        <v>51</v>
      </c>
      <c r="AZ46" s="6" t="s">
        <v>51</v>
      </c>
      <c r="BA46" s="6" t="s">
        <v>51</v>
      </c>
      <c r="BB46" s="6" t="s">
        <v>51</v>
      </c>
      <c r="BC46" s="6" t="s">
        <v>51</v>
      </c>
      <c r="BD46" s="6" t="s">
        <v>51</v>
      </c>
      <c r="BE46" s="6" t="s">
        <v>51</v>
      </c>
      <c r="BF46" s="6" t="s">
        <v>51</v>
      </c>
      <c r="BG46" s="6" t="s">
        <v>51</v>
      </c>
      <c r="BH46" s="6" t="s">
        <v>51</v>
      </c>
      <c r="BI46">
        <v>1</v>
      </c>
      <c r="BJ46">
        <v>0</v>
      </c>
      <c r="BK46">
        <v>1</v>
      </c>
      <c r="BL46">
        <v>0</v>
      </c>
      <c r="BM46">
        <v>0</v>
      </c>
      <c r="BN46">
        <v>0</v>
      </c>
      <c r="BO46">
        <v>0</v>
      </c>
    </row>
    <row r="47" spans="1:67" ht="15.75" customHeight="1" x14ac:dyDescent="0.2">
      <c r="A47" s="3">
        <f t="shared" si="0"/>
        <v>10045</v>
      </c>
      <c r="B47" s="3" t="s">
        <v>991</v>
      </c>
      <c r="C47" s="3" t="s">
        <v>991</v>
      </c>
      <c r="D47" s="5" t="s">
        <v>994</v>
      </c>
      <c r="E47" s="5" t="s">
        <v>3166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73</v>
      </c>
      <c r="AM47" s="3" t="s">
        <v>915</v>
      </c>
      <c r="AN47" s="3" t="s">
        <v>1952</v>
      </c>
      <c r="AO47" s="3" t="s">
        <v>1861</v>
      </c>
      <c r="AP47" s="3">
        <v>0</v>
      </c>
      <c r="AQ47" s="3">
        <v>0</v>
      </c>
      <c r="AR47">
        <v>0</v>
      </c>
      <c r="AS47">
        <v>500</v>
      </c>
      <c r="AT47" s="6" t="s">
        <v>51</v>
      </c>
      <c r="AU47" s="6" t="s">
        <v>51</v>
      </c>
      <c r="AV47" s="6" t="s">
        <v>51</v>
      </c>
      <c r="AW47" s="6" t="s">
        <v>51</v>
      </c>
      <c r="AX47" s="6" t="s">
        <v>51</v>
      </c>
      <c r="AY47" s="6" t="s">
        <v>51</v>
      </c>
      <c r="AZ47" s="6" t="s">
        <v>51</v>
      </c>
      <c r="BA47" s="6" t="s">
        <v>51</v>
      </c>
      <c r="BB47" s="6" t="s">
        <v>51</v>
      </c>
      <c r="BC47" s="6" t="s">
        <v>51</v>
      </c>
      <c r="BD47" s="6" t="s">
        <v>51</v>
      </c>
      <c r="BE47" s="6" t="s">
        <v>51</v>
      </c>
      <c r="BF47" s="6" t="s">
        <v>51</v>
      </c>
      <c r="BG47" s="6" t="s">
        <v>51</v>
      </c>
      <c r="BH47" s="6" t="s">
        <v>51</v>
      </c>
      <c r="BI47">
        <v>1</v>
      </c>
      <c r="BJ47">
        <v>0</v>
      </c>
      <c r="BK47">
        <v>1</v>
      </c>
      <c r="BL47">
        <v>0</v>
      </c>
      <c r="BM47">
        <v>0</v>
      </c>
      <c r="BN47">
        <v>0</v>
      </c>
      <c r="BO47">
        <v>0</v>
      </c>
    </row>
    <row r="48" spans="1:67" ht="15.75" customHeight="1" x14ac:dyDescent="0.2">
      <c r="A48" s="3">
        <f t="shared" si="0"/>
        <v>10046</v>
      </c>
      <c r="B48" s="3" t="s">
        <v>993</v>
      </c>
      <c r="C48" s="3" t="s">
        <v>993</v>
      </c>
      <c r="D48" s="5" t="s">
        <v>992</v>
      </c>
      <c r="E48" s="5" t="s">
        <v>3167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73</v>
      </c>
      <c r="AM48" s="3" t="s">
        <v>915</v>
      </c>
      <c r="AN48" s="3" t="s">
        <v>1952</v>
      </c>
      <c r="AO48" s="3" t="s">
        <v>1861</v>
      </c>
      <c r="AP48" s="3">
        <v>0</v>
      </c>
      <c r="AQ48" s="3">
        <v>0</v>
      </c>
      <c r="AR48">
        <v>0</v>
      </c>
      <c r="AS48">
        <v>500</v>
      </c>
      <c r="AT48" s="6" t="s">
        <v>51</v>
      </c>
      <c r="AU48" s="6" t="s">
        <v>51</v>
      </c>
      <c r="AV48" s="6" t="s">
        <v>51</v>
      </c>
      <c r="AW48" s="6" t="s">
        <v>51</v>
      </c>
      <c r="AX48" s="6" t="s">
        <v>51</v>
      </c>
      <c r="AY48" s="6" t="s">
        <v>51</v>
      </c>
      <c r="AZ48" s="6" t="s">
        <v>51</v>
      </c>
      <c r="BA48" s="6" t="s">
        <v>51</v>
      </c>
      <c r="BB48" s="6" t="s">
        <v>51</v>
      </c>
      <c r="BC48" s="6" t="s">
        <v>51</v>
      </c>
      <c r="BD48" s="6" t="s">
        <v>51</v>
      </c>
      <c r="BE48" s="6" t="s">
        <v>51</v>
      </c>
      <c r="BF48" s="6" t="s">
        <v>51</v>
      </c>
      <c r="BG48" s="6" t="s">
        <v>51</v>
      </c>
      <c r="BH48" s="6" t="s">
        <v>51</v>
      </c>
      <c r="BI48">
        <v>1</v>
      </c>
      <c r="BJ48">
        <v>0</v>
      </c>
      <c r="BK48">
        <v>1</v>
      </c>
      <c r="BL48">
        <v>0</v>
      </c>
      <c r="BM48">
        <v>0</v>
      </c>
      <c r="BN48">
        <v>0</v>
      </c>
      <c r="BO48">
        <v>0</v>
      </c>
    </row>
    <row r="49" spans="1:67" ht="15.75" customHeight="1" x14ac:dyDescent="0.2">
      <c r="A49" s="3">
        <f t="shared" si="0"/>
        <v>10047</v>
      </c>
      <c r="B49" s="3" t="s">
        <v>996</v>
      </c>
      <c r="C49" s="3" t="s">
        <v>996</v>
      </c>
      <c r="D49" s="5" t="s">
        <v>995</v>
      </c>
      <c r="E49" s="5" t="s">
        <v>3168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73</v>
      </c>
      <c r="AM49" s="3" t="s">
        <v>915</v>
      </c>
      <c r="AN49" s="3" t="s">
        <v>1952</v>
      </c>
      <c r="AO49" s="3" t="s">
        <v>1861</v>
      </c>
      <c r="AP49" s="3">
        <v>0</v>
      </c>
      <c r="AQ49" s="3">
        <v>0</v>
      </c>
      <c r="AR49">
        <v>0</v>
      </c>
      <c r="AS49">
        <v>500</v>
      </c>
      <c r="AT49" s="6" t="s">
        <v>51</v>
      </c>
      <c r="AU49" s="6" t="s">
        <v>51</v>
      </c>
      <c r="AV49" s="6" t="s">
        <v>51</v>
      </c>
      <c r="AW49" s="6" t="s">
        <v>51</v>
      </c>
      <c r="AX49" s="6" t="s">
        <v>51</v>
      </c>
      <c r="AY49" s="6" t="s">
        <v>51</v>
      </c>
      <c r="AZ49" s="6" t="s">
        <v>51</v>
      </c>
      <c r="BA49" s="6" t="s">
        <v>51</v>
      </c>
      <c r="BB49" s="6" t="s">
        <v>51</v>
      </c>
      <c r="BC49" s="6" t="s">
        <v>51</v>
      </c>
      <c r="BD49" s="6" t="s">
        <v>51</v>
      </c>
      <c r="BE49" s="6" t="s">
        <v>51</v>
      </c>
      <c r="BF49" s="6" t="s">
        <v>51</v>
      </c>
      <c r="BG49" s="6" t="s">
        <v>51</v>
      </c>
      <c r="BH49" s="6" t="s">
        <v>51</v>
      </c>
      <c r="BI49">
        <v>1</v>
      </c>
      <c r="BJ49">
        <v>0</v>
      </c>
      <c r="BK49">
        <v>1</v>
      </c>
      <c r="BL49">
        <v>0</v>
      </c>
      <c r="BM49">
        <v>0</v>
      </c>
      <c r="BN49">
        <v>0</v>
      </c>
      <c r="BO49">
        <v>0</v>
      </c>
    </row>
    <row r="50" spans="1:67" ht="15.75" customHeight="1" x14ac:dyDescent="0.2">
      <c r="A50" s="3">
        <f t="shared" si="0"/>
        <v>10048</v>
      </c>
      <c r="B50" s="3" t="s">
        <v>1737</v>
      </c>
      <c r="C50" s="3" t="s">
        <v>1665</v>
      </c>
      <c r="D50" s="5" t="s">
        <v>1663</v>
      </c>
      <c r="E50" s="5" t="s">
        <v>1664</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73</v>
      </c>
      <c r="AM50" s="3" t="s">
        <v>915</v>
      </c>
      <c r="AN50" s="3" t="s">
        <v>1953</v>
      </c>
      <c r="AO50" s="3" t="s">
        <v>1861</v>
      </c>
      <c r="AP50" s="3">
        <v>0</v>
      </c>
      <c r="AQ50" s="3">
        <v>0</v>
      </c>
      <c r="AR50">
        <v>0</v>
      </c>
      <c r="AS50">
        <v>500</v>
      </c>
      <c r="AT50" s="6" t="s">
        <v>51</v>
      </c>
      <c r="AU50" s="6" t="s">
        <v>51</v>
      </c>
      <c r="AV50" s="6" t="s">
        <v>51</v>
      </c>
      <c r="AW50" s="6" t="s">
        <v>51</v>
      </c>
      <c r="AX50" s="6" t="s">
        <v>51</v>
      </c>
      <c r="AY50" s="6" t="s">
        <v>51</v>
      </c>
      <c r="AZ50" s="6" t="s">
        <v>51</v>
      </c>
      <c r="BA50" s="6" t="s">
        <v>51</v>
      </c>
      <c r="BB50" s="6" t="s">
        <v>51</v>
      </c>
      <c r="BC50" s="6" t="s">
        <v>51</v>
      </c>
      <c r="BD50" s="6" t="s">
        <v>51</v>
      </c>
      <c r="BE50" s="6" t="s">
        <v>51</v>
      </c>
      <c r="BF50" s="6" t="s">
        <v>51</v>
      </c>
      <c r="BG50" s="6" t="s">
        <v>51</v>
      </c>
      <c r="BH50" s="6" t="s">
        <v>51</v>
      </c>
      <c r="BI50">
        <v>1</v>
      </c>
      <c r="BJ50">
        <v>0</v>
      </c>
      <c r="BK50">
        <v>1</v>
      </c>
      <c r="BL50">
        <v>0</v>
      </c>
      <c r="BM50">
        <v>0</v>
      </c>
      <c r="BN50">
        <v>0</v>
      </c>
      <c r="BO50">
        <v>0</v>
      </c>
    </row>
    <row r="51" spans="1:67" ht="15.75" customHeight="1" x14ac:dyDescent="0.2">
      <c r="A51" s="3">
        <f t="shared" si="0"/>
        <v>10049</v>
      </c>
      <c r="B51" s="3" t="s">
        <v>1738</v>
      </c>
      <c r="C51" s="3" t="s">
        <v>1666</v>
      </c>
      <c r="D51" s="5" t="s">
        <v>1670</v>
      </c>
      <c r="E51" s="5" t="s">
        <v>2642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73</v>
      </c>
      <c r="AM51" s="3" t="s">
        <v>915</v>
      </c>
      <c r="AN51" s="3" t="s">
        <v>1953</v>
      </c>
      <c r="AO51" s="3" t="s">
        <v>1861</v>
      </c>
      <c r="AP51" s="3">
        <v>0</v>
      </c>
      <c r="AQ51" s="3">
        <v>0</v>
      </c>
      <c r="AR51">
        <v>0</v>
      </c>
      <c r="AS51">
        <v>500</v>
      </c>
      <c r="AT51" s="6" t="s">
        <v>51</v>
      </c>
      <c r="AU51" s="6" t="s">
        <v>51</v>
      </c>
      <c r="AV51" s="6" t="s">
        <v>51</v>
      </c>
      <c r="AW51" s="6" t="s">
        <v>51</v>
      </c>
      <c r="AX51" s="6" t="s">
        <v>51</v>
      </c>
      <c r="AY51" s="6" t="s">
        <v>51</v>
      </c>
      <c r="AZ51" s="6" t="s">
        <v>51</v>
      </c>
      <c r="BA51" s="6" t="s">
        <v>51</v>
      </c>
      <c r="BB51" s="6" t="s">
        <v>51</v>
      </c>
      <c r="BC51" s="6" t="s">
        <v>51</v>
      </c>
      <c r="BD51" s="6" t="s">
        <v>51</v>
      </c>
      <c r="BE51" s="6" t="s">
        <v>51</v>
      </c>
      <c r="BF51" s="6" t="s">
        <v>51</v>
      </c>
      <c r="BG51" s="6" t="s">
        <v>51</v>
      </c>
      <c r="BH51" s="6" t="s">
        <v>51</v>
      </c>
      <c r="BI51">
        <v>1</v>
      </c>
      <c r="BJ51">
        <v>0</v>
      </c>
      <c r="BK51">
        <v>1</v>
      </c>
      <c r="BL51">
        <v>0</v>
      </c>
      <c r="BM51">
        <v>0</v>
      </c>
      <c r="BN51">
        <v>0</v>
      </c>
      <c r="BO51">
        <v>0</v>
      </c>
    </row>
    <row r="52" spans="1:67" ht="15.75" customHeight="1" x14ac:dyDescent="0.2">
      <c r="A52" s="3">
        <f t="shared" si="0"/>
        <v>10050</v>
      </c>
      <c r="B52" s="3" t="s">
        <v>1737</v>
      </c>
      <c r="C52" s="3" t="s">
        <v>1667</v>
      </c>
      <c r="D52" s="5" t="s">
        <v>1671</v>
      </c>
      <c r="E52" s="5" t="s">
        <v>1664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73</v>
      </c>
      <c r="AM52" s="3" t="s">
        <v>915</v>
      </c>
      <c r="AN52" s="3" t="s">
        <v>1953</v>
      </c>
      <c r="AO52" s="3" t="s">
        <v>1861</v>
      </c>
      <c r="AP52" s="3">
        <v>0</v>
      </c>
      <c r="AQ52" s="3">
        <v>0</v>
      </c>
      <c r="AR52">
        <v>0</v>
      </c>
      <c r="AS52">
        <v>500</v>
      </c>
      <c r="AT52" s="6" t="s">
        <v>51</v>
      </c>
      <c r="AU52" s="6" t="s">
        <v>51</v>
      </c>
      <c r="AV52" s="6" t="s">
        <v>51</v>
      </c>
      <c r="AW52" s="6" t="s">
        <v>51</v>
      </c>
      <c r="AX52" s="6" t="s">
        <v>51</v>
      </c>
      <c r="AY52" s="6" t="s">
        <v>51</v>
      </c>
      <c r="AZ52" s="6" t="s">
        <v>51</v>
      </c>
      <c r="BA52" s="6" t="s">
        <v>51</v>
      </c>
      <c r="BB52" s="6" t="s">
        <v>51</v>
      </c>
      <c r="BC52" s="6" t="s">
        <v>51</v>
      </c>
      <c r="BD52" s="6" t="s">
        <v>51</v>
      </c>
      <c r="BE52" s="6" t="s">
        <v>51</v>
      </c>
      <c r="BF52" s="6" t="s">
        <v>51</v>
      </c>
      <c r="BG52" s="6" t="s">
        <v>51</v>
      </c>
      <c r="BH52" s="6" t="s">
        <v>51</v>
      </c>
      <c r="BI52">
        <v>1</v>
      </c>
      <c r="BJ52">
        <v>0</v>
      </c>
      <c r="BK52">
        <v>1</v>
      </c>
      <c r="BL52">
        <v>0</v>
      </c>
      <c r="BM52">
        <v>0</v>
      </c>
      <c r="BN52">
        <v>0</v>
      </c>
      <c r="BO52">
        <v>0</v>
      </c>
    </row>
    <row r="53" spans="1:67" ht="15.75" customHeight="1" x14ac:dyDescent="0.2">
      <c r="A53" s="3">
        <f t="shared" si="0"/>
        <v>10051</v>
      </c>
      <c r="B53" s="3" t="s">
        <v>1768</v>
      </c>
      <c r="C53" s="3" t="s">
        <v>1668</v>
      </c>
      <c r="D53" s="5" t="s">
        <v>1672</v>
      </c>
      <c r="E53" s="5" t="s">
        <v>1664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73</v>
      </c>
      <c r="AM53" s="3" t="s">
        <v>915</v>
      </c>
      <c r="AN53" s="3" t="s">
        <v>1953</v>
      </c>
      <c r="AO53" s="3" t="s">
        <v>1861</v>
      </c>
      <c r="AP53" s="3">
        <v>0</v>
      </c>
      <c r="AQ53" s="3">
        <v>0</v>
      </c>
      <c r="AR53">
        <v>0</v>
      </c>
      <c r="AS53">
        <v>500</v>
      </c>
      <c r="AT53" s="6" t="s">
        <v>51</v>
      </c>
      <c r="AU53" s="6" t="s">
        <v>51</v>
      </c>
      <c r="AV53" s="6" t="s">
        <v>51</v>
      </c>
      <c r="AW53" s="6" t="s">
        <v>51</v>
      </c>
      <c r="AX53" s="6" t="s">
        <v>51</v>
      </c>
      <c r="AY53" s="6" t="s">
        <v>51</v>
      </c>
      <c r="AZ53" s="6" t="s">
        <v>51</v>
      </c>
      <c r="BA53" s="6" t="s">
        <v>51</v>
      </c>
      <c r="BB53" s="6" t="s">
        <v>51</v>
      </c>
      <c r="BC53" s="6" t="s">
        <v>51</v>
      </c>
      <c r="BD53" s="6" t="s">
        <v>51</v>
      </c>
      <c r="BE53" s="6" t="s">
        <v>51</v>
      </c>
      <c r="BF53" s="6" t="s">
        <v>51</v>
      </c>
      <c r="BG53" s="6" t="s">
        <v>51</v>
      </c>
      <c r="BH53" s="6" t="s">
        <v>51</v>
      </c>
      <c r="BI53">
        <v>1</v>
      </c>
      <c r="BJ53">
        <v>0</v>
      </c>
      <c r="BK53">
        <v>1</v>
      </c>
      <c r="BL53">
        <v>0</v>
      </c>
      <c r="BM53">
        <v>0</v>
      </c>
      <c r="BN53">
        <v>0</v>
      </c>
      <c r="BO53">
        <v>0</v>
      </c>
    </row>
    <row r="54" spans="1:67" ht="15.75" customHeight="1" x14ac:dyDescent="0.2">
      <c r="A54" s="3">
        <f t="shared" si="0"/>
        <v>10052</v>
      </c>
      <c r="B54" s="3" t="s">
        <v>1737</v>
      </c>
      <c r="C54" s="3" t="s">
        <v>1669</v>
      </c>
      <c r="D54" s="5" t="s">
        <v>1673</v>
      </c>
      <c r="E54" s="5" t="s">
        <v>1664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73</v>
      </c>
      <c r="AM54" s="3" t="s">
        <v>915</v>
      </c>
      <c r="AN54" s="3" t="s">
        <v>1953</v>
      </c>
      <c r="AO54" s="3" t="s">
        <v>1861</v>
      </c>
      <c r="AP54" s="3">
        <v>0</v>
      </c>
      <c r="AQ54" s="3">
        <v>0</v>
      </c>
      <c r="AR54">
        <v>0</v>
      </c>
      <c r="AS54">
        <v>500</v>
      </c>
      <c r="AT54" s="6" t="s">
        <v>51</v>
      </c>
      <c r="AU54" s="6" t="s">
        <v>51</v>
      </c>
      <c r="AV54" s="6" t="s">
        <v>51</v>
      </c>
      <c r="AW54" s="6" t="s">
        <v>51</v>
      </c>
      <c r="AX54" s="6" t="s">
        <v>51</v>
      </c>
      <c r="AY54" s="6" t="s">
        <v>51</v>
      </c>
      <c r="AZ54" s="6" t="s">
        <v>51</v>
      </c>
      <c r="BA54" s="6" t="s">
        <v>51</v>
      </c>
      <c r="BB54" s="6" t="s">
        <v>51</v>
      </c>
      <c r="BC54" s="6" t="s">
        <v>51</v>
      </c>
      <c r="BD54" s="6" t="s">
        <v>51</v>
      </c>
      <c r="BE54" s="6" t="s">
        <v>51</v>
      </c>
      <c r="BF54" s="6" t="s">
        <v>51</v>
      </c>
      <c r="BG54" s="6" t="s">
        <v>51</v>
      </c>
      <c r="BH54" s="6" t="s">
        <v>51</v>
      </c>
      <c r="BI54">
        <v>1</v>
      </c>
      <c r="BJ54">
        <v>0</v>
      </c>
      <c r="BK54">
        <v>1</v>
      </c>
      <c r="BL54">
        <v>0</v>
      </c>
      <c r="BM54">
        <v>0</v>
      </c>
      <c r="BN54">
        <v>0</v>
      </c>
      <c r="BO54">
        <v>0</v>
      </c>
    </row>
    <row r="55" spans="1:67" ht="15.75" customHeight="1" x14ac:dyDescent="0.2">
      <c r="A55" s="3">
        <f t="shared" si="0"/>
        <v>10053</v>
      </c>
      <c r="B55" s="3" t="s">
        <v>1661</v>
      </c>
      <c r="C55" s="3" t="s">
        <v>1661</v>
      </c>
      <c r="D55" s="5" t="s">
        <v>1660</v>
      </c>
      <c r="E55" s="5" t="s">
        <v>1662</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73</v>
      </c>
      <c r="AM55" s="3" t="s">
        <v>916</v>
      </c>
      <c r="AN55" s="3" t="s">
        <v>1951</v>
      </c>
      <c r="AO55" s="3" t="s">
        <v>1861</v>
      </c>
      <c r="AP55" s="3">
        <v>0</v>
      </c>
      <c r="AQ55" s="3">
        <v>0</v>
      </c>
      <c r="AR55">
        <v>0</v>
      </c>
      <c r="AS55">
        <v>500</v>
      </c>
      <c r="AT55" s="6" t="s">
        <v>51</v>
      </c>
      <c r="AU55" s="6" t="s">
        <v>51</v>
      </c>
      <c r="AV55" s="6" t="s">
        <v>51</v>
      </c>
      <c r="AW55" s="6" t="s">
        <v>51</v>
      </c>
      <c r="AX55" s="6" t="s">
        <v>51</v>
      </c>
      <c r="AY55" s="6" t="s">
        <v>51</v>
      </c>
      <c r="AZ55" s="6" t="s">
        <v>51</v>
      </c>
      <c r="BA55" s="6" t="s">
        <v>51</v>
      </c>
      <c r="BB55" s="6" t="s">
        <v>51</v>
      </c>
      <c r="BC55" s="6" t="s">
        <v>51</v>
      </c>
      <c r="BD55" s="6" t="s">
        <v>51</v>
      </c>
      <c r="BE55" s="6" t="s">
        <v>51</v>
      </c>
      <c r="BF55" s="6" t="s">
        <v>51</v>
      </c>
      <c r="BG55" s="6" t="s">
        <v>51</v>
      </c>
      <c r="BH55" s="6" t="s">
        <v>51</v>
      </c>
      <c r="BI55">
        <v>1</v>
      </c>
      <c r="BJ55">
        <v>0</v>
      </c>
      <c r="BK55">
        <v>1</v>
      </c>
      <c r="BL55">
        <v>0</v>
      </c>
      <c r="BM55">
        <v>0</v>
      </c>
      <c r="BN55">
        <v>0</v>
      </c>
      <c r="BO55">
        <v>0</v>
      </c>
    </row>
    <row r="56" spans="1:67" ht="15.75" customHeight="1" x14ac:dyDescent="0.2">
      <c r="A56" s="3">
        <f t="shared" si="0"/>
        <v>10054</v>
      </c>
      <c r="B56" s="3" t="s">
        <v>1676</v>
      </c>
      <c r="C56" s="3" t="s">
        <v>1676</v>
      </c>
      <c r="D56" s="5" t="s">
        <v>1721</v>
      </c>
      <c r="E56" s="5" t="s">
        <v>1725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73</v>
      </c>
      <c r="AM56" s="3" t="s">
        <v>916</v>
      </c>
      <c r="AN56" s="3" t="s">
        <v>1951</v>
      </c>
      <c r="AO56" s="3" t="s">
        <v>1861</v>
      </c>
      <c r="AP56" s="3">
        <v>0</v>
      </c>
      <c r="AQ56" s="3">
        <v>0</v>
      </c>
      <c r="AR56">
        <v>0</v>
      </c>
      <c r="AS56">
        <v>500</v>
      </c>
      <c r="AT56" s="6" t="s">
        <v>51</v>
      </c>
      <c r="AU56" s="6" t="s">
        <v>51</v>
      </c>
      <c r="AV56" s="6" t="s">
        <v>51</v>
      </c>
      <c r="AW56" s="6" t="s">
        <v>51</v>
      </c>
      <c r="AX56" s="6" t="s">
        <v>51</v>
      </c>
      <c r="AY56" s="6" t="s">
        <v>51</v>
      </c>
      <c r="AZ56" s="6" t="s">
        <v>51</v>
      </c>
      <c r="BA56" s="6" t="s">
        <v>51</v>
      </c>
      <c r="BB56" s="6" t="s">
        <v>51</v>
      </c>
      <c r="BC56" s="6" t="s">
        <v>51</v>
      </c>
      <c r="BD56" s="6" t="s">
        <v>51</v>
      </c>
      <c r="BE56" s="6" t="s">
        <v>51</v>
      </c>
      <c r="BF56" s="6" t="s">
        <v>51</v>
      </c>
      <c r="BG56" s="6" t="s">
        <v>51</v>
      </c>
      <c r="BH56" s="6" t="s">
        <v>51</v>
      </c>
      <c r="BI56">
        <v>1</v>
      </c>
      <c r="BJ56">
        <v>0</v>
      </c>
      <c r="BK56">
        <v>1</v>
      </c>
      <c r="BL56">
        <v>0</v>
      </c>
      <c r="BM56">
        <v>0</v>
      </c>
      <c r="BN56">
        <v>0</v>
      </c>
      <c r="BO56">
        <v>0</v>
      </c>
    </row>
    <row r="57" spans="1:67" ht="15.75" customHeight="1" x14ac:dyDescent="0.2">
      <c r="A57" s="3">
        <f t="shared" si="0"/>
        <v>10055</v>
      </c>
      <c r="B57" s="3" t="s">
        <v>1677</v>
      </c>
      <c r="C57" s="3" t="s">
        <v>1677</v>
      </c>
      <c r="D57" s="5" t="s">
        <v>1715</v>
      </c>
      <c r="E57" s="5" t="s">
        <v>1726</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73</v>
      </c>
      <c r="AM57" s="3" t="s">
        <v>916</v>
      </c>
      <c r="AN57" s="3" t="s">
        <v>1951</v>
      </c>
      <c r="AO57" s="3" t="s">
        <v>1861</v>
      </c>
      <c r="AP57" s="3">
        <v>0</v>
      </c>
      <c r="AQ57" s="3">
        <v>0</v>
      </c>
      <c r="AR57">
        <v>0</v>
      </c>
      <c r="AS57">
        <v>500</v>
      </c>
      <c r="AT57" s="6" t="s">
        <v>51</v>
      </c>
      <c r="AU57" s="6" t="s">
        <v>51</v>
      </c>
      <c r="AV57" s="6" t="s">
        <v>51</v>
      </c>
      <c r="AW57" s="6" t="s">
        <v>51</v>
      </c>
      <c r="AX57" s="6" t="s">
        <v>51</v>
      </c>
      <c r="AY57" s="6" t="s">
        <v>51</v>
      </c>
      <c r="AZ57" s="6" t="s">
        <v>51</v>
      </c>
      <c r="BA57" s="6" t="s">
        <v>51</v>
      </c>
      <c r="BB57" s="6" t="s">
        <v>51</v>
      </c>
      <c r="BC57" s="6" t="s">
        <v>51</v>
      </c>
      <c r="BD57" s="6" t="s">
        <v>51</v>
      </c>
      <c r="BE57" s="6" t="s">
        <v>51</v>
      </c>
      <c r="BF57" s="6" t="s">
        <v>51</v>
      </c>
      <c r="BG57" s="6" t="s">
        <v>51</v>
      </c>
      <c r="BH57" s="6" t="s">
        <v>51</v>
      </c>
      <c r="BI57">
        <v>1</v>
      </c>
      <c r="BJ57">
        <v>0</v>
      </c>
      <c r="BK57">
        <v>1</v>
      </c>
      <c r="BL57">
        <v>0</v>
      </c>
      <c r="BM57">
        <v>0</v>
      </c>
      <c r="BN57">
        <v>0</v>
      </c>
      <c r="BO57">
        <v>0</v>
      </c>
    </row>
    <row r="58" spans="1:67" ht="15.75" customHeight="1" x14ac:dyDescent="0.2">
      <c r="A58" s="3">
        <f t="shared" si="0"/>
        <v>10056</v>
      </c>
      <c r="B58" s="3" t="s">
        <v>1678</v>
      </c>
      <c r="C58" s="3" t="s">
        <v>1678</v>
      </c>
      <c r="D58" s="5" t="s">
        <v>1714</v>
      </c>
      <c r="E58" s="5" t="s">
        <v>1727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73</v>
      </c>
      <c r="AM58" s="3" t="s">
        <v>916</v>
      </c>
      <c r="AN58" s="3" t="s">
        <v>1951</v>
      </c>
      <c r="AO58" s="3" t="s">
        <v>1861</v>
      </c>
      <c r="AP58" s="3">
        <v>0</v>
      </c>
      <c r="AQ58" s="3">
        <v>0</v>
      </c>
      <c r="AR58">
        <v>0</v>
      </c>
      <c r="AS58">
        <v>500</v>
      </c>
      <c r="AT58" s="6" t="s">
        <v>51</v>
      </c>
      <c r="AU58" s="6" t="s">
        <v>51</v>
      </c>
      <c r="AV58" s="6" t="s">
        <v>51</v>
      </c>
      <c r="AW58" s="6" t="s">
        <v>51</v>
      </c>
      <c r="AX58" s="6" t="s">
        <v>51</v>
      </c>
      <c r="AY58" s="6" t="s">
        <v>51</v>
      </c>
      <c r="AZ58" s="6" t="s">
        <v>51</v>
      </c>
      <c r="BA58" s="6" t="s">
        <v>51</v>
      </c>
      <c r="BB58" s="6" t="s">
        <v>51</v>
      </c>
      <c r="BC58" s="6" t="s">
        <v>51</v>
      </c>
      <c r="BD58" s="6" t="s">
        <v>51</v>
      </c>
      <c r="BE58" s="6" t="s">
        <v>51</v>
      </c>
      <c r="BF58" s="6" t="s">
        <v>51</v>
      </c>
      <c r="BG58" s="6" t="s">
        <v>51</v>
      </c>
      <c r="BH58" s="6" t="s">
        <v>51</v>
      </c>
      <c r="BI58">
        <v>1</v>
      </c>
      <c r="BJ58">
        <v>0</v>
      </c>
      <c r="BK58">
        <v>1</v>
      </c>
      <c r="BL58">
        <v>0</v>
      </c>
      <c r="BM58">
        <v>0</v>
      </c>
      <c r="BN58">
        <v>0</v>
      </c>
      <c r="BO58">
        <v>0</v>
      </c>
    </row>
    <row r="59" spans="1:67" ht="15.75" customHeight="1" x14ac:dyDescent="0.2">
      <c r="A59" s="3">
        <f t="shared" si="0"/>
        <v>10057</v>
      </c>
      <c r="B59" s="3" t="s">
        <v>1661</v>
      </c>
      <c r="C59" s="3" t="s">
        <v>1679</v>
      </c>
      <c r="D59" s="5" t="s">
        <v>1674</v>
      </c>
      <c r="E59" s="5" t="s">
        <v>1675</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73</v>
      </c>
      <c r="AM59" s="3" t="s">
        <v>916</v>
      </c>
      <c r="AN59" s="3" t="s">
        <v>1951</v>
      </c>
      <c r="AO59" s="3" t="s">
        <v>1861</v>
      </c>
      <c r="AP59" s="3">
        <v>0</v>
      </c>
      <c r="AQ59" s="3">
        <v>0</v>
      </c>
      <c r="AR59">
        <v>0</v>
      </c>
      <c r="AS59">
        <v>500</v>
      </c>
      <c r="AT59" s="6" t="s">
        <v>51</v>
      </c>
      <c r="AU59" s="6" t="s">
        <v>51</v>
      </c>
      <c r="AV59" s="6" t="s">
        <v>51</v>
      </c>
      <c r="AW59" s="6" t="s">
        <v>51</v>
      </c>
      <c r="AX59" s="6" t="s">
        <v>51</v>
      </c>
      <c r="AY59" s="6" t="s">
        <v>51</v>
      </c>
      <c r="AZ59" s="6" t="s">
        <v>51</v>
      </c>
      <c r="BA59" s="6" t="s">
        <v>51</v>
      </c>
      <c r="BB59" s="6" t="s">
        <v>51</v>
      </c>
      <c r="BC59" s="6" t="s">
        <v>51</v>
      </c>
      <c r="BD59" s="6" t="s">
        <v>51</v>
      </c>
      <c r="BE59" s="6" t="s">
        <v>51</v>
      </c>
      <c r="BF59" s="6" t="s">
        <v>51</v>
      </c>
      <c r="BG59" s="6" t="s">
        <v>51</v>
      </c>
      <c r="BH59" s="6" t="s">
        <v>51</v>
      </c>
      <c r="BI59">
        <v>1</v>
      </c>
      <c r="BJ59">
        <v>0</v>
      </c>
      <c r="BK59">
        <v>1</v>
      </c>
      <c r="BL59">
        <v>0</v>
      </c>
      <c r="BM59">
        <v>0</v>
      </c>
      <c r="BN59">
        <v>0</v>
      </c>
      <c r="BO59">
        <v>0</v>
      </c>
    </row>
    <row r="60" spans="1:67" ht="15.75" customHeight="1" x14ac:dyDescent="0.2">
      <c r="A60" s="3">
        <f t="shared" si="0"/>
        <v>10058</v>
      </c>
      <c r="B60" s="3" t="s">
        <v>1661</v>
      </c>
      <c r="C60" s="3" t="s">
        <v>1680</v>
      </c>
      <c r="D60" s="5" t="s">
        <v>1687</v>
      </c>
      <c r="E60" s="5" t="s">
        <v>1685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73</v>
      </c>
      <c r="AM60" s="3" t="s">
        <v>916</v>
      </c>
      <c r="AN60" s="3" t="s">
        <v>1951</v>
      </c>
      <c r="AO60" s="3" t="s">
        <v>1861</v>
      </c>
      <c r="AP60" s="3">
        <v>0</v>
      </c>
      <c r="AQ60" s="3">
        <v>0</v>
      </c>
      <c r="AR60">
        <v>0</v>
      </c>
      <c r="AS60">
        <v>500</v>
      </c>
      <c r="AT60" s="6" t="s">
        <v>51</v>
      </c>
      <c r="AU60" s="6" t="s">
        <v>51</v>
      </c>
      <c r="AV60" s="6" t="s">
        <v>51</v>
      </c>
      <c r="AW60" s="6" t="s">
        <v>51</v>
      </c>
      <c r="AX60" s="6" t="s">
        <v>51</v>
      </c>
      <c r="AY60" s="6" t="s">
        <v>51</v>
      </c>
      <c r="AZ60" s="6" t="s">
        <v>51</v>
      </c>
      <c r="BA60" s="6" t="s">
        <v>51</v>
      </c>
      <c r="BB60" s="6" t="s">
        <v>51</v>
      </c>
      <c r="BC60" s="6" t="s">
        <v>51</v>
      </c>
      <c r="BD60" s="6" t="s">
        <v>51</v>
      </c>
      <c r="BE60" s="6" t="s">
        <v>51</v>
      </c>
      <c r="BF60" s="6" t="s">
        <v>51</v>
      </c>
      <c r="BG60" s="6" t="s">
        <v>51</v>
      </c>
      <c r="BH60" s="6" t="s">
        <v>51</v>
      </c>
      <c r="BI60">
        <v>1</v>
      </c>
      <c r="BJ60">
        <v>0</v>
      </c>
      <c r="BK60">
        <v>1</v>
      </c>
      <c r="BL60">
        <v>0</v>
      </c>
      <c r="BM60">
        <v>0</v>
      </c>
      <c r="BN60">
        <v>0</v>
      </c>
      <c r="BO60">
        <v>0</v>
      </c>
    </row>
    <row r="61" spans="1:67" ht="15.75" customHeight="1" x14ac:dyDescent="0.2">
      <c r="A61" s="3">
        <f t="shared" si="0"/>
        <v>10059</v>
      </c>
      <c r="B61" s="3" t="s">
        <v>1681</v>
      </c>
      <c r="C61" s="3" t="s">
        <v>1681</v>
      </c>
      <c r="D61" s="5" t="s">
        <v>1708</v>
      </c>
      <c r="E61" s="5" t="s">
        <v>1728</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73</v>
      </c>
      <c r="AM61" s="3" t="s">
        <v>916</v>
      </c>
      <c r="AN61" s="3" t="s">
        <v>1951</v>
      </c>
      <c r="AO61" s="3" t="s">
        <v>1861</v>
      </c>
      <c r="AP61" s="3">
        <v>0</v>
      </c>
      <c r="AQ61" s="3">
        <v>0</v>
      </c>
      <c r="AR61">
        <v>0</v>
      </c>
      <c r="AS61">
        <v>500</v>
      </c>
      <c r="AT61" s="6" t="s">
        <v>51</v>
      </c>
      <c r="AU61" s="6" t="s">
        <v>51</v>
      </c>
      <c r="AV61" s="6" t="s">
        <v>51</v>
      </c>
      <c r="AW61" s="6" t="s">
        <v>51</v>
      </c>
      <c r="AX61" s="6" t="s">
        <v>51</v>
      </c>
      <c r="AY61" s="6" t="s">
        <v>51</v>
      </c>
      <c r="AZ61" s="6" t="s">
        <v>51</v>
      </c>
      <c r="BA61" s="6" t="s">
        <v>51</v>
      </c>
      <c r="BB61" s="6" t="s">
        <v>51</v>
      </c>
      <c r="BC61" s="6" t="s">
        <v>51</v>
      </c>
      <c r="BD61" s="6" t="s">
        <v>51</v>
      </c>
      <c r="BE61" s="6" t="s">
        <v>51</v>
      </c>
      <c r="BF61" s="6" t="s">
        <v>51</v>
      </c>
      <c r="BG61" s="6" t="s">
        <v>51</v>
      </c>
      <c r="BH61" s="6" t="s">
        <v>51</v>
      </c>
      <c r="BI61">
        <v>1</v>
      </c>
      <c r="BJ61">
        <v>0</v>
      </c>
      <c r="BK61">
        <v>1</v>
      </c>
      <c r="BL61">
        <v>0</v>
      </c>
      <c r="BM61">
        <v>0</v>
      </c>
      <c r="BN61">
        <v>0</v>
      </c>
      <c r="BO61">
        <v>0</v>
      </c>
    </row>
    <row r="62" spans="1:67" ht="15.75" customHeight="1" x14ac:dyDescent="0.2">
      <c r="A62" s="3">
        <f t="shared" si="0"/>
        <v>10060</v>
      </c>
      <c r="B62" s="3" t="s">
        <v>1682</v>
      </c>
      <c r="C62" s="3" t="s">
        <v>1682</v>
      </c>
      <c r="D62" s="5" t="s">
        <v>1720</v>
      </c>
      <c r="E62" s="5" t="s">
        <v>1729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73</v>
      </c>
      <c r="AM62" s="3" t="s">
        <v>916</v>
      </c>
      <c r="AN62" s="3" t="s">
        <v>1951</v>
      </c>
      <c r="AO62" s="3" t="s">
        <v>1861</v>
      </c>
      <c r="AP62" s="3">
        <v>0</v>
      </c>
      <c r="AQ62" s="3">
        <v>0</v>
      </c>
      <c r="AR62">
        <v>0</v>
      </c>
      <c r="AS62">
        <v>500</v>
      </c>
      <c r="AT62" s="6" t="s">
        <v>51</v>
      </c>
      <c r="AU62" s="6" t="s">
        <v>51</v>
      </c>
      <c r="AV62" s="6" t="s">
        <v>51</v>
      </c>
      <c r="AW62" s="6" t="s">
        <v>51</v>
      </c>
      <c r="AX62" s="6" t="s">
        <v>51</v>
      </c>
      <c r="AY62" s="6" t="s">
        <v>51</v>
      </c>
      <c r="AZ62" s="6" t="s">
        <v>51</v>
      </c>
      <c r="BA62" s="6" t="s">
        <v>51</v>
      </c>
      <c r="BB62" s="6" t="s">
        <v>51</v>
      </c>
      <c r="BC62" s="6" t="s">
        <v>51</v>
      </c>
      <c r="BD62" s="6" t="s">
        <v>51</v>
      </c>
      <c r="BE62" s="6" t="s">
        <v>51</v>
      </c>
      <c r="BF62" s="6" t="s">
        <v>51</v>
      </c>
      <c r="BG62" s="6" t="s">
        <v>51</v>
      </c>
      <c r="BH62" s="6" t="s">
        <v>51</v>
      </c>
      <c r="BI62">
        <v>1</v>
      </c>
      <c r="BJ62">
        <v>0</v>
      </c>
      <c r="BK62">
        <v>1</v>
      </c>
      <c r="BL62">
        <v>0</v>
      </c>
      <c r="BM62">
        <v>0</v>
      </c>
      <c r="BN62">
        <v>0</v>
      </c>
      <c r="BO62">
        <v>0</v>
      </c>
    </row>
    <row r="63" spans="1:67" ht="15.75" customHeight="1" x14ac:dyDescent="0.2">
      <c r="A63" s="3">
        <f t="shared" si="0"/>
        <v>10061</v>
      </c>
      <c r="B63" s="3" t="s">
        <v>1683</v>
      </c>
      <c r="C63" s="3" t="s">
        <v>1683</v>
      </c>
      <c r="D63" s="5" t="s">
        <v>1709</v>
      </c>
      <c r="E63" s="5" t="s">
        <v>1730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73</v>
      </c>
      <c r="AM63" s="3" t="s">
        <v>916</v>
      </c>
      <c r="AN63" s="3" t="s">
        <v>1951</v>
      </c>
      <c r="AO63" s="3" t="s">
        <v>1861</v>
      </c>
      <c r="AP63" s="3">
        <v>0</v>
      </c>
      <c r="AQ63" s="3">
        <v>0</v>
      </c>
      <c r="AR63">
        <v>0</v>
      </c>
      <c r="AS63">
        <v>500</v>
      </c>
      <c r="AT63" s="6" t="s">
        <v>51</v>
      </c>
      <c r="AU63" s="6" t="s">
        <v>51</v>
      </c>
      <c r="AV63" s="6" t="s">
        <v>51</v>
      </c>
      <c r="AW63" s="6" t="s">
        <v>51</v>
      </c>
      <c r="AX63" s="6" t="s">
        <v>51</v>
      </c>
      <c r="AY63" s="6" t="s">
        <v>51</v>
      </c>
      <c r="AZ63" s="6" t="s">
        <v>51</v>
      </c>
      <c r="BA63" s="6" t="s">
        <v>51</v>
      </c>
      <c r="BB63" s="6" t="s">
        <v>51</v>
      </c>
      <c r="BC63" s="6" t="s">
        <v>51</v>
      </c>
      <c r="BD63" s="6" t="s">
        <v>51</v>
      </c>
      <c r="BE63" s="6" t="s">
        <v>51</v>
      </c>
      <c r="BF63" s="6" t="s">
        <v>51</v>
      </c>
      <c r="BG63" s="6" t="s">
        <v>51</v>
      </c>
      <c r="BH63" s="6" t="s">
        <v>51</v>
      </c>
      <c r="BI63">
        <v>1</v>
      </c>
      <c r="BJ63">
        <v>0</v>
      </c>
      <c r="BK63">
        <v>1</v>
      </c>
      <c r="BL63">
        <v>0</v>
      </c>
      <c r="BM63">
        <v>0</v>
      </c>
      <c r="BN63">
        <v>0</v>
      </c>
      <c r="BO63">
        <v>0</v>
      </c>
    </row>
    <row r="64" spans="1:67" ht="15.75" customHeight="1" x14ac:dyDescent="0.2">
      <c r="A64" s="3">
        <f t="shared" si="0"/>
        <v>10062</v>
      </c>
      <c r="B64" s="3" t="s">
        <v>1661</v>
      </c>
      <c r="C64" s="3" t="s">
        <v>1684</v>
      </c>
      <c r="D64" s="5" t="s">
        <v>1688</v>
      </c>
      <c r="E64" s="5" t="s">
        <v>1686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73</v>
      </c>
      <c r="AM64" s="3" t="s">
        <v>916</v>
      </c>
      <c r="AN64" s="3" t="s">
        <v>1951</v>
      </c>
      <c r="AO64" s="3" t="s">
        <v>1861</v>
      </c>
      <c r="AP64" s="3">
        <v>0</v>
      </c>
      <c r="AQ64" s="3">
        <v>0</v>
      </c>
      <c r="AR64">
        <v>0</v>
      </c>
      <c r="AS64">
        <v>500</v>
      </c>
      <c r="AT64" s="6" t="s">
        <v>51</v>
      </c>
      <c r="AU64" s="6" t="s">
        <v>51</v>
      </c>
      <c r="AV64" s="6" t="s">
        <v>51</v>
      </c>
      <c r="AW64" s="6" t="s">
        <v>51</v>
      </c>
      <c r="AX64" s="6" t="s">
        <v>51</v>
      </c>
      <c r="AY64" s="6" t="s">
        <v>51</v>
      </c>
      <c r="AZ64" s="6" t="s">
        <v>51</v>
      </c>
      <c r="BA64" s="6" t="s">
        <v>51</v>
      </c>
      <c r="BB64" s="6" t="s">
        <v>51</v>
      </c>
      <c r="BC64" s="6" t="s">
        <v>51</v>
      </c>
      <c r="BD64" s="6" t="s">
        <v>51</v>
      </c>
      <c r="BE64" s="6" t="s">
        <v>51</v>
      </c>
      <c r="BF64" s="6" t="s">
        <v>51</v>
      </c>
      <c r="BG64" s="6" t="s">
        <v>51</v>
      </c>
      <c r="BH64" s="6" t="s">
        <v>51</v>
      </c>
      <c r="BI64">
        <v>1</v>
      </c>
      <c r="BJ64">
        <v>0</v>
      </c>
      <c r="BK64">
        <v>1</v>
      </c>
      <c r="BL64">
        <v>0</v>
      </c>
      <c r="BM64">
        <v>0</v>
      </c>
      <c r="BN64">
        <v>0</v>
      </c>
      <c r="BO64">
        <v>0</v>
      </c>
    </row>
    <row r="65" spans="1:67" ht="15.75" customHeight="1" x14ac:dyDescent="0.2">
      <c r="A65" s="3">
        <f t="shared" si="0"/>
        <v>10063</v>
      </c>
      <c r="B65" s="3" t="s">
        <v>1661</v>
      </c>
      <c r="C65" s="3" t="s">
        <v>1691</v>
      </c>
      <c r="D65" s="5" t="s">
        <v>1689</v>
      </c>
      <c r="E65" s="5" t="s">
        <v>1696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73</v>
      </c>
      <c r="AM65" s="3" t="s">
        <v>916</v>
      </c>
      <c r="AN65" s="3" t="s">
        <v>1951</v>
      </c>
      <c r="AO65" s="3" t="s">
        <v>1861</v>
      </c>
      <c r="AP65" s="3">
        <v>0</v>
      </c>
      <c r="AQ65" s="3">
        <v>0</v>
      </c>
      <c r="AR65">
        <v>0</v>
      </c>
      <c r="AS65">
        <v>500</v>
      </c>
      <c r="AT65" s="6" t="s">
        <v>51</v>
      </c>
      <c r="AU65" s="6" t="s">
        <v>51</v>
      </c>
      <c r="AV65" s="6" t="s">
        <v>51</v>
      </c>
      <c r="AW65" s="6" t="s">
        <v>51</v>
      </c>
      <c r="AX65" s="6" t="s">
        <v>51</v>
      </c>
      <c r="AY65" s="6" t="s">
        <v>51</v>
      </c>
      <c r="AZ65" s="6" t="s">
        <v>51</v>
      </c>
      <c r="BA65" s="6" t="s">
        <v>51</v>
      </c>
      <c r="BB65" s="6" t="s">
        <v>51</v>
      </c>
      <c r="BC65" s="6" t="s">
        <v>51</v>
      </c>
      <c r="BD65" s="6" t="s">
        <v>51</v>
      </c>
      <c r="BE65" s="6" t="s">
        <v>51</v>
      </c>
      <c r="BF65" s="6" t="s">
        <v>51</v>
      </c>
      <c r="BG65" s="6" t="s">
        <v>51</v>
      </c>
      <c r="BH65" s="6" t="s">
        <v>51</v>
      </c>
      <c r="BI65">
        <v>1</v>
      </c>
      <c r="BJ65">
        <v>0</v>
      </c>
      <c r="BK65">
        <v>1</v>
      </c>
      <c r="BL65">
        <v>0</v>
      </c>
      <c r="BM65">
        <v>0</v>
      </c>
      <c r="BN65">
        <v>0</v>
      </c>
      <c r="BO65">
        <v>0</v>
      </c>
    </row>
    <row r="66" spans="1:67" ht="15.75" customHeight="1" x14ac:dyDescent="0.2">
      <c r="A66" s="3">
        <f t="shared" si="0"/>
        <v>10064</v>
      </c>
      <c r="B66" s="3" t="s">
        <v>1692</v>
      </c>
      <c r="C66" s="3" t="s">
        <v>1692</v>
      </c>
      <c r="D66" s="5" t="s">
        <v>1701</v>
      </c>
      <c r="E66" s="5" t="s">
        <v>1731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73</v>
      </c>
      <c r="AM66" s="3" t="s">
        <v>916</v>
      </c>
      <c r="AN66" s="3" t="s">
        <v>1951</v>
      </c>
      <c r="AO66" s="3" t="s">
        <v>1861</v>
      </c>
      <c r="AP66" s="3">
        <v>0</v>
      </c>
      <c r="AQ66" s="3">
        <v>0</v>
      </c>
      <c r="AR66">
        <v>0</v>
      </c>
      <c r="AS66">
        <v>500</v>
      </c>
      <c r="AT66" s="6" t="s">
        <v>51</v>
      </c>
      <c r="AU66" s="6" t="s">
        <v>51</v>
      </c>
      <c r="AV66" s="6" t="s">
        <v>51</v>
      </c>
      <c r="AW66" s="6" t="s">
        <v>51</v>
      </c>
      <c r="AX66" s="6" t="s">
        <v>51</v>
      </c>
      <c r="AY66" s="6" t="s">
        <v>51</v>
      </c>
      <c r="AZ66" s="6" t="s">
        <v>51</v>
      </c>
      <c r="BA66" s="6" t="s">
        <v>51</v>
      </c>
      <c r="BB66" s="6" t="s">
        <v>51</v>
      </c>
      <c r="BC66" s="6" t="s">
        <v>51</v>
      </c>
      <c r="BD66" s="6" t="s">
        <v>51</v>
      </c>
      <c r="BE66" s="6" t="s">
        <v>51</v>
      </c>
      <c r="BF66" s="6" t="s">
        <v>51</v>
      </c>
      <c r="BG66" s="6" t="s">
        <v>51</v>
      </c>
      <c r="BH66" s="6" t="s">
        <v>51</v>
      </c>
      <c r="BI66">
        <v>1</v>
      </c>
      <c r="BJ66">
        <v>0</v>
      </c>
      <c r="BK66">
        <v>1</v>
      </c>
      <c r="BL66">
        <v>0</v>
      </c>
      <c r="BM66">
        <v>0</v>
      </c>
      <c r="BN66">
        <v>0</v>
      </c>
      <c r="BO66">
        <v>0</v>
      </c>
    </row>
    <row r="67" spans="1:67" s="9" customFormat="1" ht="15.75" customHeight="1" x14ac:dyDescent="0.2">
      <c r="A67" s="3">
        <f t="shared" si="0"/>
        <v>10065</v>
      </c>
      <c r="B67" s="7" t="s">
        <v>1693</v>
      </c>
      <c r="C67" s="7" t="s">
        <v>1693</v>
      </c>
      <c r="D67" s="8" t="s">
        <v>1702</v>
      </c>
      <c r="E67" s="8" t="s">
        <v>1788</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73</v>
      </c>
      <c r="AM67" s="7" t="s">
        <v>916</v>
      </c>
      <c r="AN67" s="7" t="s">
        <v>1951</v>
      </c>
      <c r="AO67" s="7" t="s">
        <v>1861</v>
      </c>
      <c r="AP67" s="7">
        <v>0</v>
      </c>
      <c r="AQ67" s="7">
        <v>0</v>
      </c>
      <c r="AR67" s="9">
        <v>0</v>
      </c>
      <c r="AS67" s="9">
        <v>500</v>
      </c>
      <c r="AT67" s="10" t="s">
        <v>51</v>
      </c>
      <c r="AU67" s="10" t="s">
        <v>51</v>
      </c>
      <c r="AV67" s="10" t="s">
        <v>51</v>
      </c>
      <c r="AW67" s="10" t="s">
        <v>51</v>
      </c>
      <c r="AX67" s="10" t="s">
        <v>51</v>
      </c>
      <c r="AY67" s="10" t="s">
        <v>51</v>
      </c>
      <c r="AZ67" s="10" t="s">
        <v>51</v>
      </c>
      <c r="BA67" s="10" t="s">
        <v>51</v>
      </c>
      <c r="BB67" s="10" t="s">
        <v>51</v>
      </c>
      <c r="BC67" s="10" t="s">
        <v>51</v>
      </c>
      <c r="BD67" s="10" t="s">
        <v>51</v>
      </c>
      <c r="BE67" s="10" t="s">
        <v>51</v>
      </c>
      <c r="BF67" s="10" t="s">
        <v>51</v>
      </c>
      <c r="BG67" s="10" t="s">
        <v>51</v>
      </c>
      <c r="BH67" s="10" t="s">
        <v>51</v>
      </c>
      <c r="BI67" s="9">
        <v>1</v>
      </c>
      <c r="BJ67" s="9">
        <v>0</v>
      </c>
      <c r="BK67" s="9">
        <v>1</v>
      </c>
      <c r="BL67" s="9">
        <v>0</v>
      </c>
      <c r="BM67" s="9">
        <v>0</v>
      </c>
      <c r="BN67" s="9">
        <v>0</v>
      </c>
      <c r="BO67" s="9">
        <v>0</v>
      </c>
    </row>
    <row r="68" spans="1:67" ht="15.75" customHeight="1" x14ac:dyDescent="0.2">
      <c r="A68" s="3">
        <f t="shared" si="0"/>
        <v>10066</v>
      </c>
      <c r="B68" s="3" t="s">
        <v>1694</v>
      </c>
      <c r="C68" s="3" t="s">
        <v>1694</v>
      </c>
      <c r="D68" s="5" t="s">
        <v>1713</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73</v>
      </c>
      <c r="AM68" s="3" t="s">
        <v>916</v>
      </c>
      <c r="AN68" s="3" t="s">
        <v>1951</v>
      </c>
      <c r="AO68" s="3" t="s">
        <v>1861</v>
      </c>
      <c r="AP68" s="3">
        <v>0</v>
      </c>
      <c r="AQ68" s="3">
        <v>0</v>
      </c>
      <c r="AR68">
        <v>0</v>
      </c>
      <c r="AS68">
        <v>500</v>
      </c>
      <c r="AT68" s="6" t="s">
        <v>51</v>
      </c>
      <c r="AU68" s="6" t="s">
        <v>51</v>
      </c>
      <c r="AV68" s="6" t="s">
        <v>51</v>
      </c>
      <c r="AW68" s="6" t="s">
        <v>51</v>
      </c>
      <c r="AX68" s="6" t="s">
        <v>51</v>
      </c>
      <c r="AY68" s="6" t="s">
        <v>51</v>
      </c>
      <c r="AZ68" s="6" t="s">
        <v>51</v>
      </c>
      <c r="BA68" s="6" t="s">
        <v>51</v>
      </c>
      <c r="BB68" s="6" t="s">
        <v>51</v>
      </c>
      <c r="BC68" s="6" t="s">
        <v>51</v>
      </c>
      <c r="BD68" s="6" t="s">
        <v>51</v>
      </c>
      <c r="BE68" s="6" t="s">
        <v>51</v>
      </c>
      <c r="BF68" s="6" t="s">
        <v>51</v>
      </c>
      <c r="BG68" s="6" t="s">
        <v>51</v>
      </c>
      <c r="BH68" s="6" t="s">
        <v>51</v>
      </c>
      <c r="BI68">
        <v>1</v>
      </c>
      <c r="BJ68">
        <v>0</v>
      </c>
      <c r="BK68">
        <v>1</v>
      </c>
      <c r="BL68">
        <v>0</v>
      </c>
      <c r="BM68">
        <v>0</v>
      </c>
      <c r="BN68">
        <v>0</v>
      </c>
      <c r="BO68">
        <v>0</v>
      </c>
    </row>
    <row r="69" spans="1:67" ht="15.75" customHeight="1" x14ac:dyDescent="0.2">
      <c r="A69" s="3">
        <f t="shared" si="0"/>
        <v>10067</v>
      </c>
      <c r="B69" s="3" t="s">
        <v>1661</v>
      </c>
      <c r="C69" s="3" t="s">
        <v>1695</v>
      </c>
      <c r="D69" s="5" t="s">
        <v>1690</v>
      </c>
      <c r="E69" s="5" t="s">
        <v>1697</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73</v>
      </c>
      <c r="AM69" s="3" t="s">
        <v>916</v>
      </c>
      <c r="AN69" s="3" t="s">
        <v>1951</v>
      </c>
      <c r="AO69" s="3" t="s">
        <v>1861</v>
      </c>
      <c r="AP69" s="3">
        <v>0</v>
      </c>
      <c r="AQ69" s="3">
        <v>0</v>
      </c>
      <c r="AR69">
        <v>0</v>
      </c>
      <c r="AS69">
        <v>500</v>
      </c>
      <c r="AT69" s="6" t="s">
        <v>51</v>
      </c>
      <c r="AU69" s="6" t="s">
        <v>51</v>
      </c>
      <c r="AV69" s="6" t="s">
        <v>51</v>
      </c>
      <c r="AW69" s="6" t="s">
        <v>51</v>
      </c>
      <c r="AX69" s="6" t="s">
        <v>51</v>
      </c>
      <c r="AY69" s="6" t="s">
        <v>51</v>
      </c>
      <c r="AZ69" s="6" t="s">
        <v>51</v>
      </c>
      <c r="BA69" s="6" t="s">
        <v>51</v>
      </c>
      <c r="BB69" s="6" t="s">
        <v>51</v>
      </c>
      <c r="BC69" s="6" t="s">
        <v>51</v>
      </c>
      <c r="BD69" s="6" t="s">
        <v>51</v>
      </c>
      <c r="BE69" s="6" t="s">
        <v>51</v>
      </c>
      <c r="BF69" s="6" t="s">
        <v>51</v>
      </c>
      <c r="BG69" s="6" t="s">
        <v>51</v>
      </c>
      <c r="BH69" s="6" t="s">
        <v>51</v>
      </c>
      <c r="BI69">
        <v>1</v>
      </c>
      <c r="BJ69">
        <v>0</v>
      </c>
      <c r="BK69">
        <v>1</v>
      </c>
      <c r="BL69">
        <v>0</v>
      </c>
      <c r="BM69">
        <v>0</v>
      </c>
      <c r="BN69">
        <v>0</v>
      </c>
      <c r="BO69">
        <v>0</v>
      </c>
    </row>
    <row r="70" spans="1:67" ht="15.75" customHeight="1" x14ac:dyDescent="0.2">
      <c r="A70" s="3">
        <f t="shared" si="0"/>
        <v>10068</v>
      </c>
      <c r="B70" s="3" t="s">
        <v>1723</v>
      </c>
      <c r="C70" s="3" t="s">
        <v>1703</v>
      </c>
      <c r="D70" s="5" t="s">
        <v>1724</v>
      </c>
      <c r="E70" s="5" t="s">
        <v>1733</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73</v>
      </c>
      <c r="AM70" s="3" t="s">
        <v>916</v>
      </c>
      <c r="AN70" s="3" t="s">
        <v>1951</v>
      </c>
      <c r="AO70" s="3" t="s">
        <v>1861</v>
      </c>
      <c r="AP70" s="3">
        <v>0</v>
      </c>
      <c r="AQ70" s="3">
        <v>0</v>
      </c>
      <c r="AR70">
        <v>0</v>
      </c>
      <c r="AS70">
        <v>500</v>
      </c>
      <c r="AT70" s="6" t="s">
        <v>51</v>
      </c>
      <c r="AU70" s="6" t="s">
        <v>51</v>
      </c>
      <c r="AV70" s="6" t="s">
        <v>51</v>
      </c>
      <c r="AW70" s="6" t="s">
        <v>51</v>
      </c>
      <c r="AX70" s="6" t="s">
        <v>51</v>
      </c>
      <c r="AY70" s="6" t="s">
        <v>51</v>
      </c>
      <c r="AZ70" s="6" t="s">
        <v>51</v>
      </c>
      <c r="BA70" s="6" t="s">
        <v>51</v>
      </c>
      <c r="BB70" s="6" t="s">
        <v>51</v>
      </c>
      <c r="BC70" s="6" t="s">
        <v>51</v>
      </c>
      <c r="BD70" s="6" t="s">
        <v>51</v>
      </c>
      <c r="BE70" s="6" t="s">
        <v>51</v>
      </c>
      <c r="BF70" s="6" t="s">
        <v>51</v>
      </c>
      <c r="BG70" s="6" t="s">
        <v>51</v>
      </c>
      <c r="BH70" s="6" t="s">
        <v>51</v>
      </c>
      <c r="BI70">
        <v>1</v>
      </c>
      <c r="BJ70">
        <v>0</v>
      </c>
      <c r="BK70">
        <v>1</v>
      </c>
      <c r="BL70">
        <v>0</v>
      </c>
      <c r="BM70">
        <v>0</v>
      </c>
      <c r="BN70">
        <v>0</v>
      </c>
      <c r="BO70">
        <v>0</v>
      </c>
    </row>
    <row r="71" spans="1:67" ht="15.75" customHeight="1" x14ac:dyDescent="0.2">
      <c r="A71" s="3">
        <f t="shared" si="0"/>
        <v>10069</v>
      </c>
      <c r="B71" s="3" t="s">
        <v>1722</v>
      </c>
      <c r="C71" s="3" t="s">
        <v>1704</v>
      </c>
      <c r="D71" s="5" t="s">
        <v>1698</v>
      </c>
      <c r="E71" s="5" t="s">
        <v>1732</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73</v>
      </c>
      <c r="AM71" s="3" t="s">
        <v>916</v>
      </c>
      <c r="AN71" s="3" t="s">
        <v>1951</v>
      </c>
      <c r="AO71" s="3" t="s">
        <v>1861</v>
      </c>
      <c r="AP71" s="3">
        <v>0</v>
      </c>
      <c r="AQ71" s="3">
        <v>0</v>
      </c>
      <c r="AR71">
        <v>0</v>
      </c>
      <c r="AS71">
        <v>500</v>
      </c>
      <c r="AT71" s="6" t="s">
        <v>51</v>
      </c>
      <c r="AU71" s="6" t="s">
        <v>51</v>
      </c>
      <c r="AV71" s="6" t="s">
        <v>51</v>
      </c>
      <c r="AW71" s="6" t="s">
        <v>51</v>
      </c>
      <c r="AX71" s="6" t="s">
        <v>51</v>
      </c>
      <c r="AY71" s="6" t="s">
        <v>51</v>
      </c>
      <c r="AZ71" s="6" t="s">
        <v>51</v>
      </c>
      <c r="BA71" s="6" t="s">
        <v>51</v>
      </c>
      <c r="BB71" s="6" t="s">
        <v>51</v>
      </c>
      <c r="BC71" s="6" t="s">
        <v>51</v>
      </c>
      <c r="BD71" s="6" t="s">
        <v>51</v>
      </c>
      <c r="BE71" s="6" t="s">
        <v>51</v>
      </c>
      <c r="BF71" s="6" t="s">
        <v>51</v>
      </c>
      <c r="BG71" s="6" t="s">
        <v>51</v>
      </c>
      <c r="BH71" s="6" t="s">
        <v>51</v>
      </c>
      <c r="BI71">
        <v>1</v>
      </c>
      <c r="BJ71">
        <v>0</v>
      </c>
      <c r="BK71">
        <v>1</v>
      </c>
      <c r="BL71">
        <v>0</v>
      </c>
      <c r="BM71">
        <v>0</v>
      </c>
      <c r="BN71">
        <v>0</v>
      </c>
      <c r="BO71">
        <v>0</v>
      </c>
    </row>
    <row r="72" spans="1:67" ht="15.75" customHeight="1" x14ac:dyDescent="0.2">
      <c r="A72" s="3">
        <f t="shared" si="0"/>
        <v>10070</v>
      </c>
      <c r="B72" s="3" t="s">
        <v>1716</v>
      </c>
      <c r="C72" s="3" t="s">
        <v>1716</v>
      </c>
      <c r="D72" s="5" t="s">
        <v>1699</v>
      </c>
      <c r="E72" s="5" t="s">
        <v>1784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73</v>
      </c>
      <c r="AM72" s="3" t="s">
        <v>916</v>
      </c>
      <c r="AN72" s="3" t="s">
        <v>1951</v>
      </c>
      <c r="AO72" s="3" t="s">
        <v>1861</v>
      </c>
      <c r="AP72" s="3">
        <v>0</v>
      </c>
      <c r="AQ72" s="3">
        <v>0</v>
      </c>
      <c r="AR72">
        <v>0</v>
      </c>
      <c r="AS72">
        <v>500</v>
      </c>
      <c r="AT72" s="6" t="s">
        <v>51</v>
      </c>
      <c r="AU72" s="6" t="s">
        <v>51</v>
      </c>
      <c r="AV72" s="6" t="s">
        <v>51</v>
      </c>
      <c r="AW72" s="6" t="s">
        <v>51</v>
      </c>
      <c r="AX72" s="6" t="s">
        <v>51</v>
      </c>
      <c r="AY72" s="6" t="s">
        <v>51</v>
      </c>
      <c r="AZ72" s="6" t="s">
        <v>51</v>
      </c>
      <c r="BA72" s="6" t="s">
        <v>51</v>
      </c>
      <c r="BB72" s="6" t="s">
        <v>51</v>
      </c>
      <c r="BC72" s="6" t="s">
        <v>51</v>
      </c>
      <c r="BD72" s="6" t="s">
        <v>51</v>
      </c>
      <c r="BE72" s="6" t="s">
        <v>51</v>
      </c>
      <c r="BF72" s="6" t="s">
        <v>51</v>
      </c>
      <c r="BG72" s="6" t="s">
        <v>51</v>
      </c>
      <c r="BH72" s="6" t="s">
        <v>51</v>
      </c>
      <c r="BI72">
        <v>1</v>
      </c>
      <c r="BJ72">
        <v>0</v>
      </c>
      <c r="BK72">
        <v>1</v>
      </c>
      <c r="BL72">
        <v>0</v>
      </c>
      <c r="BM72">
        <v>0</v>
      </c>
      <c r="BN72">
        <v>0</v>
      </c>
      <c r="BO72">
        <v>0</v>
      </c>
    </row>
    <row r="73" spans="1:67" ht="15.75" customHeight="1" x14ac:dyDescent="0.2">
      <c r="A73" s="3">
        <f t="shared" si="0"/>
        <v>10071</v>
      </c>
      <c r="B73" s="3" t="s">
        <v>1717</v>
      </c>
      <c r="C73" s="3" t="s">
        <v>1717</v>
      </c>
      <c r="D73" s="5" t="s">
        <v>1700</v>
      </c>
      <c r="E73" s="5" t="s">
        <v>1785</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73</v>
      </c>
      <c r="AM73" s="3" t="s">
        <v>916</v>
      </c>
      <c r="AN73" s="3" t="s">
        <v>1951</v>
      </c>
      <c r="AO73" s="3" t="s">
        <v>1861</v>
      </c>
      <c r="AP73" s="3">
        <v>0</v>
      </c>
      <c r="AQ73" s="3">
        <v>0</v>
      </c>
      <c r="AR73">
        <v>0</v>
      </c>
      <c r="AS73">
        <v>500</v>
      </c>
      <c r="AT73" s="6" t="s">
        <v>51</v>
      </c>
      <c r="AU73" s="6" t="s">
        <v>51</v>
      </c>
      <c r="AV73" s="6" t="s">
        <v>51</v>
      </c>
      <c r="AW73" s="6" t="s">
        <v>51</v>
      </c>
      <c r="AX73" s="6" t="s">
        <v>51</v>
      </c>
      <c r="AY73" s="6" t="s">
        <v>51</v>
      </c>
      <c r="AZ73" s="6" t="s">
        <v>51</v>
      </c>
      <c r="BA73" s="6" t="s">
        <v>51</v>
      </c>
      <c r="BB73" s="6" t="s">
        <v>51</v>
      </c>
      <c r="BC73" s="6" t="s">
        <v>51</v>
      </c>
      <c r="BD73" s="6" t="s">
        <v>51</v>
      </c>
      <c r="BE73" s="6" t="s">
        <v>51</v>
      </c>
      <c r="BF73" s="6" t="s">
        <v>51</v>
      </c>
      <c r="BG73" s="6" t="s">
        <v>51</v>
      </c>
      <c r="BH73" s="6" t="s">
        <v>51</v>
      </c>
      <c r="BI73">
        <v>1</v>
      </c>
      <c r="BJ73">
        <v>0</v>
      </c>
      <c r="BK73">
        <v>1</v>
      </c>
      <c r="BL73">
        <v>0</v>
      </c>
      <c r="BM73">
        <v>0</v>
      </c>
      <c r="BN73">
        <v>0</v>
      </c>
      <c r="BO73">
        <v>0</v>
      </c>
    </row>
    <row r="74" spans="1:67" ht="15.75" customHeight="1" x14ac:dyDescent="0.2">
      <c r="A74" s="3">
        <f t="shared" si="0"/>
        <v>10072</v>
      </c>
      <c r="B74" s="3" t="s">
        <v>1718</v>
      </c>
      <c r="C74" s="3" t="s">
        <v>1718</v>
      </c>
      <c r="D74" s="5" t="s">
        <v>1719</v>
      </c>
      <c r="E74" s="5" t="s">
        <v>1786</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73</v>
      </c>
      <c r="AM74" s="3" t="s">
        <v>916</v>
      </c>
      <c r="AN74" s="3" t="s">
        <v>1951</v>
      </c>
      <c r="AO74" s="3" t="s">
        <v>1861</v>
      </c>
      <c r="AP74" s="3">
        <v>0</v>
      </c>
      <c r="AQ74" s="3">
        <v>0</v>
      </c>
      <c r="AR74">
        <v>0</v>
      </c>
      <c r="AS74">
        <v>500</v>
      </c>
      <c r="AT74" s="6" t="s">
        <v>51</v>
      </c>
      <c r="AU74" s="6" t="s">
        <v>51</v>
      </c>
      <c r="AV74" s="6" t="s">
        <v>51</v>
      </c>
      <c r="AW74" s="6" t="s">
        <v>51</v>
      </c>
      <c r="AX74" s="6" t="s">
        <v>51</v>
      </c>
      <c r="AY74" s="6" t="s">
        <v>51</v>
      </c>
      <c r="AZ74" s="6" t="s">
        <v>51</v>
      </c>
      <c r="BA74" s="6" t="s">
        <v>51</v>
      </c>
      <c r="BB74" s="6" t="s">
        <v>51</v>
      </c>
      <c r="BC74" s="6" t="s">
        <v>51</v>
      </c>
      <c r="BD74" s="6" t="s">
        <v>51</v>
      </c>
      <c r="BE74" s="6" t="s">
        <v>51</v>
      </c>
      <c r="BF74" s="6" t="s">
        <v>51</v>
      </c>
      <c r="BG74" s="6" t="s">
        <v>51</v>
      </c>
      <c r="BH74" s="6" t="s">
        <v>51</v>
      </c>
      <c r="BI74">
        <v>1</v>
      </c>
      <c r="BJ74">
        <v>0</v>
      </c>
      <c r="BK74">
        <v>1</v>
      </c>
      <c r="BL74">
        <v>0</v>
      </c>
      <c r="BM74">
        <v>0</v>
      </c>
      <c r="BN74">
        <v>0</v>
      </c>
      <c r="BO74">
        <v>0</v>
      </c>
    </row>
    <row r="75" spans="1:67" ht="15.75" customHeight="1" x14ac:dyDescent="0.2">
      <c r="A75" s="3">
        <f t="shared" si="0"/>
        <v>10073</v>
      </c>
      <c r="B75" s="3" t="s">
        <v>1711</v>
      </c>
      <c r="C75" s="3" t="s">
        <v>1711</v>
      </c>
      <c r="D75" s="5" t="s">
        <v>1705</v>
      </c>
      <c r="E75" s="5" t="s">
        <v>1734</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73</v>
      </c>
      <c r="AM75" s="3" t="s">
        <v>916</v>
      </c>
      <c r="AN75" s="3" t="s">
        <v>1951</v>
      </c>
      <c r="AO75" s="3" t="s">
        <v>1861</v>
      </c>
      <c r="AP75" s="3">
        <v>0</v>
      </c>
      <c r="AQ75" s="3">
        <v>0</v>
      </c>
      <c r="AR75">
        <v>0</v>
      </c>
      <c r="AS75">
        <v>500</v>
      </c>
      <c r="AT75" s="6" t="s">
        <v>51</v>
      </c>
      <c r="AU75" s="6" t="s">
        <v>51</v>
      </c>
      <c r="AV75" s="6" t="s">
        <v>51</v>
      </c>
      <c r="AW75" s="6" t="s">
        <v>51</v>
      </c>
      <c r="AX75" s="6" t="s">
        <v>51</v>
      </c>
      <c r="AY75" s="6" t="s">
        <v>51</v>
      </c>
      <c r="AZ75" s="6" t="s">
        <v>51</v>
      </c>
      <c r="BA75" s="6" t="s">
        <v>51</v>
      </c>
      <c r="BB75" s="6" t="s">
        <v>51</v>
      </c>
      <c r="BC75" s="6" t="s">
        <v>51</v>
      </c>
      <c r="BD75" s="6" t="s">
        <v>51</v>
      </c>
      <c r="BE75" s="6" t="s">
        <v>51</v>
      </c>
      <c r="BF75" s="6" t="s">
        <v>51</v>
      </c>
      <c r="BG75" s="6" t="s">
        <v>51</v>
      </c>
      <c r="BH75" s="6" t="s">
        <v>51</v>
      </c>
      <c r="BI75">
        <v>1</v>
      </c>
      <c r="BJ75">
        <v>0</v>
      </c>
      <c r="BK75">
        <v>1</v>
      </c>
      <c r="BL75">
        <v>0</v>
      </c>
      <c r="BM75">
        <v>0</v>
      </c>
      <c r="BN75">
        <v>0</v>
      </c>
      <c r="BO75">
        <v>0</v>
      </c>
    </row>
    <row r="76" spans="1:67" s="9" customFormat="1" ht="15.75" customHeight="1" x14ac:dyDescent="0.2">
      <c r="A76" s="3">
        <f t="shared" si="0"/>
        <v>10074</v>
      </c>
      <c r="B76" s="7" t="s">
        <v>1712</v>
      </c>
      <c r="C76" s="7" t="s">
        <v>1712</v>
      </c>
      <c r="D76" s="8" t="s">
        <v>1706</v>
      </c>
      <c r="E76" s="8" t="s">
        <v>1735</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73</v>
      </c>
      <c r="AM76" s="7" t="s">
        <v>916</v>
      </c>
      <c r="AN76" s="7" t="s">
        <v>1951</v>
      </c>
      <c r="AO76" s="7" t="s">
        <v>1861</v>
      </c>
      <c r="AP76" s="7">
        <v>0</v>
      </c>
      <c r="AQ76" s="7">
        <v>0</v>
      </c>
      <c r="AR76" s="9">
        <v>0</v>
      </c>
      <c r="AS76" s="9">
        <v>500</v>
      </c>
      <c r="AT76" s="10" t="s">
        <v>51</v>
      </c>
      <c r="AU76" s="10" t="s">
        <v>51</v>
      </c>
      <c r="AV76" s="10" t="s">
        <v>51</v>
      </c>
      <c r="AW76" s="10" t="s">
        <v>51</v>
      </c>
      <c r="AX76" s="10" t="s">
        <v>51</v>
      </c>
      <c r="AY76" s="10" t="s">
        <v>51</v>
      </c>
      <c r="AZ76" s="10" t="s">
        <v>51</v>
      </c>
      <c r="BA76" s="10" t="s">
        <v>51</v>
      </c>
      <c r="BB76" s="10" t="s">
        <v>51</v>
      </c>
      <c r="BC76" s="10" t="s">
        <v>51</v>
      </c>
      <c r="BD76" s="10" t="s">
        <v>51</v>
      </c>
      <c r="BE76" s="10" t="s">
        <v>51</v>
      </c>
      <c r="BF76" s="10" t="s">
        <v>51</v>
      </c>
      <c r="BG76" s="10" t="s">
        <v>51</v>
      </c>
      <c r="BH76" s="10" t="s">
        <v>51</v>
      </c>
      <c r="BI76" s="9">
        <v>1</v>
      </c>
      <c r="BJ76" s="9">
        <v>0</v>
      </c>
      <c r="BK76" s="9">
        <v>1</v>
      </c>
      <c r="BL76" s="9">
        <v>0</v>
      </c>
      <c r="BM76" s="9">
        <v>0</v>
      </c>
      <c r="BN76" s="9">
        <v>0</v>
      </c>
      <c r="BO76" s="9">
        <v>0</v>
      </c>
    </row>
    <row r="77" spans="1:67" ht="15.75" customHeight="1" x14ac:dyDescent="0.2">
      <c r="A77" s="3">
        <f t="shared" si="0"/>
        <v>10075</v>
      </c>
      <c r="B77" s="3" t="s">
        <v>1710</v>
      </c>
      <c r="C77" s="3" t="s">
        <v>1710</v>
      </c>
      <c r="D77" s="5" t="s">
        <v>1707</v>
      </c>
      <c r="E77" s="5" t="s">
        <v>1736</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73</v>
      </c>
      <c r="AM77" s="3" t="s">
        <v>916</v>
      </c>
      <c r="AN77" s="3" t="s">
        <v>1951</v>
      </c>
      <c r="AO77" s="3" t="s">
        <v>1861</v>
      </c>
      <c r="AP77" s="3">
        <v>0</v>
      </c>
      <c r="AQ77" s="3">
        <v>0</v>
      </c>
      <c r="AR77">
        <v>0</v>
      </c>
      <c r="AS77">
        <v>500</v>
      </c>
      <c r="AT77" s="6" t="s">
        <v>51</v>
      </c>
      <c r="AU77" s="6" t="s">
        <v>51</v>
      </c>
      <c r="AV77" s="6" t="s">
        <v>51</v>
      </c>
      <c r="AW77" s="6" t="s">
        <v>51</v>
      </c>
      <c r="AX77" s="6" t="s">
        <v>51</v>
      </c>
      <c r="AY77" s="6" t="s">
        <v>51</v>
      </c>
      <c r="AZ77" s="6" t="s">
        <v>51</v>
      </c>
      <c r="BA77" s="6" t="s">
        <v>51</v>
      </c>
      <c r="BB77" s="6" t="s">
        <v>51</v>
      </c>
      <c r="BC77" s="6" t="s">
        <v>51</v>
      </c>
      <c r="BD77" s="6" t="s">
        <v>51</v>
      </c>
      <c r="BE77" s="6" t="s">
        <v>51</v>
      </c>
      <c r="BF77" s="6" t="s">
        <v>51</v>
      </c>
      <c r="BG77" s="6" t="s">
        <v>51</v>
      </c>
      <c r="BH77" s="6" t="s">
        <v>51</v>
      </c>
      <c r="BI77">
        <v>1</v>
      </c>
      <c r="BJ77">
        <v>0</v>
      </c>
      <c r="BK77">
        <v>1</v>
      </c>
      <c r="BL77">
        <v>0</v>
      </c>
      <c r="BM77">
        <v>0</v>
      </c>
      <c r="BN77">
        <v>0</v>
      </c>
      <c r="BO77">
        <v>0</v>
      </c>
    </row>
    <row r="78" spans="1:67" s="9" customFormat="1" ht="15.75" customHeight="1" x14ac:dyDescent="0.2">
      <c r="A78" s="3">
        <f t="shared" si="0"/>
        <v>10076</v>
      </c>
      <c r="B78" s="7" t="s">
        <v>1740</v>
      </c>
      <c r="C78" s="7" t="s">
        <v>1740</v>
      </c>
      <c r="D78" s="8" t="s">
        <v>1743</v>
      </c>
      <c r="E78" s="8" t="s">
        <v>1825</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73</v>
      </c>
      <c r="AM78" s="7" t="s">
        <v>916</v>
      </c>
      <c r="AN78" s="7" t="s">
        <v>1951</v>
      </c>
      <c r="AO78" s="7" t="s">
        <v>1861</v>
      </c>
      <c r="AP78" s="7">
        <v>0</v>
      </c>
      <c r="AQ78" s="7">
        <v>0</v>
      </c>
      <c r="AR78" s="9">
        <v>0</v>
      </c>
      <c r="AS78" s="9">
        <v>500</v>
      </c>
      <c r="AT78" s="10" t="s">
        <v>51</v>
      </c>
      <c r="AU78" s="10" t="s">
        <v>51</v>
      </c>
      <c r="AV78" s="10" t="s">
        <v>51</v>
      </c>
      <c r="AW78" s="10" t="s">
        <v>51</v>
      </c>
      <c r="AX78" s="10" t="s">
        <v>51</v>
      </c>
      <c r="AY78" s="10" t="s">
        <v>51</v>
      </c>
      <c r="AZ78" s="10" t="s">
        <v>51</v>
      </c>
      <c r="BA78" s="10" t="s">
        <v>51</v>
      </c>
      <c r="BB78" s="10" t="s">
        <v>51</v>
      </c>
      <c r="BC78" s="10" t="s">
        <v>51</v>
      </c>
      <c r="BD78" s="10" t="s">
        <v>51</v>
      </c>
      <c r="BE78" s="10" t="s">
        <v>51</v>
      </c>
      <c r="BF78" s="10" t="s">
        <v>51</v>
      </c>
      <c r="BG78" s="10" t="s">
        <v>51</v>
      </c>
      <c r="BH78" s="10" t="s">
        <v>51</v>
      </c>
      <c r="BI78" s="9">
        <v>1</v>
      </c>
      <c r="BJ78" s="9">
        <v>0</v>
      </c>
      <c r="BK78" s="9">
        <v>1</v>
      </c>
      <c r="BL78" s="9">
        <v>0</v>
      </c>
      <c r="BM78" s="9">
        <v>0</v>
      </c>
      <c r="BN78" s="9">
        <v>0</v>
      </c>
      <c r="BO78" s="9">
        <v>0</v>
      </c>
    </row>
    <row r="79" spans="1:67" ht="15.75" customHeight="1" x14ac:dyDescent="0.2">
      <c r="A79" s="3">
        <f t="shared" si="0"/>
        <v>10077</v>
      </c>
      <c r="B79" s="3" t="s">
        <v>1741</v>
      </c>
      <c r="C79" s="3" t="s">
        <v>1741</v>
      </c>
      <c r="D79" s="5" t="s">
        <v>1739</v>
      </c>
      <c r="E79" s="5" t="s">
        <v>1826</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73</v>
      </c>
      <c r="AM79" s="3" t="s">
        <v>916</v>
      </c>
      <c r="AN79" s="3" t="s">
        <v>1951</v>
      </c>
      <c r="AO79" s="3" t="s">
        <v>1861</v>
      </c>
      <c r="AP79" s="3">
        <v>0</v>
      </c>
      <c r="AQ79" s="3">
        <v>0</v>
      </c>
      <c r="AR79">
        <v>0</v>
      </c>
      <c r="AS79">
        <v>500</v>
      </c>
      <c r="AT79" s="6" t="s">
        <v>51</v>
      </c>
      <c r="AU79" s="6" t="s">
        <v>51</v>
      </c>
      <c r="AV79" s="6" t="s">
        <v>51</v>
      </c>
      <c r="AW79" s="6" t="s">
        <v>51</v>
      </c>
      <c r="AX79" s="6" t="s">
        <v>51</v>
      </c>
      <c r="AY79" s="6" t="s">
        <v>51</v>
      </c>
      <c r="AZ79" s="6" t="s">
        <v>51</v>
      </c>
      <c r="BA79" s="6" t="s">
        <v>51</v>
      </c>
      <c r="BB79" s="6" t="s">
        <v>51</v>
      </c>
      <c r="BC79" s="6" t="s">
        <v>51</v>
      </c>
      <c r="BD79" s="6" t="s">
        <v>51</v>
      </c>
      <c r="BE79" s="6" t="s">
        <v>51</v>
      </c>
      <c r="BF79" s="6" t="s">
        <v>51</v>
      </c>
      <c r="BG79" s="6" t="s">
        <v>51</v>
      </c>
      <c r="BH79" s="6" t="s">
        <v>51</v>
      </c>
      <c r="BI79">
        <v>1</v>
      </c>
      <c r="BJ79">
        <v>0</v>
      </c>
      <c r="BK79">
        <v>1</v>
      </c>
      <c r="BL79">
        <v>0</v>
      </c>
      <c r="BM79">
        <v>0</v>
      </c>
      <c r="BN79">
        <v>0</v>
      </c>
      <c r="BO79">
        <v>0</v>
      </c>
    </row>
    <row r="80" spans="1:67" s="9" customFormat="1" ht="15.75" customHeight="1" x14ac:dyDescent="0.2">
      <c r="A80" s="3">
        <f t="shared" si="0"/>
        <v>10078</v>
      </c>
      <c r="B80" s="7" t="s">
        <v>1742</v>
      </c>
      <c r="C80" s="7" t="s">
        <v>1742</v>
      </c>
      <c r="D80" s="8" t="s">
        <v>1744</v>
      </c>
      <c r="E80" s="8" t="s">
        <v>1827</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73</v>
      </c>
      <c r="AM80" s="7" t="s">
        <v>916</v>
      </c>
      <c r="AN80" s="7" t="s">
        <v>1951</v>
      </c>
      <c r="AO80" s="7" t="s">
        <v>1861</v>
      </c>
      <c r="AP80" s="7">
        <v>0</v>
      </c>
      <c r="AQ80" s="7">
        <v>0</v>
      </c>
      <c r="AR80" s="9">
        <v>0</v>
      </c>
      <c r="AS80" s="9">
        <v>500</v>
      </c>
      <c r="AT80" s="10" t="s">
        <v>51</v>
      </c>
      <c r="AU80" s="10" t="s">
        <v>51</v>
      </c>
      <c r="AV80" s="10" t="s">
        <v>51</v>
      </c>
      <c r="AW80" s="10" t="s">
        <v>51</v>
      </c>
      <c r="AX80" s="10" t="s">
        <v>51</v>
      </c>
      <c r="AY80" s="10" t="s">
        <v>51</v>
      </c>
      <c r="AZ80" s="10" t="s">
        <v>51</v>
      </c>
      <c r="BA80" s="10" t="s">
        <v>51</v>
      </c>
      <c r="BB80" s="10" t="s">
        <v>51</v>
      </c>
      <c r="BC80" s="10" t="s">
        <v>51</v>
      </c>
      <c r="BD80" s="10" t="s">
        <v>51</v>
      </c>
      <c r="BE80" s="10" t="s">
        <v>51</v>
      </c>
      <c r="BF80" s="10" t="s">
        <v>51</v>
      </c>
      <c r="BG80" s="10" t="s">
        <v>51</v>
      </c>
      <c r="BH80" s="10" t="s">
        <v>51</v>
      </c>
      <c r="BI80" s="9">
        <v>1</v>
      </c>
      <c r="BJ80" s="9">
        <v>0</v>
      </c>
      <c r="BK80" s="9">
        <v>1</v>
      </c>
      <c r="BL80" s="9">
        <v>0</v>
      </c>
      <c r="BM80" s="9">
        <v>0</v>
      </c>
      <c r="BN80" s="9">
        <v>0</v>
      </c>
      <c r="BO80" s="9">
        <v>0</v>
      </c>
    </row>
    <row r="81" spans="1:67" s="9" customFormat="1" ht="15.75" customHeight="1" x14ac:dyDescent="0.2">
      <c r="A81" s="3">
        <f t="shared" si="0"/>
        <v>10079</v>
      </c>
      <c r="B81" s="7" t="s">
        <v>1751</v>
      </c>
      <c r="C81" s="7" t="s">
        <v>1751</v>
      </c>
      <c r="D81" s="8" t="s">
        <v>1745</v>
      </c>
      <c r="E81" s="8" t="s">
        <v>1748</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73</v>
      </c>
      <c r="AM81" s="7" t="s">
        <v>916</v>
      </c>
      <c r="AN81" s="7" t="s">
        <v>1951</v>
      </c>
      <c r="AO81" s="7" t="s">
        <v>1861</v>
      </c>
      <c r="AP81" s="7">
        <v>0</v>
      </c>
      <c r="AQ81" s="7">
        <v>0</v>
      </c>
      <c r="AR81" s="9">
        <v>0</v>
      </c>
      <c r="AS81" s="9">
        <v>500</v>
      </c>
      <c r="AT81" s="10" t="s">
        <v>51</v>
      </c>
      <c r="AU81" s="10" t="s">
        <v>51</v>
      </c>
      <c r="AV81" s="10" t="s">
        <v>51</v>
      </c>
      <c r="AW81" s="10" t="s">
        <v>51</v>
      </c>
      <c r="AX81" s="10" t="s">
        <v>51</v>
      </c>
      <c r="AY81" s="10" t="s">
        <v>51</v>
      </c>
      <c r="AZ81" s="10" t="s">
        <v>51</v>
      </c>
      <c r="BA81" s="10" t="s">
        <v>51</v>
      </c>
      <c r="BB81" s="10" t="s">
        <v>51</v>
      </c>
      <c r="BC81" s="10" t="s">
        <v>51</v>
      </c>
      <c r="BD81" s="10" t="s">
        <v>51</v>
      </c>
      <c r="BE81" s="10" t="s">
        <v>51</v>
      </c>
      <c r="BF81" s="10" t="s">
        <v>51</v>
      </c>
      <c r="BG81" s="10" t="s">
        <v>51</v>
      </c>
      <c r="BH81" s="10" t="s">
        <v>51</v>
      </c>
      <c r="BI81" s="9">
        <v>1</v>
      </c>
      <c r="BJ81" s="9">
        <v>0</v>
      </c>
      <c r="BK81" s="9">
        <v>1</v>
      </c>
      <c r="BL81" s="9">
        <v>0</v>
      </c>
      <c r="BM81" s="9">
        <v>0</v>
      </c>
      <c r="BN81" s="9">
        <v>0</v>
      </c>
      <c r="BO81" s="9">
        <v>0</v>
      </c>
    </row>
    <row r="82" spans="1:67" ht="15.75" customHeight="1" x14ac:dyDescent="0.2">
      <c r="A82" s="3">
        <f t="shared" si="0"/>
        <v>10080</v>
      </c>
      <c r="B82" s="3" t="s">
        <v>1752</v>
      </c>
      <c r="C82" s="3" t="s">
        <v>1752</v>
      </c>
      <c r="D82" s="5" t="s">
        <v>1746</v>
      </c>
      <c r="E82" s="5" t="s">
        <v>1749</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73</v>
      </c>
      <c r="AM82" s="3" t="s">
        <v>916</v>
      </c>
      <c r="AN82" s="3" t="s">
        <v>1951</v>
      </c>
      <c r="AO82" s="3" t="s">
        <v>1861</v>
      </c>
      <c r="AP82" s="3">
        <v>0</v>
      </c>
      <c r="AQ82" s="3">
        <v>0</v>
      </c>
      <c r="AR82">
        <v>0</v>
      </c>
      <c r="AS82">
        <v>500</v>
      </c>
      <c r="AT82" s="6" t="s">
        <v>51</v>
      </c>
      <c r="AU82" s="6" t="s">
        <v>51</v>
      </c>
      <c r="AV82" s="6" t="s">
        <v>51</v>
      </c>
      <c r="AW82" s="6" t="s">
        <v>51</v>
      </c>
      <c r="AX82" s="6" t="s">
        <v>51</v>
      </c>
      <c r="AY82" s="6" t="s">
        <v>51</v>
      </c>
      <c r="AZ82" s="6" t="s">
        <v>51</v>
      </c>
      <c r="BA82" s="6" t="s">
        <v>51</v>
      </c>
      <c r="BB82" s="6" t="s">
        <v>51</v>
      </c>
      <c r="BC82" s="6" t="s">
        <v>51</v>
      </c>
      <c r="BD82" s="6" t="s">
        <v>51</v>
      </c>
      <c r="BE82" s="6" t="s">
        <v>51</v>
      </c>
      <c r="BF82" s="6" t="s">
        <v>51</v>
      </c>
      <c r="BG82" s="6" t="s">
        <v>51</v>
      </c>
      <c r="BH82" s="6" t="s">
        <v>51</v>
      </c>
      <c r="BI82">
        <v>1</v>
      </c>
      <c r="BJ82">
        <v>0</v>
      </c>
      <c r="BK82">
        <v>1</v>
      </c>
      <c r="BL82">
        <v>0</v>
      </c>
      <c r="BM82">
        <v>0</v>
      </c>
      <c r="BN82">
        <v>0</v>
      </c>
      <c r="BO82">
        <v>0</v>
      </c>
    </row>
    <row r="83" spans="1:67" s="9" customFormat="1" ht="15.75" customHeight="1" x14ac:dyDescent="0.2">
      <c r="A83" s="3">
        <f t="shared" si="0"/>
        <v>10081</v>
      </c>
      <c r="B83" s="7" t="s">
        <v>1753</v>
      </c>
      <c r="C83" s="7" t="s">
        <v>1753</v>
      </c>
      <c r="D83" s="8" t="s">
        <v>1747</v>
      </c>
      <c r="E83" s="8" t="s">
        <v>1750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73</v>
      </c>
      <c r="AM83" s="7" t="s">
        <v>916</v>
      </c>
      <c r="AN83" s="7" t="s">
        <v>1951</v>
      </c>
      <c r="AO83" s="7" t="s">
        <v>1861</v>
      </c>
      <c r="AP83" s="7">
        <v>0</v>
      </c>
      <c r="AQ83" s="7">
        <v>0</v>
      </c>
      <c r="AR83" s="9">
        <v>0</v>
      </c>
      <c r="AS83" s="9">
        <v>500</v>
      </c>
      <c r="AT83" s="10" t="s">
        <v>51</v>
      </c>
      <c r="AU83" s="10" t="s">
        <v>51</v>
      </c>
      <c r="AV83" s="10" t="s">
        <v>51</v>
      </c>
      <c r="AW83" s="10" t="s">
        <v>51</v>
      </c>
      <c r="AX83" s="10" t="s">
        <v>51</v>
      </c>
      <c r="AY83" s="10" t="s">
        <v>51</v>
      </c>
      <c r="AZ83" s="10" t="s">
        <v>51</v>
      </c>
      <c r="BA83" s="10" t="s">
        <v>51</v>
      </c>
      <c r="BB83" s="10" t="s">
        <v>51</v>
      </c>
      <c r="BC83" s="10" t="s">
        <v>51</v>
      </c>
      <c r="BD83" s="10" t="s">
        <v>51</v>
      </c>
      <c r="BE83" s="10" t="s">
        <v>51</v>
      </c>
      <c r="BF83" s="10" t="s">
        <v>51</v>
      </c>
      <c r="BG83" s="10" t="s">
        <v>51</v>
      </c>
      <c r="BH83" s="10" t="s">
        <v>51</v>
      </c>
      <c r="BI83" s="9">
        <v>1</v>
      </c>
      <c r="BJ83" s="9">
        <v>0</v>
      </c>
      <c r="BK83" s="9">
        <v>1</v>
      </c>
      <c r="BL83" s="9">
        <v>0</v>
      </c>
      <c r="BM83" s="9">
        <v>0</v>
      </c>
      <c r="BN83" s="9">
        <v>0</v>
      </c>
      <c r="BO83" s="9">
        <v>0</v>
      </c>
    </row>
    <row r="84" spans="1:67" s="9" customFormat="1" ht="15.75" customHeight="1" x14ac:dyDescent="0.2">
      <c r="A84" s="3">
        <f t="shared" si="0"/>
        <v>10082</v>
      </c>
      <c r="B84" s="7" t="s">
        <v>1760</v>
      </c>
      <c r="C84" s="7" t="s">
        <v>1760</v>
      </c>
      <c r="D84" s="8" t="s">
        <v>1756</v>
      </c>
      <c r="E84" s="8" t="s">
        <v>1758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73</v>
      </c>
      <c r="AM84" s="7" t="s">
        <v>916</v>
      </c>
      <c r="AN84" s="7" t="s">
        <v>1951</v>
      </c>
      <c r="AO84" s="7" t="s">
        <v>1861</v>
      </c>
      <c r="AP84" s="7">
        <v>0</v>
      </c>
      <c r="AQ84" s="7">
        <v>0</v>
      </c>
      <c r="AR84" s="9">
        <v>0</v>
      </c>
      <c r="AS84" s="9">
        <v>500</v>
      </c>
      <c r="AT84" s="10" t="s">
        <v>51</v>
      </c>
      <c r="AU84" s="10" t="s">
        <v>51</v>
      </c>
      <c r="AV84" s="10" t="s">
        <v>51</v>
      </c>
      <c r="AW84" s="10" t="s">
        <v>51</v>
      </c>
      <c r="AX84" s="10" t="s">
        <v>51</v>
      </c>
      <c r="AY84" s="10" t="s">
        <v>51</v>
      </c>
      <c r="AZ84" s="10" t="s">
        <v>51</v>
      </c>
      <c r="BA84" s="10" t="s">
        <v>51</v>
      </c>
      <c r="BB84" s="10" t="s">
        <v>51</v>
      </c>
      <c r="BC84" s="10" t="s">
        <v>51</v>
      </c>
      <c r="BD84" s="10" t="s">
        <v>51</v>
      </c>
      <c r="BE84" s="10" t="s">
        <v>51</v>
      </c>
      <c r="BF84" s="10" t="s">
        <v>51</v>
      </c>
      <c r="BG84" s="10" t="s">
        <v>51</v>
      </c>
      <c r="BH84" s="10" t="s">
        <v>51</v>
      </c>
      <c r="BI84" s="9">
        <v>1</v>
      </c>
      <c r="BJ84" s="9">
        <v>0</v>
      </c>
      <c r="BK84" s="9">
        <v>1</v>
      </c>
      <c r="BL84" s="9">
        <v>0</v>
      </c>
      <c r="BM84" s="9">
        <v>0</v>
      </c>
      <c r="BN84" s="9">
        <v>0</v>
      </c>
      <c r="BO84" s="9">
        <v>0</v>
      </c>
    </row>
    <row r="85" spans="1:67" s="9" customFormat="1" ht="15.75" customHeight="1" x14ac:dyDescent="0.2">
      <c r="A85" s="3">
        <f t="shared" si="0"/>
        <v>10083</v>
      </c>
      <c r="B85" s="7" t="s">
        <v>1761</v>
      </c>
      <c r="C85" s="7" t="s">
        <v>1761</v>
      </c>
      <c r="D85" s="8" t="s">
        <v>1757</v>
      </c>
      <c r="E85" s="8" t="s">
        <v>1759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73</v>
      </c>
      <c r="AM85" s="7" t="s">
        <v>916</v>
      </c>
      <c r="AN85" s="7" t="s">
        <v>1951</v>
      </c>
      <c r="AO85" s="7" t="s">
        <v>1861</v>
      </c>
      <c r="AP85" s="7">
        <v>0</v>
      </c>
      <c r="AQ85" s="7">
        <v>0</v>
      </c>
      <c r="AR85" s="9">
        <v>0</v>
      </c>
      <c r="AS85" s="9">
        <v>500</v>
      </c>
      <c r="AT85" s="10" t="s">
        <v>51</v>
      </c>
      <c r="AU85" s="10" t="s">
        <v>51</v>
      </c>
      <c r="AV85" s="10" t="s">
        <v>51</v>
      </c>
      <c r="AW85" s="10" t="s">
        <v>51</v>
      </c>
      <c r="AX85" s="10" t="s">
        <v>51</v>
      </c>
      <c r="AY85" s="10" t="s">
        <v>51</v>
      </c>
      <c r="AZ85" s="10" t="s">
        <v>51</v>
      </c>
      <c r="BA85" s="10" t="s">
        <v>51</v>
      </c>
      <c r="BB85" s="10" t="s">
        <v>51</v>
      </c>
      <c r="BC85" s="10" t="s">
        <v>51</v>
      </c>
      <c r="BD85" s="10" t="s">
        <v>51</v>
      </c>
      <c r="BE85" s="10" t="s">
        <v>51</v>
      </c>
      <c r="BF85" s="10" t="s">
        <v>51</v>
      </c>
      <c r="BG85" s="10" t="s">
        <v>51</v>
      </c>
      <c r="BH85" s="10" t="s">
        <v>51</v>
      </c>
      <c r="BI85" s="9">
        <v>1</v>
      </c>
      <c r="BJ85" s="9">
        <v>0</v>
      </c>
      <c r="BK85" s="9">
        <v>1</v>
      </c>
      <c r="BL85" s="9">
        <v>0</v>
      </c>
      <c r="BM85" s="9">
        <v>0</v>
      </c>
      <c r="BN85" s="9">
        <v>0</v>
      </c>
      <c r="BO85" s="9">
        <v>0</v>
      </c>
    </row>
    <row r="86" spans="1:67" ht="15.75" customHeight="1" x14ac:dyDescent="0.2">
      <c r="A86" s="3">
        <f t="shared" si="0"/>
        <v>10084</v>
      </c>
      <c r="B86" s="3" t="s">
        <v>1754</v>
      </c>
      <c r="C86" s="3" t="s">
        <v>1754</v>
      </c>
      <c r="D86" s="5" t="s">
        <v>1755</v>
      </c>
      <c r="E86" s="5" t="s">
        <v>1793</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73</v>
      </c>
      <c r="AM86" s="3" t="s">
        <v>916</v>
      </c>
      <c r="AN86" s="3" t="s">
        <v>1951</v>
      </c>
      <c r="AO86" s="3" t="s">
        <v>1861</v>
      </c>
      <c r="AP86" s="3">
        <v>0</v>
      </c>
      <c r="AQ86" s="3">
        <v>0</v>
      </c>
      <c r="AR86">
        <v>0</v>
      </c>
      <c r="AS86">
        <v>500</v>
      </c>
      <c r="AT86" s="6" t="s">
        <v>51</v>
      </c>
      <c r="AU86" s="6" t="s">
        <v>51</v>
      </c>
      <c r="AV86" s="6" t="s">
        <v>51</v>
      </c>
      <c r="AW86" s="6" t="s">
        <v>51</v>
      </c>
      <c r="AX86" s="6" t="s">
        <v>51</v>
      </c>
      <c r="AY86" s="6" t="s">
        <v>51</v>
      </c>
      <c r="AZ86" s="6" t="s">
        <v>51</v>
      </c>
      <c r="BA86" s="6" t="s">
        <v>51</v>
      </c>
      <c r="BB86" s="6" t="s">
        <v>51</v>
      </c>
      <c r="BC86" s="6" t="s">
        <v>51</v>
      </c>
      <c r="BD86" s="6" t="s">
        <v>51</v>
      </c>
      <c r="BE86" s="6" t="s">
        <v>51</v>
      </c>
      <c r="BF86" s="6" t="s">
        <v>51</v>
      </c>
      <c r="BG86" s="6" t="s">
        <v>51</v>
      </c>
      <c r="BH86" s="6" t="s">
        <v>51</v>
      </c>
      <c r="BI86">
        <v>1</v>
      </c>
      <c r="BJ86">
        <v>0</v>
      </c>
      <c r="BK86">
        <v>1</v>
      </c>
      <c r="BL86">
        <v>0</v>
      </c>
      <c r="BM86">
        <v>0</v>
      </c>
      <c r="BN86">
        <v>0</v>
      </c>
      <c r="BO86">
        <v>0</v>
      </c>
    </row>
    <row r="87" spans="1:67" ht="15.75" customHeight="1" x14ac:dyDescent="0.2">
      <c r="A87" s="3">
        <f t="shared" si="0"/>
        <v>10085</v>
      </c>
      <c r="B87" s="3" t="s">
        <v>1767</v>
      </c>
      <c r="C87" s="3" t="s">
        <v>1767</v>
      </c>
      <c r="D87" s="5" t="s">
        <v>1762</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73</v>
      </c>
      <c r="AM87" s="3" t="s">
        <v>916</v>
      </c>
      <c r="AN87" s="3" t="s">
        <v>1951</v>
      </c>
      <c r="AO87" s="3" t="s">
        <v>1861</v>
      </c>
      <c r="AP87" s="3">
        <v>0</v>
      </c>
      <c r="AQ87" s="3">
        <v>0</v>
      </c>
      <c r="AR87">
        <v>0</v>
      </c>
      <c r="AS87">
        <v>500</v>
      </c>
      <c r="AT87" s="6" t="s">
        <v>51</v>
      </c>
      <c r="AU87" s="6" t="s">
        <v>51</v>
      </c>
      <c r="AV87" s="6" t="s">
        <v>51</v>
      </c>
      <c r="AW87" s="6" t="s">
        <v>51</v>
      </c>
      <c r="AX87" s="6" t="s">
        <v>51</v>
      </c>
      <c r="AY87" s="6" t="s">
        <v>51</v>
      </c>
      <c r="AZ87" s="6" t="s">
        <v>51</v>
      </c>
      <c r="BA87" s="6" t="s">
        <v>51</v>
      </c>
      <c r="BB87" s="6" t="s">
        <v>51</v>
      </c>
      <c r="BC87" s="6" t="s">
        <v>51</v>
      </c>
      <c r="BD87" s="6" t="s">
        <v>51</v>
      </c>
      <c r="BE87" s="6" t="s">
        <v>51</v>
      </c>
      <c r="BF87" s="6" t="s">
        <v>51</v>
      </c>
      <c r="BG87" s="6" t="s">
        <v>51</v>
      </c>
      <c r="BH87" s="6" t="s">
        <v>51</v>
      </c>
      <c r="BI87">
        <v>1</v>
      </c>
      <c r="BJ87">
        <v>0</v>
      </c>
      <c r="BK87">
        <v>1</v>
      </c>
      <c r="BL87">
        <v>0</v>
      </c>
      <c r="BM87">
        <v>0</v>
      </c>
      <c r="BN87">
        <v>0</v>
      </c>
      <c r="BO87">
        <v>0</v>
      </c>
    </row>
    <row r="88" spans="1:67" s="9" customFormat="1" ht="15.75" customHeight="1" x14ac:dyDescent="0.2">
      <c r="A88" s="3">
        <f t="shared" si="0"/>
        <v>10086</v>
      </c>
      <c r="B88" s="7" t="s">
        <v>1766</v>
      </c>
      <c r="C88" s="7" t="s">
        <v>1766</v>
      </c>
      <c r="D88" s="8" t="s">
        <v>1763</v>
      </c>
      <c r="E88" s="8" t="s">
        <v>1795</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73</v>
      </c>
      <c r="AM88" s="7" t="s">
        <v>916</v>
      </c>
      <c r="AN88" s="7" t="s">
        <v>1951</v>
      </c>
      <c r="AO88" s="7" t="s">
        <v>1861</v>
      </c>
      <c r="AP88" s="7">
        <v>0</v>
      </c>
      <c r="AQ88" s="7">
        <v>0</v>
      </c>
      <c r="AR88" s="9">
        <v>0</v>
      </c>
      <c r="AS88" s="9">
        <v>500</v>
      </c>
      <c r="AT88" s="10" t="s">
        <v>51</v>
      </c>
      <c r="AU88" s="10" t="s">
        <v>51</v>
      </c>
      <c r="AV88" s="10" t="s">
        <v>51</v>
      </c>
      <c r="AW88" s="10" t="s">
        <v>51</v>
      </c>
      <c r="AX88" s="10" t="s">
        <v>51</v>
      </c>
      <c r="AY88" s="10" t="s">
        <v>51</v>
      </c>
      <c r="AZ88" s="10" t="s">
        <v>51</v>
      </c>
      <c r="BA88" s="10" t="s">
        <v>51</v>
      </c>
      <c r="BB88" s="10" t="s">
        <v>51</v>
      </c>
      <c r="BC88" s="10" t="s">
        <v>51</v>
      </c>
      <c r="BD88" s="10" t="s">
        <v>51</v>
      </c>
      <c r="BE88" s="10" t="s">
        <v>51</v>
      </c>
      <c r="BF88" s="10" t="s">
        <v>51</v>
      </c>
      <c r="BG88" s="10" t="s">
        <v>51</v>
      </c>
      <c r="BH88" s="10" t="s">
        <v>51</v>
      </c>
      <c r="BI88" s="9">
        <v>1</v>
      </c>
      <c r="BJ88" s="9">
        <v>0</v>
      </c>
      <c r="BK88" s="9">
        <v>1</v>
      </c>
      <c r="BL88" s="9">
        <v>0</v>
      </c>
      <c r="BM88" s="9">
        <v>0</v>
      </c>
      <c r="BN88" s="9">
        <v>0</v>
      </c>
      <c r="BO88" s="9">
        <v>0</v>
      </c>
    </row>
    <row r="89" spans="1:67" s="9" customFormat="1" ht="15.75" customHeight="1" x14ac:dyDescent="0.2">
      <c r="A89" s="3">
        <f t="shared" ref="A89:A157" si="1">ROW()+9998</f>
        <v>10087</v>
      </c>
      <c r="B89" s="7" t="s">
        <v>1765</v>
      </c>
      <c r="C89" s="7" t="s">
        <v>1765</v>
      </c>
      <c r="D89" s="8" t="s">
        <v>1764</v>
      </c>
      <c r="E89" s="8" t="s">
        <v>1796</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73</v>
      </c>
      <c r="AM89" s="7" t="s">
        <v>916</v>
      </c>
      <c r="AN89" s="7" t="s">
        <v>1951</v>
      </c>
      <c r="AO89" s="7" t="s">
        <v>1861</v>
      </c>
      <c r="AP89" s="7">
        <v>0</v>
      </c>
      <c r="AQ89" s="7">
        <v>0</v>
      </c>
      <c r="AR89" s="9">
        <v>0</v>
      </c>
      <c r="AS89" s="9">
        <v>500</v>
      </c>
      <c r="AT89" s="10" t="s">
        <v>51</v>
      </c>
      <c r="AU89" s="10" t="s">
        <v>51</v>
      </c>
      <c r="AV89" s="10" t="s">
        <v>51</v>
      </c>
      <c r="AW89" s="10" t="s">
        <v>51</v>
      </c>
      <c r="AX89" s="10" t="s">
        <v>51</v>
      </c>
      <c r="AY89" s="10" t="s">
        <v>51</v>
      </c>
      <c r="AZ89" s="10" t="s">
        <v>51</v>
      </c>
      <c r="BA89" s="10" t="s">
        <v>51</v>
      </c>
      <c r="BB89" s="10" t="s">
        <v>51</v>
      </c>
      <c r="BC89" s="10" t="s">
        <v>51</v>
      </c>
      <c r="BD89" s="10" t="s">
        <v>51</v>
      </c>
      <c r="BE89" s="10" t="s">
        <v>51</v>
      </c>
      <c r="BF89" s="10" t="s">
        <v>51</v>
      </c>
      <c r="BG89" s="10" t="s">
        <v>51</v>
      </c>
      <c r="BH89" s="10" t="s">
        <v>51</v>
      </c>
      <c r="BI89" s="9">
        <v>1</v>
      </c>
      <c r="BJ89" s="9">
        <v>0</v>
      </c>
      <c r="BK89" s="9">
        <v>1</v>
      </c>
      <c r="BL89" s="9">
        <v>0</v>
      </c>
      <c r="BM89" s="9">
        <v>0</v>
      </c>
      <c r="BN89" s="9">
        <v>0</v>
      </c>
      <c r="BO89" s="9">
        <v>0</v>
      </c>
    </row>
    <row r="90" spans="1:67" ht="15.75" customHeight="1" x14ac:dyDescent="0.2">
      <c r="A90" s="3">
        <f t="shared" si="1"/>
        <v>10088</v>
      </c>
      <c r="B90" s="3" t="s">
        <v>1772</v>
      </c>
      <c r="C90" s="3" t="s">
        <v>1772</v>
      </c>
      <c r="D90" s="5" t="s">
        <v>1769</v>
      </c>
      <c r="E90" s="5" t="s">
        <v>1775</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73</v>
      </c>
      <c r="AM90" s="3" t="s">
        <v>916</v>
      </c>
      <c r="AN90" s="3" t="s">
        <v>1951</v>
      </c>
      <c r="AO90" s="3" t="s">
        <v>1861</v>
      </c>
      <c r="AP90" s="3">
        <v>0</v>
      </c>
      <c r="AQ90" s="3">
        <v>0</v>
      </c>
      <c r="AR90">
        <v>0</v>
      </c>
      <c r="AS90">
        <v>500</v>
      </c>
      <c r="AT90" s="6" t="s">
        <v>51</v>
      </c>
      <c r="AU90" s="6" t="s">
        <v>51</v>
      </c>
      <c r="AV90" s="6" t="s">
        <v>51</v>
      </c>
      <c r="AW90" s="6" t="s">
        <v>51</v>
      </c>
      <c r="AX90" s="6" t="s">
        <v>51</v>
      </c>
      <c r="AY90" s="6" t="s">
        <v>51</v>
      </c>
      <c r="AZ90" s="6" t="s">
        <v>51</v>
      </c>
      <c r="BA90" s="6" t="s">
        <v>51</v>
      </c>
      <c r="BB90" s="6" t="s">
        <v>51</v>
      </c>
      <c r="BC90" s="6" t="s">
        <v>51</v>
      </c>
      <c r="BD90" s="6" t="s">
        <v>51</v>
      </c>
      <c r="BE90" s="6" t="s">
        <v>51</v>
      </c>
      <c r="BF90" s="6" t="s">
        <v>51</v>
      </c>
      <c r="BG90" s="6" t="s">
        <v>51</v>
      </c>
      <c r="BH90" s="6" t="s">
        <v>51</v>
      </c>
      <c r="BI90">
        <v>1</v>
      </c>
      <c r="BJ90">
        <v>0</v>
      </c>
      <c r="BK90">
        <v>1</v>
      </c>
      <c r="BL90">
        <v>0</v>
      </c>
      <c r="BM90">
        <v>0</v>
      </c>
      <c r="BN90">
        <v>0</v>
      </c>
      <c r="BO90">
        <v>0</v>
      </c>
    </row>
    <row r="91" spans="1:67" ht="15.75" customHeight="1" x14ac:dyDescent="0.2">
      <c r="A91" s="3">
        <f t="shared" si="1"/>
        <v>10089</v>
      </c>
      <c r="B91" s="3" t="s">
        <v>1773</v>
      </c>
      <c r="C91" s="3" t="s">
        <v>1773</v>
      </c>
      <c r="D91" s="5" t="s">
        <v>1770</v>
      </c>
      <c r="E91" s="5" t="s">
        <v>1776</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73</v>
      </c>
      <c r="AM91" s="3" t="s">
        <v>916</v>
      </c>
      <c r="AN91" s="3" t="s">
        <v>1951</v>
      </c>
      <c r="AO91" s="3" t="s">
        <v>1861</v>
      </c>
      <c r="AP91" s="3">
        <v>0</v>
      </c>
      <c r="AQ91" s="3">
        <v>0</v>
      </c>
      <c r="AR91">
        <v>0</v>
      </c>
      <c r="AS91">
        <v>500</v>
      </c>
      <c r="AT91" s="6" t="s">
        <v>51</v>
      </c>
      <c r="AU91" s="6" t="s">
        <v>51</v>
      </c>
      <c r="AV91" s="6" t="s">
        <v>51</v>
      </c>
      <c r="AW91" s="6" t="s">
        <v>51</v>
      </c>
      <c r="AX91" s="6" t="s">
        <v>51</v>
      </c>
      <c r="AY91" s="6" t="s">
        <v>51</v>
      </c>
      <c r="AZ91" s="6" t="s">
        <v>51</v>
      </c>
      <c r="BA91" s="6" t="s">
        <v>51</v>
      </c>
      <c r="BB91" s="6" t="s">
        <v>51</v>
      </c>
      <c r="BC91" s="6" t="s">
        <v>51</v>
      </c>
      <c r="BD91" s="6" t="s">
        <v>51</v>
      </c>
      <c r="BE91" s="6" t="s">
        <v>51</v>
      </c>
      <c r="BF91" s="6" t="s">
        <v>51</v>
      </c>
      <c r="BG91" s="6" t="s">
        <v>51</v>
      </c>
      <c r="BH91" s="6" t="s">
        <v>51</v>
      </c>
      <c r="BI91">
        <v>1</v>
      </c>
      <c r="BJ91">
        <v>0</v>
      </c>
      <c r="BK91">
        <v>1</v>
      </c>
      <c r="BL91">
        <v>0</v>
      </c>
      <c r="BM91">
        <v>0</v>
      </c>
      <c r="BN91">
        <v>0</v>
      </c>
      <c r="BO91">
        <v>0</v>
      </c>
    </row>
    <row r="92" spans="1:67" s="9" customFormat="1" ht="15.75" customHeight="1" x14ac:dyDescent="0.2">
      <c r="A92" s="3">
        <f t="shared" si="1"/>
        <v>10090</v>
      </c>
      <c r="B92" s="7" t="s">
        <v>1774</v>
      </c>
      <c r="C92" s="7" t="s">
        <v>1774</v>
      </c>
      <c r="D92" s="8" t="s">
        <v>1771</v>
      </c>
      <c r="E92" s="8" t="s">
        <v>1777</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73</v>
      </c>
      <c r="AM92" s="7" t="s">
        <v>916</v>
      </c>
      <c r="AN92" s="7" t="s">
        <v>1951</v>
      </c>
      <c r="AO92" s="7" t="s">
        <v>1861</v>
      </c>
      <c r="AP92" s="7">
        <v>0</v>
      </c>
      <c r="AQ92" s="7">
        <v>0</v>
      </c>
      <c r="AR92" s="9">
        <v>0</v>
      </c>
      <c r="AS92" s="9">
        <v>500</v>
      </c>
      <c r="AT92" s="10" t="s">
        <v>51</v>
      </c>
      <c r="AU92" s="10" t="s">
        <v>51</v>
      </c>
      <c r="AV92" s="10" t="s">
        <v>51</v>
      </c>
      <c r="AW92" s="10" t="s">
        <v>51</v>
      </c>
      <c r="AX92" s="10" t="s">
        <v>51</v>
      </c>
      <c r="AY92" s="10" t="s">
        <v>51</v>
      </c>
      <c r="AZ92" s="10" t="s">
        <v>51</v>
      </c>
      <c r="BA92" s="10" t="s">
        <v>51</v>
      </c>
      <c r="BB92" s="10" t="s">
        <v>51</v>
      </c>
      <c r="BC92" s="10" t="s">
        <v>51</v>
      </c>
      <c r="BD92" s="10" t="s">
        <v>51</v>
      </c>
      <c r="BE92" s="10" t="s">
        <v>51</v>
      </c>
      <c r="BF92" s="10" t="s">
        <v>51</v>
      </c>
      <c r="BG92" s="10" t="s">
        <v>51</v>
      </c>
      <c r="BH92" s="10" t="s">
        <v>51</v>
      </c>
      <c r="BI92" s="9">
        <v>1</v>
      </c>
      <c r="BJ92" s="9">
        <v>0</v>
      </c>
      <c r="BK92" s="9">
        <v>1</v>
      </c>
      <c r="BL92" s="9">
        <v>0</v>
      </c>
      <c r="BM92" s="9">
        <v>0</v>
      </c>
      <c r="BN92" s="9">
        <v>0</v>
      </c>
      <c r="BO92" s="9">
        <v>0</v>
      </c>
    </row>
    <row r="93" spans="1:67" s="9" customFormat="1" ht="15.75" customHeight="1" x14ac:dyDescent="0.2">
      <c r="A93" s="3">
        <f t="shared" si="1"/>
        <v>10091</v>
      </c>
      <c r="B93" s="7" t="s">
        <v>1781</v>
      </c>
      <c r="C93" s="7" t="s">
        <v>1781</v>
      </c>
      <c r="D93" s="8" t="s">
        <v>1778</v>
      </c>
      <c r="E93" s="8" t="s">
        <v>1802</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73</v>
      </c>
      <c r="AM93" s="7" t="s">
        <v>916</v>
      </c>
      <c r="AN93" s="7" t="s">
        <v>1951</v>
      </c>
      <c r="AO93" s="7" t="s">
        <v>1861</v>
      </c>
      <c r="AP93" s="7">
        <v>0</v>
      </c>
      <c r="AQ93" s="7">
        <v>0</v>
      </c>
      <c r="AR93" s="9">
        <v>0</v>
      </c>
      <c r="AS93" s="9">
        <v>500</v>
      </c>
      <c r="AT93" s="10" t="s">
        <v>51</v>
      </c>
      <c r="AU93" s="10" t="s">
        <v>51</v>
      </c>
      <c r="AV93" s="10" t="s">
        <v>51</v>
      </c>
      <c r="AW93" s="10" t="s">
        <v>51</v>
      </c>
      <c r="AX93" s="10" t="s">
        <v>51</v>
      </c>
      <c r="AY93" s="10" t="s">
        <v>51</v>
      </c>
      <c r="AZ93" s="10" t="s">
        <v>51</v>
      </c>
      <c r="BA93" s="10" t="s">
        <v>51</v>
      </c>
      <c r="BB93" s="10" t="s">
        <v>51</v>
      </c>
      <c r="BC93" s="10" t="s">
        <v>51</v>
      </c>
      <c r="BD93" s="10" t="s">
        <v>51</v>
      </c>
      <c r="BE93" s="10" t="s">
        <v>51</v>
      </c>
      <c r="BF93" s="10" t="s">
        <v>51</v>
      </c>
      <c r="BG93" s="10" t="s">
        <v>51</v>
      </c>
      <c r="BH93" s="10" t="s">
        <v>51</v>
      </c>
      <c r="BI93" s="9">
        <v>1</v>
      </c>
      <c r="BJ93" s="9">
        <v>0</v>
      </c>
      <c r="BK93" s="9">
        <v>1</v>
      </c>
      <c r="BL93" s="9">
        <v>0</v>
      </c>
      <c r="BM93" s="9">
        <v>0</v>
      </c>
      <c r="BN93" s="9">
        <v>0</v>
      </c>
      <c r="BO93" s="9">
        <v>0</v>
      </c>
    </row>
    <row r="94" spans="1:67" s="9" customFormat="1" ht="15.75" customHeight="1" x14ac:dyDescent="0.2">
      <c r="A94" s="3">
        <f t="shared" si="1"/>
        <v>10092</v>
      </c>
      <c r="B94" s="7" t="s">
        <v>1782</v>
      </c>
      <c r="C94" s="7" t="s">
        <v>1782</v>
      </c>
      <c r="D94" s="8" t="s">
        <v>1779</v>
      </c>
      <c r="E94" s="8" t="s">
        <v>1800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73</v>
      </c>
      <c r="AM94" s="7" t="s">
        <v>916</v>
      </c>
      <c r="AN94" s="7" t="s">
        <v>1951</v>
      </c>
      <c r="AO94" s="7" t="s">
        <v>1861</v>
      </c>
      <c r="AP94" s="7">
        <v>0</v>
      </c>
      <c r="AQ94" s="7">
        <v>0</v>
      </c>
      <c r="AR94" s="9">
        <v>0</v>
      </c>
      <c r="AS94" s="9">
        <v>500</v>
      </c>
      <c r="AT94" s="10" t="s">
        <v>51</v>
      </c>
      <c r="AU94" s="10" t="s">
        <v>51</v>
      </c>
      <c r="AV94" s="10" t="s">
        <v>51</v>
      </c>
      <c r="AW94" s="10" t="s">
        <v>51</v>
      </c>
      <c r="AX94" s="10" t="s">
        <v>51</v>
      </c>
      <c r="AY94" s="10" t="s">
        <v>51</v>
      </c>
      <c r="AZ94" s="10" t="s">
        <v>51</v>
      </c>
      <c r="BA94" s="10" t="s">
        <v>51</v>
      </c>
      <c r="BB94" s="10" t="s">
        <v>51</v>
      </c>
      <c r="BC94" s="10" t="s">
        <v>51</v>
      </c>
      <c r="BD94" s="10" t="s">
        <v>51</v>
      </c>
      <c r="BE94" s="10" t="s">
        <v>51</v>
      </c>
      <c r="BF94" s="10" t="s">
        <v>51</v>
      </c>
      <c r="BG94" s="10" t="s">
        <v>51</v>
      </c>
      <c r="BH94" s="10" t="s">
        <v>51</v>
      </c>
      <c r="BI94" s="9">
        <v>1</v>
      </c>
      <c r="BJ94" s="9">
        <v>0</v>
      </c>
      <c r="BK94" s="9">
        <v>1</v>
      </c>
      <c r="BL94" s="9">
        <v>0</v>
      </c>
      <c r="BM94" s="9">
        <v>0</v>
      </c>
      <c r="BN94" s="9">
        <v>0</v>
      </c>
      <c r="BO94" s="9">
        <v>0</v>
      </c>
    </row>
    <row r="95" spans="1:67" s="9" customFormat="1" ht="15.75" customHeight="1" x14ac:dyDescent="0.2">
      <c r="A95" s="3">
        <f t="shared" si="1"/>
        <v>10093</v>
      </c>
      <c r="B95" s="7" t="s">
        <v>1783</v>
      </c>
      <c r="C95" s="7" t="s">
        <v>1783</v>
      </c>
      <c r="D95" s="8" t="s">
        <v>1780</v>
      </c>
      <c r="E95" s="8" t="s">
        <v>1801</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73</v>
      </c>
      <c r="AM95" s="7" t="s">
        <v>916</v>
      </c>
      <c r="AN95" s="7" t="s">
        <v>1951</v>
      </c>
      <c r="AO95" s="7" t="s">
        <v>1861</v>
      </c>
      <c r="AP95" s="7">
        <v>0</v>
      </c>
      <c r="AQ95" s="7">
        <v>0</v>
      </c>
      <c r="AR95" s="9">
        <v>0</v>
      </c>
      <c r="AS95" s="9">
        <v>500</v>
      </c>
      <c r="AT95" s="10" t="s">
        <v>51</v>
      </c>
      <c r="AU95" s="10" t="s">
        <v>51</v>
      </c>
      <c r="AV95" s="10" t="s">
        <v>51</v>
      </c>
      <c r="AW95" s="10" t="s">
        <v>51</v>
      </c>
      <c r="AX95" s="10" t="s">
        <v>51</v>
      </c>
      <c r="AY95" s="10" t="s">
        <v>51</v>
      </c>
      <c r="AZ95" s="10" t="s">
        <v>51</v>
      </c>
      <c r="BA95" s="10" t="s">
        <v>51</v>
      </c>
      <c r="BB95" s="10" t="s">
        <v>51</v>
      </c>
      <c r="BC95" s="10" t="s">
        <v>51</v>
      </c>
      <c r="BD95" s="10" t="s">
        <v>51</v>
      </c>
      <c r="BE95" s="10" t="s">
        <v>51</v>
      </c>
      <c r="BF95" s="10" t="s">
        <v>51</v>
      </c>
      <c r="BG95" s="10" t="s">
        <v>51</v>
      </c>
      <c r="BH95" s="10" t="s">
        <v>51</v>
      </c>
      <c r="BI95" s="9">
        <v>1</v>
      </c>
      <c r="BJ95" s="9">
        <v>0</v>
      </c>
      <c r="BK95" s="9">
        <v>1</v>
      </c>
      <c r="BL95" s="9">
        <v>0</v>
      </c>
      <c r="BM95" s="9">
        <v>0</v>
      </c>
      <c r="BN95" s="9">
        <v>0</v>
      </c>
      <c r="BO95" s="9">
        <v>0</v>
      </c>
    </row>
    <row r="96" spans="1:67" s="9" customFormat="1" ht="15.75" customHeight="1" x14ac:dyDescent="0.2">
      <c r="A96" s="3">
        <f t="shared" si="1"/>
        <v>10094</v>
      </c>
      <c r="B96" s="7" t="s">
        <v>1804</v>
      </c>
      <c r="C96" s="7" t="s">
        <v>1789</v>
      </c>
      <c r="D96" s="8" t="s">
        <v>1809</v>
      </c>
      <c r="E96" s="8" t="s">
        <v>1807</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73</v>
      </c>
      <c r="AM96" s="7" t="s">
        <v>916</v>
      </c>
      <c r="AN96" s="7" t="s">
        <v>1951</v>
      </c>
      <c r="AO96" s="7" t="s">
        <v>1861</v>
      </c>
      <c r="AP96" s="7">
        <v>0</v>
      </c>
      <c r="AQ96" s="7">
        <v>0</v>
      </c>
      <c r="AR96" s="9">
        <v>0</v>
      </c>
      <c r="AS96" s="9">
        <v>500</v>
      </c>
      <c r="AT96" s="10" t="s">
        <v>51</v>
      </c>
      <c r="AU96" s="10" t="s">
        <v>51</v>
      </c>
      <c r="AV96" s="10" t="s">
        <v>51</v>
      </c>
      <c r="AW96" s="10" t="s">
        <v>51</v>
      </c>
      <c r="AX96" s="10" t="s">
        <v>51</v>
      </c>
      <c r="AY96" s="10" t="s">
        <v>51</v>
      </c>
      <c r="AZ96" s="10" t="s">
        <v>51</v>
      </c>
      <c r="BA96" s="10" t="s">
        <v>51</v>
      </c>
      <c r="BB96" s="10" t="s">
        <v>51</v>
      </c>
      <c r="BC96" s="10" t="s">
        <v>51</v>
      </c>
      <c r="BD96" s="10" t="s">
        <v>51</v>
      </c>
      <c r="BE96" s="10" t="s">
        <v>51</v>
      </c>
      <c r="BF96" s="10" t="s">
        <v>51</v>
      </c>
      <c r="BG96" s="10" t="s">
        <v>51</v>
      </c>
      <c r="BH96" s="10" t="s">
        <v>51</v>
      </c>
      <c r="BI96" s="9">
        <v>1</v>
      </c>
      <c r="BJ96" s="9">
        <v>0</v>
      </c>
      <c r="BK96" s="9">
        <v>1</v>
      </c>
      <c r="BL96" s="9">
        <v>0</v>
      </c>
      <c r="BM96" s="9">
        <v>0</v>
      </c>
      <c r="BN96" s="9">
        <v>0</v>
      </c>
      <c r="BO96" s="9">
        <v>0</v>
      </c>
    </row>
    <row r="97" spans="1:67" s="9" customFormat="1" ht="15.75" customHeight="1" x14ac:dyDescent="0.2">
      <c r="A97" s="3">
        <f t="shared" si="1"/>
        <v>10095</v>
      </c>
      <c r="B97" s="7" t="s">
        <v>1805</v>
      </c>
      <c r="C97" s="7" t="s">
        <v>1790</v>
      </c>
      <c r="D97" s="8" t="s">
        <v>1810</v>
      </c>
      <c r="E97" s="8" t="s">
        <v>1808</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73</v>
      </c>
      <c r="AM97" s="7" t="s">
        <v>916</v>
      </c>
      <c r="AN97" s="7" t="s">
        <v>1951</v>
      </c>
      <c r="AO97" s="7" t="s">
        <v>1861</v>
      </c>
      <c r="AP97" s="7">
        <v>0</v>
      </c>
      <c r="AQ97" s="7">
        <v>0</v>
      </c>
      <c r="AR97" s="9">
        <v>0</v>
      </c>
      <c r="AS97" s="9">
        <v>500</v>
      </c>
      <c r="AT97" s="10" t="s">
        <v>51</v>
      </c>
      <c r="AU97" s="10" t="s">
        <v>51</v>
      </c>
      <c r="AV97" s="10" t="s">
        <v>51</v>
      </c>
      <c r="AW97" s="10" t="s">
        <v>51</v>
      </c>
      <c r="AX97" s="10" t="s">
        <v>51</v>
      </c>
      <c r="AY97" s="10" t="s">
        <v>51</v>
      </c>
      <c r="AZ97" s="10" t="s">
        <v>51</v>
      </c>
      <c r="BA97" s="10" t="s">
        <v>51</v>
      </c>
      <c r="BB97" s="10" t="s">
        <v>51</v>
      </c>
      <c r="BC97" s="10" t="s">
        <v>51</v>
      </c>
      <c r="BD97" s="10" t="s">
        <v>51</v>
      </c>
      <c r="BE97" s="10" t="s">
        <v>51</v>
      </c>
      <c r="BF97" s="10" t="s">
        <v>51</v>
      </c>
      <c r="BG97" s="10" t="s">
        <v>51</v>
      </c>
      <c r="BH97" s="10" t="s">
        <v>51</v>
      </c>
      <c r="BI97" s="9">
        <v>1</v>
      </c>
      <c r="BJ97" s="9">
        <v>0</v>
      </c>
      <c r="BK97" s="9">
        <v>1</v>
      </c>
      <c r="BL97" s="9">
        <v>0</v>
      </c>
      <c r="BM97" s="9">
        <v>0</v>
      </c>
      <c r="BN97" s="9">
        <v>0</v>
      </c>
      <c r="BO97" s="9">
        <v>0</v>
      </c>
    </row>
    <row r="98" spans="1:67" s="9" customFormat="1" ht="15.75" customHeight="1" x14ac:dyDescent="0.2">
      <c r="A98" s="3">
        <f t="shared" si="1"/>
        <v>10096</v>
      </c>
      <c r="B98" s="7" t="s">
        <v>1806</v>
      </c>
      <c r="C98" s="7" t="s">
        <v>1791</v>
      </c>
      <c r="D98" s="8" t="s">
        <v>1811</v>
      </c>
      <c r="E98" s="8" t="s">
        <v>1799</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73</v>
      </c>
      <c r="AM98" s="7" t="s">
        <v>916</v>
      </c>
      <c r="AN98" s="7" t="s">
        <v>1951</v>
      </c>
      <c r="AO98" s="7" t="s">
        <v>1861</v>
      </c>
      <c r="AP98" s="7">
        <v>0</v>
      </c>
      <c r="AQ98" s="7">
        <v>0</v>
      </c>
      <c r="AR98" s="9">
        <v>0</v>
      </c>
      <c r="AS98" s="9">
        <v>500</v>
      </c>
      <c r="AT98" s="10" t="s">
        <v>51</v>
      </c>
      <c r="AU98" s="10" t="s">
        <v>51</v>
      </c>
      <c r="AV98" s="10" t="s">
        <v>51</v>
      </c>
      <c r="AW98" s="10" t="s">
        <v>51</v>
      </c>
      <c r="AX98" s="10" t="s">
        <v>51</v>
      </c>
      <c r="AY98" s="10" t="s">
        <v>51</v>
      </c>
      <c r="AZ98" s="10" t="s">
        <v>51</v>
      </c>
      <c r="BA98" s="10" t="s">
        <v>51</v>
      </c>
      <c r="BB98" s="10" t="s">
        <v>51</v>
      </c>
      <c r="BC98" s="10" t="s">
        <v>51</v>
      </c>
      <c r="BD98" s="10" t="s">
        <v>51</v>
      </c>
      <c r="BE98" s="10" t="s">
        <v>51</v>
      </c>
      <c r="BF98" s="10" t="s">
        <v>51</v>
      </c>
      <c r="BG98" s="10" t="s">
        <v>51</v>
      </c>
      <c r="BH98" s="10" t="s">
        <v>51</v>
      </c>
      <c r="BI98" s="9">
        <v>1</v>
      </c>
      <c r="BJ98" s="9">
        <v>0</v>
      </c>
      <c r="BK98" s="9">
        <v>1</v>
      </c>
      <c r="BL98" s="9">
        <v>0</v>
      </c>
      <c r="BM98" s="9">
        <v>0</v>
      </c>
      <c r="BN98" s="9">
        <v>0</v>
      </c>
      <c r="BO98" s="9">
        <v>0</v>
      </c>
    </row>
    <row r="99" spans="1:67" ht="15.75" customHeight="1" x14ac:dyDescent="0.2">
      <c r="A99" s="3">
        <f t="shared" si="1"/>
        <v>10097</v>
      </c>
      <c r="B99" s="3" t="s">
        <v>1818</v>
      </c>
      <c r="C99" s="3" t="s">
        <v>1828</v>
      </c>
      <c r="D99" s="5" t="s">
        <v>1815</v>
      </c>
      <c r="E99" s="5" t="s">
        <v>1822</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73</v>
      </c>
      <c r="AM99" s="3" t="s">
        <v>916</v>
      </c>
      <c r="AN99" s="3" t="s">
        <v>1951</v>
      </c>
      <c r="AO99" s="3" t="s">
        <v>1861</v>
      </c>
      <c r="AP99" s="3">
        <v>0</v>
      </c>
      <c r="AQ99" s="3">
        <v>0</v>
      </c>
      <c r="AR99">
        <v>0</v>
      </c>
      <c r="AS99">
        <v>500</v>
      </c>
      <c r="AT99" s="6" t="s">
        <v>51</v>
      </c>
      <c r="AU99" s="6" t="s">
        <v>51</v>
      </c>
      <c r="AV99" s="6" t="s">
        <v>51</v>
      </c>
      <c r="AW99" s="6" t="s">
        <v>51</v>
      </c>
      <c r="AX99" s="6" t="s">
        <v>51</v>
      </c>
      <c r="AY99" s="6" t="s">
        <v>51</v>
      </c>
      <c r="AZ99" s="6" t="s">
        <v>51</v>
      </c>
      <c r="BA99" s="6" t="s">
        <v>51</v>
      </c>
      <c r="BB99" s="6" t="s">
        <v>51</v>
      </c>
      <c r="BC99" s="6" t="s">
        <v>51</v>
      </c>
      <c r="BD99" s="6" t="s">
        <v>51</v>
      </c>
      <c r="BE99" s="6" t="s">
        <v>51</v>
      </c>
      <c r="BF99" s="6" t="s">
        <v>51</v>
      </c>
      <c r="BG99" s="6" t="s">
        <v>51</v>
      </c>
      <c r="BH99" s="6" t="s">
        <v>51</v>
      </c>
      <c r="BI99">
        <v>1</v>
      </c>
      <c r="BJ99">
        <v>0</v>
      </c>
      <c r="BK99">
        <v>1</v>
      </c>
      <c r="BL99">
        <v>0</v>
      </c>
      <c r="BM99">
        <v>0</v>
      </c>
      <c r="BN99">
        <v>0</v>
      </c>
      <c r="BO99">
        <v>0</v>
      </c>
    </row>
    <row r="100" spans="1:67" ht="15.75" customHeight="1" x14ac:dyDescent="0.2">
      <c r="A100" s="3">
        <f t="shared" si="1"/>
        <v>10098</v>
      </c>
      <c r="B100" s="3" t="s">
        <v>1819</v>
      </c>
      <c r="C100" s="3" t="s">
        <v>1794</v>
      </c>
      <c r="D100" s="5" t="s">
        <v>1821</v>
      </c>
      <c r="E100" s="5" t="s">
        <v>1816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73</v>
      </c>
      <c r="AM100" s="3" t="s">
        <v>916</v>
      </c>
      <c r="AN100" s="3" t="s">
        <v>1951</v>
      </c>
      <c r="AO100" s="3" t="s">
        <v>1861</v>
      </c>
      <c r="AP100" s="3">
        <v>0</v>
      </c>
      <c r="AQ100" s="3">
        <v>0</v>
      </c>
      <c r="AR100">
        <v>0</v>
      </c>
      <c r="AS100">
        <v>500</v>
      </c>
      <c r="AT100" s="6" t="s">
        <v>51</v>
      </c>
      <c r="AU100" s="6" t="s">
        <v>51</v>
      </c>
      <c r="AV100" s="6" t="s">
        <v>51</v>
      </c>
      <c r="AW100" s="6" t="s">
        <v>51</v>
      </c>
      <c r="AX100" s="6" t="s">
        <v>51</v>
      </c>
      <c r="AY100" s="6" t="s">
        <v>51</v>
      </c>
      <c r="AZ100" s="6" t="s">
        <v>51</v>
      </c>
      <c r="BA100" s="6" t="s">
        <v>51</v>
      </c>
      <c r="BB100" s="6" t="s">
        <v>51</v>
      </c>
      <c r="BC100" s="6" t="s">
        <v>51</v>
      </c>
      <c r="BD100" s="6" t="s">
        <v>51</v>
      </c>
      <c r="BE100" s="6" t="s">
        <v>51</v>
      </c>
      <c r="BF100" s="6" t="s">
        <v>51</v>
      </c>
      <c r="BG100" s="6" t="s">
        <v>51</v>
      </c>
      <c r="BH100" s="6" t="s">
        <v>51</v>
      </c>
      <c r="BI100">
        <v>1</v>
      </c>
      <c r="BJ100">
        <v>0</v>
      </c>
      <c r="BK100">
        <v>1</v>
      </c>
      <c r="BL100">
        <v>0</v>
      </c>
      <c r="BM100">
        <v>0</v>
      </c>
      <c r="BN100">
        <v>0</v>
      </c>
      <c r="BO100">
        <v>0</v>
      </c>
    </row>
    <row r="101" spans="1:67" ht="15.75" customHeight="1" x14ac:dyDescent="0.2">
      <c r="A101" s="3">
        <f t="shared" si="1"/>
        <v>10099</v>
      </c>
      <c r="B101" s="3" t="s">
        <v>1823</v>
      </c>
      <c r="C101" s="3" t="s">
        <v>1798</v>
      </c>
      <c r="D101" s="5" t="s">
        <v>1824</v>
      </c>
      <c r="E101" s="5" t="s">
        <v>1817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73</v>
      </c>
      <c r="AM101" s="3" t="s">
        <v>916</v>
      </c>
      <c r="AN101" s="3" t="s">
        <v>1951</v>
      </c>
      <c r="AO101" s="3" t="s">
        <v>1861</v>
      </c>
      <c r="AP101" s="3">
        <v>0</v>
      </c>
      <c r="AQ101" s="3">
        <v>0</v>
      </c>
      <c r="AR101">
        <v>0</v>
      </c>
      <c r="AS101">
        <v>500</v>
      </c>
      <c r="AT101" s="6" t="s">
        <v>51</v>
      </c>
      <c r="AU101" s="6" t="s">
        <v>51</v>
      </c>
      <c r="AV101" s="6" t="s">
        <v>51</v>
      </c>
      <c r="AW101" s="6" t="s">
        <v>51</v>
      </c>
      <c r="AX101" s="6" t="s">
        <v>51</v>
      </c>
      <c r="AY101" s="6" t="s">
        <v>51</v>
      </c>
      <c r="AZ101" s="6" t="s">
        <v>51</v>
      </c>
      <c r="BA101" s="6" t="s">
        <v>51</v>
      </c>
      <c r="BB101" s="6" t="s">
        <v>51</v>
      </c>
      <c r="BC101" s="6" t="s">
        <v>51</v>
      </c>
      <c r="BD101" s="6" t="s">
        <v>51</v>
      </c>
      <c r="BE101" s="6" t="s">
        <v>51</v>
      </c>
      <c r="BF101" s="6" t="s">
        <v>51</v>
      </c>
      <c r="BG101" s="6" t="s">
        <v>51</v>
      </c>
      <c r="BH101" s="6" t="s">
        <v>51</v>
      </c>
      <c r="BI101">
        <v>1</v>
      </c>
      <c r="BJ101">
        <v>0</v>
      </c>
      <c r="BK101">
        <v>1</v>
      </c>
      <c r="BL101">
        <v>0</v>
      </c>
      <c r="BM101">
        <v>0</v>
      </c>
      <c r="BN101">
        <v>0</v>
      </c>
      <c r="BO101">
        <v>0</v>
      </c>
    </row>
    <row r="102" spans="1:67" ht="15.75" customHeight="1" x14ac:dyDescent="0.2">
      <c r="A102" s="3">
        <f t="shared" si="1"/>
        <v>10100</v>
      </c>
      <c r="B102" s="3" t="s">
        <v>1803</v>
      </c>
      <c r="C102" s="3" t="s">
        <v>1792</v>
      </c>
      <c r="D102" s="5" t="s">
        <v>1814</v>
      </c>
      <c r="E102" s="5" t="s">
        <v>1813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73</v>
      </c>
      <c r="AM102" s="3" t="s">
        <v>916</v>
      </c>
      <c r="AN102" s="3" t="s">
        <v>1951</v>
      </c>
      <c r="AO102" s="3" t="s">
        <v>1861</v>
      </c>
      <c r="AP102" s="3">
        <v>0</v>
      </c>
      <c r="AQ102" s="3">
        <v>0</v>
      </c>
      <c r="AR102">
        <v>0</v>
      </c>
      <c r="AS102">
        <v>500</v>
      </c>
      <c r="AT102" s="6" t="s">
        <v>51</v>
      </c>
      <c r="AU102" s="6" t="s">
        <v>51</v>
      </c>
      <c r="AV102" s="6" t="s">
        <v>51</v>
      </c>
      <c r="AW102" s="6" t="s">
        <v>51</v>
      </c>
      <c r="AX102" s="6" t="s">
        <v>51</v>
      </c>
      <c r="AY102" s="6" t="s">
        <v>51</v>
      </c>
      <c r="AZ102" s="6" t="s">
        <v>51</v>
      </c>
      <c r="BA102" s="6" t="s">
        <v>51</v>
      </c>
      <c r="BB102" s="6" t="s">
        <v>51</v>
      </c>
      <c r="BC102" s="6" t="s">
        <v>51</v>
      </c>
      <c r="BD102" s="6" t="s">
        <v>51</v>
      </c>
      <c r="BE102" s="6" t="s">
        <v>51</v>
      </c>
      <c r="BF102" s="6" t="s">
        <v>51</v>
      </c>
      <c r="BG102" s="6" t="s">
        <v>51</v>
      </c>
      <c r="BH102" s="6" t="s">
        <v>51</v>
      </c>
      <c r="BI102">
        <v>1</v>
      </c>
      <c r="BJ102">
        <v>0</v>
      </c>
      <c r="BK102">
        <v>1</v>
      </c>
      <c r="BL102">
        <v>0</v>
      </c>
      <c r="BM102">
        <v>0</v>
      </c>
      <c r="BN102">
        <v>0</v>
      </c>
      <c r="BO102">
        <v>0</v>
      </c>
    </row>
    <row r="103" spans="1:67" s="9" customFormat="1" ht="15.75" customHeight="1" x14ac:dyDescent="0.2">
      <c r="A103" s="3">
        <f t="shared" si="1"/>
        <v>10101</v>
      </c>
      <c r="B103" s="7" t="s">
        <v>1830</v>
      </c>
      <c r="C103" s="7" t="s">
        <v>1830</v>
      </c>
      <c r="D103" s="8" t="s">
        <v>1829</v>
      </c>
      <c r="E103" s="8" t="s">
        <v>1834</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73</v>
      </c>
      <c r="AM103" s="7" t="s">
        <v>916</v>
      </c>
      <c r="AN103" s="7" t="s">
        <v>1951</v>
      </c>
      <c r="AO103" s="7" t="s">
        <v>1861</v>
      </c>
      <c r="AP103" s="7">
        <v>0</v>
      </c>
      <c r="AQ103" s="7">
        <v>0</v>
      </c>
      <c r="AR103" s="9">
        <v>0</v>
      </c>
      <c r="AS103" s="9">
        <v>500</v>
      </c>
      <c r="AT103" s="10" t="s">
        <v>51</v>
      </c>
      <c r="AU103" s="10" t="s">
        <v>51</v>
      </c>
      <c r="AV103" s="10" t="s">
        <v>51</v>
      </c>
      <c r="AW103" s="10" t="s">
        <v>51</v>
      </c>
      <c r="AX103" s="10" t="s">
        <v>51</v>
      </c>
      <c r="AY103" s="10" t="s">
        <v>51</v>
      </c>
      <c r="AZ103" s="10" t="s">
        <v>51</v>
      </c>
      <c r="BA103" s="10" t="s">
        <v>51</v>
      </c>
      <c r="BB103" s="10" t="s">
        <v>51</v>
      </c>
      <c r="BC103" s="10" t="s">
        <v>51</v>
      </c>
      <c r="BD103" s="10" t="s">
        <v>51</v>
      </c>
      <c r="BE103" s="10" t="s">
        <v>51</v>
      </c>
      <c r="BF103" s="10" t="s">
        <v>51</v>
      </c>
      <c r="BG103" s="10" t="s">
        <v>51</v>
      </c>
      <c r="BH103" s="10" t="s">
        <v>51</v>
      </c>
      <c r="BI103" s="9">
        <v>1</v>
      </c>
      <c r="BJ103" s="9">
        <v>0</v>
      </c>
      <c r="BK103" s="9">
        <v>1</v>
      </c>
      <c r="BL103" s="9">
        <v>0</v>
      </c>
      <c r="BM103" s="9">
        <v>0</v>
      </c>
      <c r="BN103" s="9">
        <v>0</v>
      </c>
      <c r="BO103" s="9">
        <v>0</v>
      </c>
    </row>
    <row r="104" spans="1:67" s="9" customFormat="1" ht="15.75" customHeight="1" x14ac:dyDescent="0.2">
      <c r="A104" s="3">
        <f t="shared" si="1"/>
        <v>10102</v>
      </c>
      <c r="B104" s="7" t="s">
        <v>1831</v>
      </c>
      <c r="C104" s="7" t="s">
        <v>1831</v>
      </c>
      <c r="D104" s="8" t="s">
        <v>1832</v>
      </c>
      <c r="E104" s="8" t="s">
        <v>1833</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73</v>
      </c>
      <c r="AM104" s="7" t="s">
        <v>916</v>
      </c>
      <c r="AN104" s="7" t="s">
        <v>1951</v>
      </c>
      <c r="AO104" s="7" t="s">
        <v>1861</v>
      </c>
      <c r="AP104" s="7">
        <v>0</v>
      </c>
      <c r="AQ104" s="7">
        <v>0</v>
      </c>
      <c r="AR104" s="9">
        <v>0</v>
      </c>
      <c r="AS104" s="9">
        <v>500</v>
      </c>
      <c r="AT104" s="10" t="s">
        <v>51</v>
      </c>
      <c r="AU104" s="10" t="s">
        <v>51</v>
      </c>
      <c r="AV104" s="10" t="s">
        <v>51</v>
      </c>
      <c r="AW104" s="10" t="s">
        <v>51</v>
      </c>
      <c r="AX104" s="10" t="s">
        <v>51</v>
      </c>
      <c r="AY104" s="10" t="s">
        <v>51</v>
      </c>
      <c r="AZ104" s="10" t="s">
        <v>51</v>
      </c>
      <c r="BA104" s="10" t="s">
        <v>51</v>
      </c>
      <c r="BB104" s="10" t="s">
        <v>51</v>
      </c>
      <c r="BC104" s="10" t="s">
        <v>51</v>
      </c>
      <c r="BD104" s="10" t="s">
        <v>51</v>
      </c>
      <c r="BE104" s="10" t="s">
        <v>51</v>
      </c>
      <c r="BF104" s="10" t="s">
        <v>51</v>
      </c>
      <c r="BG104" s="10" t="s">
        <v>51</v>
      </c>
      <c r="BH104" s="10" t="s">
        <v>51</v>
      </c>
      <c r="BI104" s="9">
        <v>1</v>
      </c>
      <c r="BJ104" s="9">
        <v>0</v>
      </c>
      <c r="BK104" s="9">
        <v>1</v>
      </c>
      <c r="BL104" s="9">
        <v>0</v>
      </c>
      <c r="BM104" s="9">
        <v>0</v>
      </c>
      <c r="BN104" s="9">
        <v>0</v>
      </c>
      <c r="BO104" s="9">
        <v>0</v>
      </c>
    </row>
    <row r="105" spans="1:67" ht="15.75" customHeight="1" x14ac:dyDescent="0.2">
      <c r="A105" s="3">
        <f t="shared" si="1"/>
        <v>10103</v>
      </c>
      <c r="B105" s="3" t="s">
        <v>1440</v>
      </c>
      <c r="C105" s="3" t="s">
        <v>1440</v>
      </c>
      <c r="D105" s="5" t="s">
        <v>1438</v>
      </c>
      <c r="E105" s="5" t="s">
        <v>1439</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73</v>
      </c>
      <c r="AM105" s="3" t="s">
        <v>916</v>
      </c>
      <c r="AN105" s="3" t="s">
        <v>1951</v>
      </c>
      <c r="AO105" s="3" t="s">
        <v>1861</v>
      </c>
      <c r="AP105" s="3">
        <v>0</v>
      </c>
      <c r="AQ105" s="3">
        <v>0</v>
      </c>
      <c r="AR105">
        <v>0</v>
      </c>
      <c r="AS105">
        <v>0</v>
      </c>
      <c r="AT105" s="6" t="s">
        <v>51</v>
      </c>
      <c r="AU105" s="6" t="s">
        <v>51</v>
      </c>
      <c r="AV105" s="6" t="s">
        <v>51</v>
      </c>
      <c r="AW105" s="6" t="s">
        <v>51</v>
      </c>
      <c r="AX105" s="6" t="s">
        <v>51</v>
      </c>
      <c r="AY105" s="6" t="s">
        <v>51</v>
      </c>
      <c r="AZ105" s="6" t="s">
        <v>51</v>
      </c>
      <c r="BA105" s="6" t="s">
        <v>51</v>
      </c>
      <c r="BB105" s="6" t="s">
        <v>51</v>
      </c>
      <c r="BC105" s="6" t="s">
        <v>51</v>
      </c>
      <c r="BD105" s="6" t="s">
        <v>51</v>
      </c>
      <c r="BE105" s="6" t="s">
        <v>51</v>
      </c>
      <c r="BF105" s="6" t="s">
        <v>51</v>
      </c>
      <c r="BG105" s="6" t="s">
        <v>51</v>
      </c>
      <c r="BH105" s="6" t="s">
        <v>51</v>
      </c>
      <c r="BI105">
        <v>1</v>
      </c>
      <c r="BJ105">
        <v>0</v>
      </c>
      <c r="BK105">
        <v>1</v>
      </c>
      <c r="BL105">
        <v>0</v>
      </c>
      <c r="BM105">
        <v>0</v>
      </c>
      <c r="BN105">
        <v>0</v>
      </c>
      <c r="BO105">
        <v>0</v>
      </c>
    </row>
    <row r="106" spans="1:67" ht="15.75" customHeight="1" x14ac:dyDescent="0.2">
      <c r="A106" s="3">
        <f t="shared" si="1"/>
        <v>10104</v>
      </c>
      <c r="B106" s="3" t="s">
        <v>1653</v>
      </c>
      <c r="C106" s="3" t="s">
        <v>1653</v>
      </c>
      <c r="D106" s="5" t="s">
        <v>1654</v>
      </c>
      <c r="E106" s="5" t="s">
        <v>1812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73</v>
      </c>
      <c r="AM106" s="3" t="s">
        <v>916</v>
      </c>
      <c r="AN106" s="3" t="s">
        <v>1951</v>
      </c>
      <c r="AO106" s="3" t="s">
        <v>1861</v>
      </c>
      <c r="AP106" s="3">
        <v>0</v>
      </c>
      <c r="AQ106" s="3">
        <v>0</v>
      </c>
      <c r="AR106">
        <v>0</v>
      </c>
      <c r="AS106">
        <v>0</v>
      </c>
      <c r="AT106" s="6" t="s">
        <v>51</v>
      </c>
      <c r="AU106" s="6" t="s">
        <v>51</v>
      </c>
      <c r="AV106" s="6" t="s">
        <v>51</v>
      </c>
      <c r="AW106" s="6" t="s">
        <v>51</v>
      </c>
      <c r="AX106" s="6" t="s">
        <v>51</v>
      </c>
      <c r="AY106" s="6" t="s">
        <v>51</v>
      </c>
      <c r="AZ106" s="6" t="s">
        <v>51</v>
      </c>
      <c r="BA106" s="6" t="s">
        <v>51</v>
      </c>
      <c r="BB106" s="6" t="s">
        <v>51</v>
      </c>
      <c r="BC106" s="6" t="s">
        <v>51</v>
      </c>
      <c r="BD106" s="6" t="s">
        <v>51</v>
      </c>
      <c r="BE106" s="6" t="s">
        <v>51</v>
      </c>
      <c r="BF106" s="6" t="s">
        <v>51</v>
      </c>
      <c r="BG106" s="6" t="s">
        <v>51</v>
      </c>
      <c r="BH106" s="6" t="s">
        <v>51</v>
      </c>
      <c r="BI106">
        <v>1</v>
      </c>
      <c r="BJ106">
        <v>0</v>
      </c>
      <c r="BK106">
        <v>1</v>
      </c>
      <c r="BL106">
        <v>0</v>
      </c>
      <c r="BM106">
        <v>0</v>
      </c>
      <c r="BN106">
        <v>0</v>
      </c>
      <c r="BO106">
        <v>0</v>
      </c>
    </row>
    <row r="107" spans="1:67" ht="15.75" customHeight="1" x14ac:dyDescent="0.2">
      <c r="A107" s="3">
        <f t="shared" si="1"/>
        <v>10105</v>
      </c>
      <c r="B107" s="3" t="s">
        <v>895</v>
      </c>
      <c r="C107" s="3" t="s">
        <v>895</v>
      </c>
      <c r="D107" s="5" t="s">
        <v>894</v>
      </c>
      <c r="E107" s="5" t="s">
        <v>1052</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73</v>
      </c>
      <c r="AM107" s="3" t="s">
        <v>916</v>
      </c>
      <c r="AN107" s="3" t="s">
        <v>1951</v>
      </c>
      <c r="AO107" s="3" t="s">
        <v>1861</v>
      </c>
      <c r="AP107" s="3">
        <v>0</v>
      </c>
      <c r="AQ107" s="3">
        <v>0</v>
      </c>
      <c r="AR107">
        <v>0</v>
      </c>
      <c r="AS107">
        <v>0</v>
      </c>
      <c r="AT107" s="6" t="s">
        <v>51</v>
      </c>
      <c r="AU107" s="6" t="s">
        <v>51</v>
      </c>
      <c r="AV107" s="6" t="s">
        <v>51</v>
      </c>
      <c r="AW107" s="6" t="s">
        <v>51</v>
      </c>
      <c r="AX107" s="6" t="s">
        <v>51</v>
      </c>
      <c r="AY107" s="6" t="s">
        <v>51</v>
      </c>
      <c r="AZ107" s="6" t="s">
        <v>51</v>
      </c>
      <c r="BA107" s="6" t="s">
        <v>51</v>
      </c>
      <c r="BB107" s="6" t="s">
        <v>51</v>
      </c>
      <c r="BC107" s="6" t="s">
        <v>51</v>
      </c>
      <c r="BD107" s="6" t="s">
        <v>51</v>
      </c>
      <c r="BE107" s="6" t="s">
        <v>51</v>
      </c>
      <c r="BF107" s="6" t="s">
        <v>51</v>
      </c>
      <c r="BG107" s="6" t="s">
        <v>51</v>
      </c>
      <c r="BH107" s="6" t="s">
        <v>51</v>
      </c>
      <c r="BI107">
        <v>1</v>
      </c>
      <c r="BJ107">
        <v>0</v>
      </c>
      <c r="BK107">
        <v>1</v>
      </c>
      <c r="BL107">
        <v>0</v>
      </c>
      <c r="BM107">
        <v>0</v>
      </c>
      <c r="BN107">
        <v>0</v>
      </c>
      <c r="BO107">
        <v>0</v>
      </c>
    </row>
    <row r="108" spans="1:67" ht="15.75" customHeight="1" x14ac:dyDescent="0.2">
      <c r="A108" s="3">
        <f t="shared" si="1"/>
        <v>10106</v>
      </c>
      <c r="B108" s="3" t="s">
        <v>949</v>
      </c>
      <c r="C108" s="3" t="s">
        <v>949</v>
      </c>
      <c r="D108" s="5" t="s">
        <v>1307</v>
      </c>
      <c r="E108" s="5" t="s">
        <v>1308</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73</v>
      </c>
      <c r="AM108" s="3" t="s">
        <v>916</v>
      </c>
      <c r="AN108" s="3" t="s">
        <v>1951</v>
      </c>
      <c r="AO108" s="3" t="s">
        <v>1861</v>
      </c>
      <c r="AP108" s="3">
        <v>0</v>
      </c>
      <c r="AQ108" s="3">
        <v>0</v>
      </c>
      <c r="AR108">
        <v>0</v>
      </c>
      <c r="AS108">
        <v>0</v>
      </c>
      <c r="AT108" s="6" t="s">
        <v>51</v>
      </c>
      <c r="AU108" s="6" t="s">
        <v>51</v>
      </c>
      <c r="AV108" s="6" t="s">
        <v>51</v>
      </c>
      <c r="AW108" s="6" t="s">
        <v>51</v>
      </c>
      <c r="AX108" s="6" t="s">
        <v>51</v>
      </c>
      <c r="AY108" s="6" t="s">
        <v>51</v>
      </c>
      <c r="AZ108" s="6" t="s">
        <v>51</v>
      </c>
      <c r="BA108" s="6" t="s">
        <v>51</v>
      </c>
      <c r="BB108" s="6" t="s">
        <v>51</v>
      </c>
      <c r="BC108" s="6" t="s">
        <v>51</v>
      </c>
      <c r="BD108" s="6" t="s">
        <v>51</v>
      </c>
      <c r="BE108" s="6" t="s">
        <v>51</v>
      </c>
      <c r="BF108" s="6" t="s">
        <v>51</v>
      </c>
      <c r="BG108" s="6" t="s">
        <v>51</v>
      </c>
      <c r="BH108" s="6" t="s">
        <v>51</v>
      </c>
      <c r="BI108">
        <v>1</v>
      </c>
      <c r="BJ108">
        <v>0</v>
      </c>
      <c r="BK108">
        <v>1</v>
      </c>
      <c r="BL108">
        <v>0</v>
      </c>
      <c r="BM108">
        <v>0</v>
      </c>
      <c r="BN108">
        <v>0</v>
      </c>
      <c r="BO108">
        <v>0</v>
      </c>
    </row>
    <row r="109" spans="1:67" ht="15.75" customHeight="1" x14ac:dyDescent="0.2">
      <c r="A109" s="3">
        <f t="shared" si="1"/>
        <v>10107</v>
      </c>
      <c r="B109" s="3" t="s">
        <v>1558</v>
      </c>
      <c r="C109" s="3" t="s">
        <v>1558</v>
      </c>
      <c r="D109" s="5" t="s">
        <v>1557</v>
      </c>
      <c r="E109" s="5" t="s">
        <v>1559</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73</v>
      </c>
      <c r="AM109" s="3" t="s">
        <v>916</v>
      </c>
      <c r="AN109" s="3" t="s">
        <v>1951</v>
      </c>
      <c r="AO109" s="3" t="s">
        <v>1861</v>
      </c>
      <c r="AP109" s="3">
        <v>0</v>
      </c>
      <c r="AQ109" s="3">
        <v>0</v>
      </c>
      <c r="AR109">
        <v>0</v>
      </c>
      <c r="AS109">
        <v>0</v>
      </c>
      <c r="AT109" s="6" t="s">
        <v>51</v>
      </c>
      <c r="AU109" s="6" t="s">
        <v>51</v>
      </c>
      <c r="AV109" s="6" t="s">
        <v>51</v>
      </c>
      <c r="AW109" s="6" t="s">
        <v>51</v>
      </c>
      <c r="AX109" s="6" t="s">
        <v>51</v>
      </c>
      <c r="AY109" s="6" t="s">
        <v>51</v>
      </c>
      <c r="AZ109" s="6" t="s">
        <v>51</v>
      </c>
      <c r="BA109" s="6" t="s">
        <v>51</v>
      </c>
      <c r="BB109" s="6" t="s">
        <v>51</v>
      </c>
      <c r="BC109" s="6" t="s">
        <v>51</v>
      </c>
      <c r="BD109" s="6" t="s">
        <v>51</v>
      </c>
      <c r="BE109" s="6" t="s">
        <v>51</v>
      </c>
      <c r="BF109" s="6" t="s">
        <v>51</v>
      </c>
      <c r="BG109" s="6" t="s">
        <v>51</v>
      </c>
      <c r="BH109" s="6" t="s">
        <v>51</v>
      </c>
      <c r="BI109">
        <v>1</v>
      </c>
      <c r="BJ109">
        <v>0</v>
      </c>
      <c r="BK109">
        <v>1</v>
      </c>
      <c r="BL109">
        <v>0</v>
      </c>
      <c r="BM109">
        <v>0</v>
      </c>
      <c r="BN109">
        <v>0</v>
      </c>
      <c r="BO109">
        <v>0</v>
      </c>
    </row>
    <row r="110" spans="1:67" ht="15.75" customHeight="1" x14ac:dyDescent="0.2">
      <c r="A110" s="3">
        <f t="shared" si="1"/>
        <v>10108</v>
      </c>
      <c r="B110" s="3" t="s">
        <v>1571</v>
      </c>
      <c r="C110" s="3" t="s">
        <v>1560</v>
      </c>
      <c r="D110" s="5" t="s">
        <v>1620</v>
      </c>
      <c r="E110" s="5" t="s">
        <v>1621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73</v>
      </c>
      <c r="AM110" s="3" t="s">
        <v>1659</v>
      </c>
      <c r="AN110" s="3" t="s">
        <v>1954</v>
      </c>
      <c r="AO110" s="3" t="s">
        <v>1861</v>
      </c>
      <c r="AP110" s="3">
        <v>0</v>
      </c>
      <c r="AQ110" s="3">
        <v>0</v>
      </c>
      <c r="AR110">
        <v>0</v>
      </c>
      <c r="AS110">
        <v>0</v>
      </c>
      <c r="AT110" s="6" t="s">
        <v>51</v>
      </c>
      <c r="AU110" s="6" t="s">
        <v>51</v>
      </c>
      <c r="AV110" s="6" t="s">
        <v>51</v>
      </c>
      <c r="AW110" s="6" t="s">
        <v>51</v>
      </c>
      <c r="AX110" s="6" t="s">
        <v>51</v>
      </c>
      <c r="AY110" s="6" t="s">
        <v>51</v>
      </c>
      <c r="AZ110" s="6" t="s">
        <v>51</v>
      </c>
      <c r="BA110" s="6" t="s">
        <v>51</v>
      </c>
      <c r="BB110" s="6" t="s">
        <v>51</v>
      </c>
      <c r="BC110" s="6" t="s">
        <v>51</v>
      </c>
      <c r="BD110" s="6" t="s">
        <v>51</v>
      </c>
      <c r="BE110" s="6" t="s">
        <v>51</v>
      </c>
      <c r="BF110" s="6" t="s">
        <v>51</v>
      </c>
      <c r="BG110" s="6" t="s">
        <v>51</v>
      </c>
      <c r="BH110" s="6" t="s">
        <v>51</v>
      </c>
      <c r="BI110">
        <v>1</v>
      </c>
      <c r="BJ110">
        <v>0</v>
      </c>
      <c r="BK110">
        <v>1</v>
      </c>
      <c r="BL110">
        <v>0</v>
      </c>
      <c r="BM110">
        <v>0</v>
      </c>
      <c r="BN110">
        <v>0</v>
      </c>
      <c r="BO110">
        <v>0</v>
      </c>
    </row>
    <row r="111" spans="1:67" ht="15.75" customHeight="1" x14ac:dyDescent="0.2">
      <c r="A111" s="3">
        <f t="shared" si="1"/>
        <v>10109</v>
      </c>
      <c r="B111" s="3" t="s">
        <v>1571</v>
      </c>
      <c r="C111" s="3" t="s">
        <v>1561</v>
      </c>
      <c r="D111" s="5" t="s">
        <v>1624</v>
      </c>
      <c r="E111" s="5" t="s">
        <v>1567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73</v>
      </c>
      <c r="AM111" s="3" t="s">
        <v>1659</v>
      </c>
      <c r="AN111" s="3" t="s">
        <v>1954</v>
      </c>
      <c r="AO111" s="3" t="s">
        <v>1861</v>
      </c>
      <c r="AP111" s="3">
        <v>0</v>
      </c>
      <c r="AQ111" s="3">
        <v>0</v>
      </c>
      <c r="AR111">
        <v>0</v>
      </c>
      <c r="AS111">
        <v>0</v>
      </c>
      <c r="AT111" s="6" t="s">
        <v>51</v>
      </c>
      <c r="AU111" s="6" t="s">
        <v>51</v>
      </c>
      <c r="AV111" s="6" t="s">
        <v>51</v>
      </c>
      <c r="AW111" s="6" t="s">
        <v>51</v>
      </c>
      <c r="AX111" s="6" t="s">
        <v>51</v>
      </c>
      <c r="AY111" s="6" t="s">
        <v>51</v>
      </c>
      <c r="AZ111" s="6" t="s">
        <v>51</v>
      </c>
      <c r="BA111" s="6" t="s">
        <v>51</v>
      </c>
      <c r="BB111" s="6" t="s">
        <v>51</v>
      </c>
      <c r="BC111" s="6" t="s">
        <v>51</v>
      </c>
      <c r="BD111" s="6" t="s">
        <v>51</v>
      </c>
      <c r="BE111" s="6" t="s">
        <v>51</v>
      </c>
      <c r="BF111" s="6" t="s">
        <v>51</v>
      </c>
      <c r="BG111" s="6" t="s">
        <v>51</v>
      </c>
      <c r="BH111" s="6" t="s">
        <v>51</v>
      </c>
      <c r="BI111">
        <v>1</v>
      </c>
      <c r="BJ111">
        <v>0</v>
      </c>
      <c r="BK111">
        <v>1</v>
      </c>
      <c r="BL111">
        <v>0</v>
      </c>
      <c r="BM111">
        <v>0</v>
      </c>
      <c r="BN111">
        <v>0</v>
      </c>
      <c r="BO111">
        <v>0</v>
      </c>
    </row>
    <row r="112" spans="1:67" ht="15.75" customHeight="1" x14ac:dyDescent="0.2">
      <c r="A112" s="3">
        <f t="shared" si="1"/>
        <v>10110</v>
      </c>
      <c r="B112" s="3" t="s">
        <v>1571</v>
      </c>
      <c r="C112" s="3" t="s">
        <v>1562</v>
      </c>
      <c r="D112" s="5" t="s">
        <v>1582</v>
      </c>
      <c r="E112" s="5" t="s">
        <v>1583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73</v>
      </c>
      <c r="AM112" s="3" t="s">
        <v>1659</v>
      </c>
      <c r="AN112" s="3" t="s">
        <v>1954</v>
      </c>
      <c r="AO112" s="3" t="s">
        <v>1861</v>
      </c>
      <c r="AP112" s="3">
        <v>0</v>
      </c>
      <c r="AQ112" s="3">
        <v>0</v>
      </c>
      <c r="AR112">
        <v>0</v>
      </c>
      <c r="AS112">
        <v>0</v>
      </c>
      <c r="AT112" s="6" t="s">
        <v>51</v>
      </c>
      <c r="AU112" s="6" t="s">
        <v>51</v>
      </c>
      <c r="AV112" s="6" t="s">
        <v>51</v>
      </c>
      <c r="AW112" s="6" t="s">
        <v>51</v>
      </c>
      <c r="AX112" s="6" t="s">
        <v>51</v>
      </c>
      <c r="AY112" s="6" t="s">
        <v>51</v>
      </c>
      <c r="AZ112" s="6" t="s">
        <v>51</v>
      </c>
      <c r="BA112" s="6" t="s">
        <v>51</v>
      </c>
      <c r="BB112" s="6" t="s">
        <v>51</v>
      </c>
      <c r="BC112" s="6" t="s">
        <v>51</v>
      </c>
      <c r="BD112" s="6" t="s">
        <v>51</v>
      </c>
      <c r="BE112" s="6" t="s">
        <v>51</v>
      </c>
      <c r="BF112" s="6" t="s">
        <v>51</v>
      </c>
      <c r="BG112" s="6" t="s">
        <v>51</v>
      </c>
      <c r="BH112" s="6" t="s">
        <v>51</v>
      </c>
      <c r="BI112">
        <v>1</v>
      </c>
      <c r="BJ112">
        <v>0</v>
      </c>
      <c r="BK112">
        <v>1</v>
      </c>
      <c r="BL112">
        <v>0</v>
      </c>
      <c r="BM112">
        <v>0</v>
      </c>
      <c r="BN112">
        <v>0</v>
      </c>
      <c r="BO112">
        <v>0</v>
      </c>
    </row>
    <row r="113" spans="1:67" ht="15.75" customHeight="1" x14ac:dyDescent="0.2">
      <c r="A113" s="3">
        <f t="shared" si="1"/>
        <v>10111</v>
      </c>
      <c r="B113" s="3" t="s">
        <v>1571</v>
      </c>
      <c r="C113" s="3" t="s">
        <v>1563</v>
      </c>
      <c r="D113" s="5" t="s">
        <v>1581</v>
      </c>
      <c r="E113" s="5" t="s">
        <v>1569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73</v>
      </c>
      <c r="AM113" s="3" t="s">
        <v>1659</v>
      </c>
      <c r="AN113" s="3" t="s">
        <v>1954</v>
      </c>
      <c r="AO113" s="3" t="s">
        <v>1861</v>
      </c>
      <c r="AP113" s="3">
        <v>0</v>
      </c>
      <c r="AQ113" s="3">
        <v>0</v>
      </c>
      <c r="AR113">
        <v>0</v>
      </c>
      <c r="AS113">
        <v>0</v>
      </c>
      <c r="AT113" s="6" t="s">
        <v>51</v>
      </c>
      <c r="AU113" s="6" t="s">
        <v>51</v>
      </c>
      <c r="AV113" s="6" t="s">
        <v>51</v>
      </c>
      <c r="AW113" s="6" t="s">
        <v>51</v>
      </c>
      <c r="AX113" s="6" t="s">
        <v>51</v>
      </c>
      <c r="AY113" s="6" t="s">
        <v>51</v>
      </c>
      <c r="AZ113" s="6" t="s">
        <v>51</v>
      </c>
      <c r="BA113" s="6" t="s">
        <v>51</v>
      </c>
      <c r="BB113" s="6" t="s">
        <v>51</v>
      </c>
      <c r="BC113" s="6" t="s">
        <v>51</v>
      </c>
      <c r="BD113" s="6" t="s">
        <v>51</v>
      </c>
      <c r="BE113" s="6" t="s">
        <v>51</v>
      </c>
      <c r="BF113" s="6" t="s">
        <v>51</v>
      </c>
      <c r="BG113" s="6" t="s">
        <v>51</v>
      </c>
      <c r="BH113" s="6" t="s">
        <v>51</v>
      </c>
      <c r="BI113">
        <v>1</v>
      </c>
      <c r="BJ113">
        <v>0</v>
      </c>
      <c r="BK113">
        <v>1</v>
      </c>
      <c r="BL113">
        <v>0</v>
      </c>
      <c r="BM113">
        <v>0</v>
      </c>
      <c r="BN113">
        <v>0</v>
      </c>
      <c r="BO113">
        <v>0</v>
      </c>
    </row>
    <row r="114" spans="1:67" ht="15.75" customHeight="1" x14ac:dyDescent="0.2">
      <c r="A114" s="3">
        <f t="shared" si="1"/>
        <v>10112</v>
      </c>
      <c r="B114" s="3" t="s">
        <v>1571</v>
      </c>
      <c r="C114" s="3" t="s">
        <v>1564</v>
      </c>
      <c r="D114" s="5" t="s">
        <v>1565</v>
      </c>
      <c r="E114" s="5" t="s">
        <v>1570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73</v>
      </c>
      <c r="AM114" s="3" t="s">
        <v>1659</v>
      </c>
      <c r="AN114" s="3" t="s">
        <v>1954</v>
      </c>
      <c r="AO114" s="3" t="s">
        <v>1861</v>
      </c>
      <c r="AP114" s="3">
        <v>0</v>
      </c>
      <c r="AQ114" s="3">
        <v>0</v>
      </c>
      <c r="AR114">
        <v>0</v>
      </c>
      <c r="AS114">
        <v>0</v>
      </c>
      <c r="AT114" s="6" t="s">
        <v>51</v>
      </c>
      <c r="AU114" s="6" t="s">
        <v>51</v>
      </c>
      <c r="AV114" s="6" t="s">
        <v>51</v>
      </c>
      <c r="AW114" s="6" t="s">
        <v>51</v>
      </c>
      <c r="AX114" s="6" t="s">
        <v>51</v>
      </c>
      <c r="AY114" s="6" t="s">
        <v>51</v>
      </c>
      <c r="AZ114" s="6" t="s">
        <v>51</v>
      </c>
      <c r="BA114" s="6" t="s">
        <v>51</v>
      </c>
      <c r="BB114" s="6" t="s">
        <v>51</v>
      </c>
      <c r="BC114" s="6" t="s">
        <v>51</v>
      </c>
      <c r="BD114" s="6" t="s">
        <v>51</v>
      </c>
      <c r="BE114" s="6" t="s">
        <v>51</v>
      </c>
      <c r="BF114" s="6" t="s">
        <v>51</v>
      </c>
      <c r="BG114" s="6" t="s">
        <v>51</v>
      </c>
      <c r="BH114" s="6" t="s">
        <v>51</v>
      </c>
      <c r="BI114">
        <v>1</v>
      </c>
      <c r="BJ114">
        <v>0</v>
      </c>
      <c r="BK114">
        <v>1</v>
      </c>
      <c r="BL114">
        <v>0</v>
      </c>
      <c r="BM114">
        <v>0</v>
      </c>
      <c r="BN114">
        <v>0</v>
      </c>
      <c r="BO114">
        <v>0</v>
      </c>
    </row>
    <row r="115" spans="1:67" ht="15.75" customHeight="1" x14ac:dyDescent="0.2">
      <c r="A115" s="3">
        <f t="shared" si="1"/>
        <v>10113</v>
      </c>
      <c r="B115" s="3" t="s">
        <v>1571</v>
      </c>
      <c r="C115" s="3" t="s">
        <v>1575</v>
      </c>
      <c r="D115" s="5" t="s">
        <v>1576</v>
      </c>
      <c r="E115" s="5" t="s">
        <v>1568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73</v>
      </c>
      <c r="AM115" s="3" t="s">
        <v>1659</v>
      </c>
      <c r="AN115" s="3" t="s">
        <v>1954</v>
      </c>
      <c r="AO115" s="3" t="s">
        <v>1861</v>
      </c>
      <c r="AP115" s="3">
        <v>0</v>
      </c>
      <c r="AQ115" s="3">
        <v>0</v>
      </c>
      <c r="AR115">
        <v>0</v>
      </c>
      <c r="AS115">
        <v>0</v>
      </c>
      <c r="AT115" s="6" t="s">
        <v>51</v>
      </c>
      <c r="AU115" s="6" t="s">
        <v>51</v>
      </c>
      <c r="AV115" s="6" t="s">
        <v>51</v>
      </c>
      <c r="AW115" s="6" t="s">
        <v>51</v>
      </c>
      <c r="AX115" s="6" t="s">
        <v>51</v>
      </c>
      <c r="AY115" s="6" t="s">
        <v>51</v>
      </c>
      <c r="AZ115" s="6" t="s">
        <v>51</v>
      </c>
      <c r="BA115" s="6" t="s">
        <v>51</v>
      </c>
      <c r="BB115" s="6" t="s">
        <v>51</v>
      </c>
      <c r="BC115" s="6" t="s">
        <v>51</v>
      </c>
      <c r="BD115" s="6" t="s">
        <v>51</v>
      </c>
      <c r="BE115" s="6" t="s">
        <v>51</v>
      </c>
      <c r="BF115" s="6" t="s">
        <v>51</v>
      </c>
      <c r="BG115" s="6" t="s">
        <v>51</v>
      </c>
      <c r="BH115" s="6" t="s">
        <v>51</v>
      </c>
      <c r="BI115">
        <v>1</v>
      </c>
      <c r="BJ115">
        <v>0</v>
      </c>
      <c r="BK115">
        <v>1</v>
      </c>
      <c r="BL115">
        <v>0</v>
      </c>
      <c r="BM115">
        <v>0</v>
      </c>
      <c r="BN115">
        <v>0</v>
      </c>
      <c r="BO115">
        <v>0</v>
      </c>
    </row>
    <row r="116" spans="1:67" ht="15.75" customHeight="1" x14ac:dyDescent="0.2">
      <c r="A116" s="3">
        <f t="shared" si="1"/>
        <v>10114</v>
      </c>
      <c r="B116" s="3" t="s">
        <v>1571</v>
      </c>
      <c r="C116" s="3" t="s">
        <v>1577</v>
      </c>
      <c r="D116" s="5" t="s">
        <v>1578</v>
      </c>
      <c r="E116" s="5" t="s">
        <v>1591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73</v>
      </c>
      <c r="AM116" s="3" t="s">
        <v>1659</v>
      </c>
      <c r="AN116" s="3" t="s">
        <v>1954</v>
      </c>
      <c r="AO116" s="3" t="s">
        <v>1861</v>
      </c>
      <c r="AP116" s="3">
        <v>0</v>
      </c>
      <c r="AQ116" s="3">
        <v>0</v>
      </c>
      <c r="AR116">
        <v>0</v>
      </c>
      <c r="AS116">
        <v>0</v>
      </c>
      <c r="AT116" s="6" t="s">
        <v>51</v>
      </c>
      <c r="AU116" s="6" t="s">
        <v>51</v>
      </c>
      <c r="AV116" s="6" t="s">
        <v>51</v>
      </c>
      <c r="AW116" s="6" t="s">
        <v>51</v>
      </c>
      <c r="AX116" s="6" t="s">
        <v>51</v>
      </c>
      <c r="AY116" s="6" t="s">
        <v>51</v>
      </c>
      <c r="AZ116" s="6" t="s">
        <v>51</v>
      </c>
      <c r="BA116" s="6" t="s">
        <v>51</v>
      </c>
      <c r="BB116" s="6" t="s">
        <v>51</v>
      </c>
      <c r="BC116" s="6" t="s">
        <v>51</v>
      </c>
      <c r="BD116" s="6" t="s">
        <v>51</v>
      </c>
      <c r="BE116" s="6" t="s">
        <v>51</v>
      </c>
      <c r="BF116" s="6" t="s">
        <v>51</v>
      </c>
      <c r="BG116" s="6" t="s">
        <v>51</v>
      </c>
      <c r="BH116" s="6" t="s">
        <v>51</v>
      </c>
      <c r="BI116">
        <v>1</v>
      </c>
      <c r="BJ116">
        <v>0</v>
      </c>
      <c r="BK116">
        <v>1</v>
      </c>
      <c r="BL116">
        <v>0</v>
      </c>
      <c r="BM116">
        <v>0</v>
      </c>
      <c r="BN116">
        <v>0</v>
      </c>
      <c r="BO116">
        <v>0</v>
      </c>
    </row>
    <row r="117" spans="1:67" ht="15.75" customHeight="1" x14ac:dyDescent="0.2">
      <c r="A117" s="3">
        <f t="shared" si="1"/>
        <v>10115</v>
      </c>
      <c r="B117" s="3" t="s">
        <v>1571</v>
      </c>
      <c r="C117" s="3" t="s">
        <v>1579</v>
      </c>
      <c r="D117" s="5" t="s">
        <v>1580</v>
      </c>
      <c r="E117" s="5" t="s">
        <v>1590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73</v>
      </c>
      <c r="AM117" s="3" t="s">
        <v>1659</v>
      </c>
      <c r="AN117" s="3" t="s">
        <v>1954</v>
      </c>
      <c r="AO117" s="3" t="s">
        <v>1861</v>
      </c>
      <c r="AP117" s="3">
        <v>0</v>
      </c>
      <c r="AQ117" s="3">
        <v>0</v>
      </c>
      <c r="AR117">
        <v>0</v>
      </c>
      <c r="AS117">
        <v>0</v>
      </c>
      <c r="AT117" s="6" t="s">
        <v>51</v>
      </c>
      <c r="AU117" s="6" t="s">
        <v>51</v>
      </c>
      <c r="AV117" s="6" t="s">
        <v>51</v>
      </c>
      <c r="AW117" s="6" t="s">
        <v>51</v>
      </c>
      <c r="AX117" s="6" t="s">
        <v>51</v>
      </c>
      <c r="AY117" s="6" t="s">
        <v>51</v>
      </c>
      <c r="AZ117" s="6" t="s">
        <v>51</v>
      </c>
      <c r="BA117" s="6" t="s">
        <v>51</v>
      </c>
      <c r="BB117" s="6" t="s">
        <v>51</v>
      </c>
      <c r="BC117" s="6" t="s">
        <v>51</v>
      </c>
      <c r="BD117" s="6" t="s">
        <v>51</v>
      </c>
      <c r="BE117" s="6" t="s">
        <v>51</v>
      </c>
      <c r="BF117" s="6" t="s">
        <v>51</v>
      </c>
      <c r="BG117" s="6" t="s">
        <v>51</v>
      </c>
      <c r="BH117" s="6" t="s">
        <v>51</v>
      </c>
      <c r="BI117">
        <v>1</v>
      </c>
      <c r="BJ117">
        <v>0</v>
      </c>
      <c r="BK117">
        <v>1</v>
      </c>
      <c r="BL117">
        <v>0</v>
      </c>
      <c r="BM117">
        <v>0</v>
      </c>
      <c r="BN117">
        <v>0</v>
      </c>
      <c r="BO117">
        <v>0</v>
      </c>
    </row>
    <row r="118" spans="1:67" ht="15.75" customHeight="1" x14ac:dyDescent="0.2">
      <c r="A118" s="3">
        <f t="shared" si="1"/>
        <v>10116</v>
      </c>
      <c r="B118" s="3" t="s">
        <v>1571</v>
      </c>
      <c r="C118" s="3" t="s">
        <v>1584</v>
      </c>
      <c r="D118" s="5" t="s">
        <v>1585</v>
      </c>
      <c r="E118" s="5" t="s">
        <v>1586</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73</v>
      </c>
      <c r="AM118" s="3" t="s">
        <v>1659</v>
      </c>
      <c r="AN118" s="3" t="s">
        <v>1954</v>
      </c>
      <c r="AO118" s="3" t="s">
        <v>1861</v>
      </c>
      <c r="AP118" s="3">
        <v>0</v>
      </c>
      <c r="AQ118" s="3">
        <v>0</v>
      </c>
      <c r="AR118">
        <v>0</v>
      </c>
      <c r="AS118">
        <v>0</v>
      </c>
      <c r="AT118" s="6" t="s">
        <v>51</v>
      </c>
      <c r="AU118" s="6" t="s">
        <v>51</v>
      </c>
      <c r="AV118" s="6" t="s">
        <v>51</v>
      </c>
      <c r="AW118" s="6" t="s">
        <v>51</v>
      </c>
      <c r="AX118" s="6" t="s">
        <v>51</v>
      </c>
      <c r="AY118" s="6" t="s">
        <v>51</v>
      </c>
      <c r="AZ118" s="6" t="s">
        <v>51</v>
      </c>
      <c r="BA118" s="6" t="s">
        <v>51</v>
      </c>
      <c r="BB118" s="6" t="s">
        <v>51</v>
      </c>
      <c r="BC118" s="6" t="s">
        <v>51</v>
      </c>
      <c r="BD118" s="6" t="s">
        <v>51</v>
      </c>
      <c r="BE118" s="6" t="s">
        <v>51</v>
      </c>
      <c r="BF118" s="6" t="s">
        <v>51</v>
      </c>
      <c r="BG118" s="6" t="s">
        <v>51</v>
      </c>
      <c r="BH118" s="6" t="s">
        <v>51</v>
      </c>
      <c r="BI118">
        <v>1</v>
      </c>
      <c r="BJ118">
        <v>0</v>
      </c>
      <c r="BK118">
        <v>1</v>
      </c>
      <c r="BL118">
        <v>0</v>
      </c>
      <c r="BM118">
        <v>0</v>
      </c>
      <c r="BN118">
        <v>0</v>
      </c>
      <c r="BO118">
        <v>0</v>
      </c>
    </row>
    <row r="119" spans="1:67" ht="15.75" customHeight="1" x14ac:dyDescent="0.2">
      <c r="A119" s="3">
        <f t="shared" si="1"/>
        <v>10117</v>
      </c>
      <c r="B119" s="3" t="s">
        <v>1571</v>
      </c>
      <c r="C119" s="3" t="s">
        <v>1587</v>
      </c>
      <c r="D119" s="5" t="s">
        <v>1588</v>
      </c>
      <c r="E119" s="5" t="s">
        <v>1589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73</v>
      </c>
      <c r="AM119" s="3" t="s">
        <v>1659</v>
      </c>
      <c r="AN119" s="3" t="s">
        <v>1954</v>
      </c>
      <c r="AO119" s="3" t="s">
        <v>1861</v>
      </c>
      <c r="AP119" s="3">
        <v>0</v>
      </c>
      <c r="AQ119" s="3">
        <v>0</v>
      </c>
      <c r="AR119">
        <v>0</v>
      </c>
      <c r="AS119">
        <v>0</v>
      </c>
      <c r="AT119" s="6" t="s">
        <v>51</v>
      </c>
      <c r="AU119" s="6" t="s">
        <v>51</v>
      </c>
      <c r="AV119" s="6" t="s">
        <v>51</v>
      </c>
      <c r="AW119" s="6" t="s">
        <v>51</v>
      </c>
      <c r="AX119" s="6" t="s">
        <v>51</v>
      </c>
      <c r="AY119" s="6" t="s">
        <v>51</v>
      </c>
      <c r="AZ119" s="6" t="s">
        <v>51</v>
      </c>
      <c r="BA119" s="6" t="s">
        <v>51</v>
      </c>
      <c r="BB119" s="6" t="s">
        <v>51</v>
      </c>
      <c r="BC119" s="6" t="s">
        <v>51</v>
      </c>
      <c r="BD119" s="6" t="s">
        <v>51</v>
      </c>
      <c r="BE119" s="6" t="s">
        <v>51</v>
      </c>
      <c r="BF119" s="6" t="s">
        <v>51</v>
      </c>
      <c r="BG119" s="6" t="s">
        <v>51</v>
      </c>
      <c r="BH119" s="6" t="s">
        <v>51</v>
      </c>
      <c r="BI119">
        <v>1</v>
      </c>
      <c r="BJ119">
        <v>0</v>
      </c>
      <c r="BK119">
        <v>1</v>
      </c>
      <c r="BL119">
        <v>0</v>
      </c>
      <c r="BM119">
        <v>0</v>
      </c>
      <c r="BN119">
        <v>0</v>
      </c>
      <c r="BO119">
        <v>0</v>
      </c>
    </row>
    <row r="120" spans="1:67" ht="15.75" customHeight="1" x14ac:dyDescent="0.2">
      <c r="A120" s="3">
        <f t="shared" si="1"/>
        <v>10118</v>
      </c>
      <c r="B120" s="3" t="s">
        <v>1571</v>
      </c>
      <c r="C120" s="3" t="s">
        <v>1592</v>
      </c>
      <c r="D120" s="5" t="s">
        <v>1593</v>
      </c>
      <c r="E120" s="5" t="s">
        <v>1594</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73</v>
      </c>
      <c r="AM120" s="3" t="s">
        <v>1659</v>
      </c>
      <c r="AN120" s="3" t="s">
        <v>1954</v>
      </c>
      <c r="AO120" s="3" t="s">
        <v>1861</v>
      </c>
      <c r="AP120" s="3">
        <v>0</v>
      </c>
      <c r="AQ120" s="3">
        <v>0</v>
      </c>
      <c r="AR120">
        <v>0</v>
      </c>
      <c r="AS120">
        <v>0</v>
      </c>
      <c r="AT120" s="6" t="s">
        <v>51</v>
      </c>
      <c r="AU120" s="6" t="s">
        <v>51</v>
      </c>
      <c r="AV120" s="6" t="s">
        <v>51</v>
      </c>
      <c r="AW120" s="6" t="s">
        <v>51</v>
      </c>
      <c r="AX120" s="6" t="s">
        <v>51</v>
      </c>
      <c r="AY120" s="6" t="s">
        <v>51</v>
      </c>
      <c r="AZ120" s="6" t="s">
        <v>51</v>
      </c>
      <c r="BA120" s="6" t="s">
        <v>51</v>
      </c>
      <c r="BB120" s="6" t="s">
        <v>51</v>
      </c>
      <c r="BC120" s="6" t="s">
        <v>51</v>
      </c>
      <c r="BD120" s="6" t="s">
        <v>51</v>
      </c>
      <c r="BE120" s="6" t="s">
        <v>51</v>
      </c>
      <c r="BF120" s="6" t="s">
        <v>51</v>
      </c>
      <c r="BG120" s="6" t="s">
        <v>51</v>
      </c>
      <c r="BH120" s="6" t="s">
        <v>51</v>
      </c>
      <c r="BI120">
        <v>1</v>
      </c>
      <c r="BJ120">
        <v>0</v>
      </c>
      <c r="BK120">
        <v>1</v>
      </c>
      <c r="BL120">
        <v>0</v>
      </c>
      <c r="BM120">
        <v>0</v>
      </c>
      <c r="BN120">
        <v>0</v>
      </c>
      <c r="BO120">
        <v>0</v>
      </c>
    </row>
    <row r="121" spans="1:67" ht="15.75" customHeight="1" x14ac:dyDescent="0.2">
      <c r="A121" s="3">
        <f t="shared" si="1"/>
        <v>10119</v>
      </c>
      <c r="B121" s="3" t="s">
        <v>1571</v>
      </c>
      <c r="C121" s="3" t="s">
        <v>1595</v>
      </c>
      <c r="D121" s="5" t="s">
        <v>1623</v>
      </c>
      <c r="E121" s="5" t="s">
        <v>1596</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73</v>
      </c>
      <c r="AM121" s="3" t="s">
        <v>1659</v>
      </c>
      <c r="AN121" s="3" t="s">
        <v>1954</v>
      </c>
      <c r="AO121" s="3" t="s">
        <v>1861</v>
      </c>
      <c r="AP121" s="3">
        <v>0</v>
      </c>
      <c r="AQ121" s="3">
        <v>0</v>
      </c>
      <c r="AR121">
        <v>0</v>
      </c>
      <c r="AS121">
        <v>0</v>
      </c>
      <c r="AT121" s="6" t="s">
        <v>51</v>
      </c>
      <c r="AU121" s="6" t="s">
        <v>51</v>
      </c>
      <c r="AV121" s="6" t="s">
        <v>51</v>
      </c>
      <c r="AW121" s="6" t="s">
        <v>51</v>
      </c>
      <c r="AX121" s="6" t="s">
        <v>51</v>
      </c>
      <c r="AY121" s="6" t="s">
        <v>51</v>
      </c>
      <c r="AZ121" s="6" t="s">
        <v>51</v>
      </c>
      <c r="BA121" s="6" t="s">
        <v>51</v>
      </c>
      <c r="BB121" s="6" t="s">
        <v>51</v>
      </c>
      <c r="BC121" s="6" t="s">
        <v>51</v>
      </c>
      <c r="BD121" s="6" t="s">
        <v>51</v>
      </c>
      <c r="BE121" s="6" t="s">
        <v>51</v>
      </c>
      <c r="BF121" s="6" t="s">
        <v>51</v>
      </c>
      <c r="BG121" s="6" t="s">
        <v>51</v>
      </c>
      <c r="BH121" s="6" t="s">
        <v>51</v>
      </c>
      <c r="BI121">
        <v>1</v>
      </c>
      <c r="BJ121">
        <v>0</v>
      </c>
      <c r="BK121">
        <v>1</v>
      </c>
      <c r="BL121">
        <v>0</v>
      </c>
      <c r="BM121">
        <v>0</v>
      </c>
      <c r="BN121">
        <v>0</v>
      </c>
      <c r="BO121">
        <v>0</v>
      </c>
    </row>
    <row r="122" spans="1:67" ht="15.75" customHeight="1" x14ac:dyDescent="0.2">
      <c r="A122" s="3">
        <f t="shared" si="1"/>
        <v>10120</v>
      </c>
      <c r="B122" s="3" t="s">
        <v>1571</v>
      </c>
      <c r="C122" s="3" t="s">
        <v>1598</v>
      </c>
      <c r="D122" s="5" t="s">
        <v>1597</v>
      </c>
      <c r="E122" s="5" t="s">
        <v>1599</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73</v>
      </c>
      <c r="AM122" s="3" t="s">
        <v>1659</v>
      </c>
      <c r="AN122" s="3" t="s">
        <v>1954</v>
      </c>
      <c r="AO122" s="3" t="s">
        <v>1861</v>
      </c>
      <c r="AP122" s="3">
        <v>0</v>
      </c>
      <c r="AQ122" s="3">
        <v>0</v>
      </c>
      <c r="AR122">
        <v>0</v>
      </c>
      <c r="AS122">
        <v>0</v>
      </c>
      <c r="AT122" s="6" t="s">
        <v>51</v>
      </c>
      <c r="AU122" s="6" t="s">
        <v>51</v>
      </c>
      <c r="AV122" s="6" t="s">
        <v>51</v>
      </c>
      <c r="AW122" s="6" t="s">
        <v>51</v>
      </c>
      <c r="AX122" s="6" t="s">
        <v>51</v>
      </c>
      <c r="AY122" s="6" t="s">
        <v>51</v>
      </c>
      <c r="AZ122" s="6" t="s">
        <v>51</v>
      </c>
      <c r="BA122" s="6" t="s">
        <v>51</v>
      </c>
      <c r="BB122" s="6" t="s">
        <v>51</v>
      </c>
      <c r="BC122" s="6" t="s">
        <v>51</v>
      </c>
      <c r="BD122" s="6" t="s">
        <v>51</v>
      </c>
      <c r="BE122" s="6" t="s">
        <v>51</v>
      </c>
      <c r="BF122" s="6" t="s">
        <v>51</v>
      </c>
      <c r="BG122" s="6" t="s">
        <v>51</v>
      </c>
      <c r="BH122" s="6" t="s">
        <v>51</v>
      </c>
      <c r="BI122">
        <v>1</v>
      </c>
      <c r="BJ122">
        <v>0</v>
      </c>
      <c r="BK122">
        <v>1</v>
      </c>
      <c r="BL122">
        <v>0</v>
      </c>
      <c r="BM122">
        <v>0</v>
      </c>
      <c r="BN122">
        <v>0</v>
      </c>
      <c r="BO122">
        <v>0</v>
      </c>
    </row>
    <row r="123" spans="1:67" ht="15.75" customHeight="1" x14ac:dyDescent="0.2">
      <c r="A123" s="3">
        <f t="shared" si="1"/>
        <v>10121</v>
      </c>
      <c r="B123" s="3" t="s">
        <v>1571</v>
      </c>
      <c r="C123" s="3" t="s">
        <v>1600</v>
      </c>
      <c r="D123" s="5" t="s">
        <v>1618</v>
      </c>
      <c r="E123" s="5" t="s">
        <v>1622</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73</v>
      </c>
      <c r="AM123" s="3" t="s">
        <v>1659</v>
      </c>
      <c r="AN123" s="3" t="s">
        <v>1954</v>
      </c>
      <c r="AO123" s="3" t="s">
        <v>1861</v>
      </c>
      <c r="AP123" s="3">
        <v>0</v>
      </c>
      <c r="AQ123" s="3">
        <v>0</v>
      </c>
      <c r="AR123">
        <v>0</v>
      </c>
      <c r="AS123">
        <v>0</v>
      </c>
      <c r="AT123" s="6" t="s">
        <v>51</v>
      </c>
      <c r="AU123" s="6" t="s">
        <v>51</v>
      </c>
      <c r="AV123" s="6" t="s">
        <v>51</v>
      </c>
      <c r="AW123" s="6" t="s">
        <v>51</v>
      </c>
      <c r="AX123" s="6" t="s">
        <v>51</v>
      </c>
      <c r="AY123" s="6" t="s">
        <v>51</v>
      </c>
      <c r="AZ123" s="6" t="s">
        <v>51</v>
      </c>
      <c r="BA123" s="6" t="s">
        <v>51</v>
      </c>
      <c r="BB123" s="6" t="s">
        <v>51</v>
      </c>
      <c r="BC123" s="6" t="s">
        <v>51</v>
      </c>
      <c r="BD123" s="6" t="s">
        <v>51</v>
      </c>
      <c r="BE123" s="6" t="s">
        <v>51</v>
      </c>
      <c r="BF123" s="6" t="s">
        <v>51</v>
      </c>
      <c r="BG123" s="6" t="s">
        <v>51</v>
      </c>
      <c r="BH123" s="6" t="s">
        <v>51</v>
      </c>
      <c r="BI123">
        <v>1</v>
      </c>
      <c r="BJ123">
        <v>0</v>
      </c>
      <c r="BK123">
        <v>1</v>
      </c>
      <c r="BL123">
        <v>0</v>
      </c>
      <c r="BM123">
        <v>0</v>
      </c>
      <c r="BN123">
        <v>0</v>
      </c>
      <c r="BO123">
        <v>0</v>
      </c>
    </row>
    <row r="124" spans="1:67" ht="15.75" customHeight="1" x14ac:dyDescent="0.2">
      <c r="A124" s="3">
        <f t="shared" si="1"/>
        <v>10122</v>
      </c>
      <c r="B124" s="3" t="s">
        <v>1571</v>
      </c>
      <c r="C124" s="3" t="s">
        <v>1601</v>
      </c>
      <c r="D124" s="5" t="s">
        <v>1602</v>
      </c>
      <c r="E124" s="5" t="s">
        <v>1566</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73</v>
      </c>
      <c r="AM124" s="3" t="s">
        <v>1659</v>
      </c>
      <c r="AN124" s="3" t="s">
        <v>1954</v>
      </c>
      <c r="AO124" s="3" t="s">
        <v>1861</v>
      </c>
      <c r="AP124" s="3">
        <v>0</v>
      </c>
      <c r="AQ124" s="3">
        <v>0</v>
      </c>
      <c r="AR124">
        <v>0</v>
      </c>
      <c r="AS124">
        <v>0</v>
      </c>
      <c r="AT124" s="6" t="s">
        <v>51</v>
      </c>
      <c r="AU124" s="6" t="s">
        <v>51</v>
      </c>
      <c r="AV124" s="6" t="s">
        <v>51</v>
      </c>
      <c r="AW124" s="6" t="s">
        <v>51</v>
      </c>
      <c r="AX124" s="6" t="s">
        <v>51</v>
      </c>
      <c r="AY124" s="6" t="s">
        <v>51</v>
      </c>
      <c r="AZ124" s="6" t="s">
        <v>51</v>
      </c>
      <c r="BA124" s="6" t="s">
        <v>51</v>
      </c>
      <c r="BB124" s="6" t="s">
        <v>51</v>
      </c>
      <c r="BC124" s="6" t="s">
        <v>51</v>
      </c>
      <c r="BD124" s="6" t="s">
        <v>51</v>
      </c>
      <c r="BE124" s="6" t="s">
        <v>51</v>
      </c>
      <c r="BF124" s="6" t="s">
        <v>51</v>
      </c>
      <c r="BG124" s="6" t="s">
        <v>51</v>
      </c>
      <c r="BH124" s="6" t="s">
        <v>51</v>
      </c>
      <c r="BI124">
        <v>1</v>
      </c>
      <c r="BJ124">
        <v>0</v>
      </c>
      <c r="BK124">
        <v>1</v>
      </c>
      <c r="BL124">
        <v>0</v>
      </c>
      <c r="BM124">
        <v>0</v>
      </c>
      <c r="BN124">
        <v>0</v>
      </c>
      <c r="BO124">
        <v>0</v>
      </c>
    </row>
    <row r="125" spans="1:67" ht="15.75" customHeight="1" x14ac:dyDescent="0.2">
      <c r="A125" s="3">
        <f t="shared" si="1"/>
        <v>10123</v>
      </c>
      <c r="B125" s="3" t="s">
        <v>1571</v>
      </c>
      <c r="C125" s="3" t="s">
        <v>1626</v>
      </c>
      <c r="D125" s="5" t="s">
        <v>1627</v>
      </c>
      <c r="E125" s="5" t="s">
        <v>1628</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73</v>
      </c>
      <c r="AM125" s="3" t="s">
        <v>1659</v>
      </c>
      <c r="AN125" s="3" t="s">
        <v>1954</v>
      </c>
      <c r="AO125" s="3" t="s">
        <v>1861</v>
      </c>
      <c r="AP125" s="3">
        <v>0</v>
      </c>
      <c r="AQ125" s="3">
        <v>0</v>
      </c>
      <c r="AR125">
        <v>0</v>
      </c>
      <c r="AS125">
        <v>0</v>
      </c>
      <c r="AT125" s="6" t="s">
        <v>51</v>
      </c>
      <c r="AU125" s="6" t="s">
        <v>51</v>
      </c>
      <c r="AV125" s="6" t="s">
        <v>51</v>
      </c>
      <c r="AW125" s="6" t="s">
        <v>51</v>
      </c>
      <c r="AX125" s="6" t="s">
        <v>51</v>
      </c>
      <c r="AY125" s="6" t="s">
        <v>51</v>
      </c>
      <c r="AZ125" s="6" t="s">
        <v>51</v>
      </c>
      <c r="BA125" s="6" t="s">
        <v>51</v>
      </c>
      <c r="BB125" s="6" t="s">
        <v>51</v>
      </c>
      <c r="BC125" s="6" t="s">
        <v>51</v>
      </c>
      <c r="BD125" s="6" t="s">
        <v>51</v>
      </c>
      <c r="BE125" s="6" t="s">
        <v>51</v>
      </c>
      <c r="BF125" s="6" t="s">
        <v>51</v>
      </c>
      <c r="BG125" s="6" t="s">
        <v>51</v>
      </c>
      <c r="BH125" s="6" t="s">
        <v>51</v>
      </c>
      <c r="BI125">
        <v>1</v>
      </c>
      <c r="BJ125">
        <v>0</v>
      </c>
      <c r="BK125">
        <v>1</v>
      </c>
      <c r="BL125">
        <v>0</v>
      </c>
      <c r="BM125">
        <v>0</v>
      </c>
      <c r="BN125">
        <v>0</v>
      </c>
      <c r="BO125">
        <v>0</v>
      </c>
    </row>
    <row r="126" spans="1:67" ht="15.75" customHeight="1" x14ac:dyDescent="0.2">
      <c r="A126" s="3">
        <f t="shared" si="1"/>
        <v>10124</v>
      </c>
      <c r="B126" s="3" t="s">
        <v>1571</v>
      </c>
      <c r="C126" s="3" t="s">
        <v>1629</v>
      </c>
      <c r="D126" s="5" t="s">
        <v>1630</v>
      </c>
      <c r="E126" s="5" t="s">
        <v>1631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73</v>
      </c>
      <c r="AM126" s="3" t="s">
        <v>1659</v>
      </c>
      <c r="AN126" s="3" t="s">
        <v>1954</v>
      </c>
      <c r="AO126" s="3" t="s">
        <v>1861</v>
      </c>
      <c r="AP126" s="3">
        <v>0</v>
      </c>
      <c r="AQ126" s="3">
        <v>0</v>
      </c>
      <c r="AR126">
        <v>0</v>
      </c>
      <c r="AS126">
        <v>0</v>
      </c>
      <c r="AT126" s="6" t="s">
        <v>51</v>
      </c>
      <c r="AU126" s="6" t="s">
        <v>51</v>
      </c>
      <c r="AV126" s="6" t="s">
        <v>51</v>
      </c>
      <c r="AW126" s="6" t="s">
        <v>51</v>
      </c>
      <c r="AX126" s="6" t="s">
        <v>51</v>
      </c>
      <c r="AY126" s="6" t="s">
        <v>51</v>
      </c>
      <c r="AZ126" s="6" t="s">
        <v>51</v>
      </c>
      <c r="BA126" s="6" t="s">
        <v>51</v>
      </c>
      <c r="BB126" s="6" t="s">
        <v>51</v>
      </c>
      <c r="BC126" s="6" t="s">
        <v>51</v>
      </c>
      <c r="BD126" s="6" t="s">
        <v>51</v>
      </c>
      <c r="BE126" s="6" t="s">
        <v>51</v>
      </c>
      <c r="BF126" s="6" t="s">
        <v>51</v>
      </c>
      <c r="BG126" s="6" t="s">
        <v>51</v>
      </c>
      <c r="BH126" s="6" t="s">
        <v>51</v>
      </c>
      <c r="BI126">
        <v>1</v>
      </c>
      <c r="BJ126">
        <v>0</v>
      </c>
      <c r="BK126">
        <v>1</v>
      </c>
      <c r="BL126">
        <v>0</v>
      </c>
      <c r="BM126">
        <v>0</v>
      </c>
      <c r="BN126">
        <v>0</v>
      </c>
      <c r="BO126">
        <v>0</v>
      </c>
    </row>
    <row r="127" spans="1:67" ht="15.75" customHeight="1" x14ac:dyDescent="0.2">
      <c r="A127" s="3">
        <f t="shared" si="1"/>
        <v>10125</v>
      </c>
      <c r="B127" s="3" t="s">
        <v>1571</v>
      </c>
      <c r="C127" s="3" t="s">
        <v>1632</v>
      </c>
      <c r="D127" s="5" t="s">
        <v>1633</v>
      </c>
      <c r="E127" s="5" t="s">
        <v>1634</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73</v>
      </c>
      <c r="AM127" s="3" t="s">
        <v>1659</v>
      </c>
      <c r="AN127" s="3" t="s">
        <v>1954</v>
      </c>
      <c r="AO127" s="3" t="s">
        <v>1861</v>
      </c>
      <c r="AP127" s="3">
        <v>0</v>
      </c>
      <c r="AQ127" s="3">
        <v>0</v>
      </c>
      <c r="AR127">
        <v>0</v>
      </c>
      <c r="AS127">
        <v>0</v>
      </c>
      <c r="AT127" s="6" t="s">
        <v>51</v>
      </c>
      <c r="AU127" s="6" t="s">
        <v>51</v>
      </c>
      <c r="AV127" s="6" t="s">
        <v>51</v>
      </c>
      <c r="AW127" s="6" t="s">
        <v>51</v>
      </c>
      <c r="AX127" s="6" t="s">
        <v>51</v>
      </c>
      <c r="AY127" s="6" t="s">
        <v>51</v>
      </c>
      <c r="AZ127" s="6" t="s">
        <v>51</v>
      </c>
      <c r="BA127" s="6" t="s">
        <v>51</v>
      </c>
      <c r="BB127" s="6" t="s">
        <v>51</v>
      </c>
      <c r="BC127" s="6" t="s">
        <v>51</v>
      </c>
      <c r="BD127" s="6" t="s">
        <v>51</v>
      </c>
      <c r="BE127" s="6" t="s">
        <v>51</v>
      </c>
      <c r="BF127" s="6" t="s">
        <v>51</v>
      </c>
      <c r="BG127" s="6" t="s">
        <v>51</v>
      </c>
      <c r="BH127" s="6" t="s">
        <v>51</v>
      </c>
      <c r="BI127">
        <v>1</v>
      </c>
      <c r="BJ127">
        <v>0</v>
      </c>
      <c r="BK127">
        <v>1</v>
      </c>
      <c r="BL127">
        <v>0</v>
      </c>
      <c r="BM127">
        <v>0</v>
      </c>
      <c r="BN127">
        <v>0</v>
      </c>
      <c r="BO127">
        <v>0</v>
      </c>
    </row>
    <row r="128" spans="1:67" ht="15.75" customHeight="1" x14ac:dyDescent="0.2">
      <c r="A128" s="3">
        <f t="shared" si="1"/>
        <v>10126</v>
      </c>
      <c r="B128" s="3" t="s">
        <v>1571</v>
      </c>
      <c r="C128" s="3" t="s">
        <v>1635</v>
      </c>
      <c r="D128" s="5" t="s">
        <v>1637</v>
      </c>
      <c r="E128" s="5" t="s">
        <v>1639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73</v>
      </c>
      <c r="AM128" s="3" t="s">
        <v>1659</v>
      </c>
      <c r="AN128" s="3" t="s">
        <v>1954</v>
      </c>
      <c r="AO128" s="3" t="s">
        <v>1861</v>
      </c>
      <c r="AP128" s="3">
        <v>0</v>
      </c>
      <c r="AQ128" s="3">
        <v>0</v>
      </c>
      <c r="AR128">
        <v>0</v>
      </c>
      <c r="AS128">
        <v>0</v>
      </c>
      <c r="AT128" s="6" t="s">
        <v>51</v>
      </c>
      <c r="AU128" s="6" t="s">
        <v>51</v>
      </c>
      <c r="AV128" s="6" t="s">
        <v>51</v>
      </c>
      <c r="AW128" s="6" t="s">
        <v>51</v>
      </c>
      <c r="AX128" s="6" t="s">
        <v>51</v>
      </c>
      <c r="AY128" s="6" t="s">
        <v>51</v>
      </c>
      <c r="AZ128" s="6" t="s">
        <v>51</v>
      </c>
      <c r="BA128" s="6" t="s">
        <v>51</v>
      </c>
      <c r="BB128" s="6" t="s">
        <v>51</v>
      </c>
      <c r="BC128" s="6" t="s">
        <v>51</v>
      </c>
      <c r="BD128" s="6" t="s">
        <v>51</v>
      </c>
      <c r="BE128" s="6" t="s">
        <v>51</v>
      </c>
      <c r="BF128" s="6" t="s">
        <v>51</v>
      </c>
      <c r="BG128" s="6" t="s">
        <v>51</v>
      </c>
      <c r="BH128" s="6" t="s">
        <v>51</v>
      </c>
      <c r="BI128">
        <v>1</v>
      </c>
      <c r="BJ128">
        <v>0</v>
      </c>
      <c r="BK128">
        <v>1</v>
      </c>
      <c r="BL128">
        <v>0</v>
      </c>
      <c r="BM128">
        <v>0</v>
      </c>
      <c r="BN128">
        <v>0</v>
      </c>
      <c r="BO128">
        <v>0</v>
      </c>
    </row>
    <row r="129" spans="1:67" ht="15.75" customHeight="1" x14ac:dyDescent="0.2">
      <c r="A129" s="3">
        <f t="shared" si="1"/>
        <v>10127</v>
      </c>
      <c r="B129" s="3" t="s">
        <v>1571</v>
      </c>
      <c r="C129" s="3" t="s">
        <v>1636</v>
      </c>
      <c r="D129" s="5" t="s">
        <v>1638</v>
      </c>
      <c r="E129" s="5" t="s">
        <v>1640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73</v>
      </c>
      <c r="AM129" s="3" t="s">
        <v>1659</v>
      </c>
      <c r="AN129" s="3" t="s">
        <v>1954</v>
      </c>
      <c r="AO129" s="3" t="s">
        <v>1861</v>
      </c>
      <c r="AP129" s="3">
        <v>0</v>
      </c>
      <c r="AQ129" s="3">
        <v>0</v>
      </c>
      <c r="AR129">
        <v>0</v>
      </c>
      <c r="AS129">
        <v>0</v>
      </c>
      <c r="AT129" s="6" t="s">
        <v>51</v>
      </c>
      <c r="AU129" s="6" t="s">
        <v>51</v>
      </c>
      <c r="AV129" s="6" t="s">
        <v>51</v>
      </c>
      <c r="AW129" s="6" t="s">
        <v>51</v>
      </c>
      <c r="AX129" s="6" t="s">
        <v>51</v>
      </c>
      <c r="AY129" s="6" t="s">
        <v>51</v>
      </c>
      <c r="AZ129" s="6" t="s">
        <v>51</v>
      </c>
      <c r="BA129" s="6" t="s">
        <v>51</v>
      </c>
      <c r="BB129" s="6" t="s">
        <v>51</v>
      </c>
      <c r="BC129" s="6" t="s">
        <v>51</v>
      </c>
      <c r="BD129" s="6" t="s">
        <v>51</v>
      </c>
      <c r="BE129" s="6" t="s">
        <v>51</v>
      </c>
      <c r="BF129" s="6" t="s">
        <v>51</v>
      </c>
      <c r="BG129" s="6" t="s">
        <v>51</v>
      </c>
      <c r="BH129" s="6" t="s">
        <v>51</v>
      </c>
      <c r="BI129">
        <v>1</v>
      </c>
      <c r="BJ129">
        <v>0</v>
      </c>
      <c r="BK129">
        <v>1</v>
      </c>
      <c r="BL129">
        <v>0</v>
      </c>
      <c r="BM129">
        <v>0</v>
      </c>
      <c r="BN129">
        <v>0</v>
      </c>
      <c r="BO129">
        <v>0</v>
      </c>
    </row>
    <row r="130" spans="1:67" ht="15.75" customHeight="1" x14ac:dyDescent="0.2">
      <c r="A130" s="3">
        <f t="shared" si="1"/>
        <v>10128</v>
      </c>
      <c r="B130" s="3" t="s">
        <v>1571</v>
      </c>
      <c r="C130" s="3" t="s">
        <v>1650</v>
      </c>
      <c r="D130" s="5" t="s">
        <v>1652</v>
      </c>
      <c r="E130" s="5" t="s">
        <v>1651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73</v>
      </c>
      <c r="AM130" s="3" t="s">
        <v>1659</v>
      </c>
      <c r="AN130" s="3" t="s">
        <v>1954</v>
      </c>
      <c r="AO130" s="3" t="s">
        <v>1861</v>
      </c>
      <c r="AP130" s="3">
        <v>0</v>
      </c>
      <c r="AQ130" s="3">
        <v>0</v>
      </c>
      <c r="AR130">
        <v>0</v>
      </c>
      <c r="AS130">
        <v>0</v>
      </c>
      <c r="AT130" s="6" t="s">
        <v>51</v>
      </c>
      <c r="AU130" s="6" t="s">
        <v>51</v>
      </c>
      <c r="AV130" s="6" t="s">
        <v>51</v>
      </c>
      <c r="AW130" s="6" t="s">
        <v>51</v>
      </c>
      <c r="AX130" s="6" t="s">
        <v>51</v>
      </c>
      <c r="AY130" s="6" t="s">
        <v>51</v>
      </c>
      <c r="AZ130" s="6" t="s">
        <v>51</v>
      </c>
      <c r="BA130" s="6" t="s">
        <v>51</v>
      </c>
      <c r="BB130" s="6" t="s">
        <v>51</v>
      </c>
      <c r="BC130" s="6" t="s">
        <v>51</v>
      </c>
      <c r="BD130" s="6" t="s">
        <v>51</v>
      </c>
      <c r="BE130" s="6" t="s">
        <v>51</v>
      </c>
      <c r="BF130" s="6" t="s">
        <v>51</v>
      </c>
      <c r="BG130" s="6" t="s">
        <v>51</v>
      </c>
      <c r="BH130" s="6" t="s">
        <v>51</v>
      </c>
      <c r="BI130">
        <v>1</v>
      </c>
      <c r="BJ130">
        <v>0</v>
      </c>
      <c r="BK130">
        <v>1</v>
      </c>
      <c r="BL130">
        <v>0</v>
      </c>
      <c r="BM130">
        <v>0</v>
      </c>
      <c r="BN130">
        <v>0</v>
      </c>
      <c r="BO130">
        <v>0</v>
      </c>
    </row>
    <row r="131" spans="1:67" ht="15.75" customHeight="1" x14ac:dyDescent="0.2">
      <c r="A131" s="3">
        <f t="shared" si="1"/>
        <v>10129</v>
      </c>
      <c r="B131" s="3" t="s">
        <v>998</v>
      </c>
      <c r="C131" s="3" t="s">
        <v>998</v>
      </c>
      <c r="D131" s="5" t="s">
        <v>997</v>
      </c>
      <c r="E131" s="5" t="s">
        <v>1310</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73</v>
      </c>
      <c r="AM131" s="3" t="s">
        <v>916</v>
      </c>
      <c r="AN131" s="3" t="s">
        <v>1951</v>
      </c>
      <c r="AO131" s="3" t="s">
        <v>1861</v>
      </c>
      <c r="AP131" s="3">
        <v>0</v>
      </c>
      <c r="AQ131" s="3">
        <v>0</v>
      </c>
      <c r="AR131">
        <v>0</v>
      </c>
      <c r="AS131">
        <v>0</v>
      </c>
      <c r="AT131" s="6" t="s">
        <v>51</v>
      </c>
      <c r="AU131" s="6" t="s">
        <v>51</v>
      </c>
      <c r="AV131" s="6" t="s">
        <v>51</v>
      </c>
      <c r="AW131" s="6" t="s">
        <v>51</v>
      </c>
      <c r="AX131" s="6" t="s">
        <v>51</v>
      </c>
      <c r="AY131" s="6" t="s">
        <v>51</v>
      </c>
      <c r="AZ131" s="6" t="s">
        <v>51</v>
      </c>
      <c r="BA131" s="6" t="s">
        <v>51</v>
      </c>
      <c r="BB131" s="6" t="s">
        <v>51</v>
      </c>
      <c r="BC131" s="6" t="s">
        <v>51</v>
      </c>
      <c r="BD131" s="6" t="s">
        <v>51</v>
      </c>
      <c r="BE131" s="6" t="s">
        <v>51</v>
      </c>
      <c r="BF131" s="6" t="s">
        <v>51</v>
      </c>
      <c r="BG131" s="6" t="s">
        <v>51</v>
      </c>
      <c r="BH131" s="6" t="s">
        <v>51</v>
      </c>
      <c r="BI131">
        <v>1</v>
      </c>
      <c r="BJ131">
        <v>0</v>
      </c>
      <c r="BK131">
        <v>1</v>
      </c>
      <c r="BL131">
        <v>0</v>
      </c>
      <c r="BM131">
        <v>0</v>
      </c>
      <c r="BN131">
        <v>0</v>
      </c>
      <c r="BO131">
        <v>0</v>
      </c>
    </row>
    <row r="132" spans="1:67" ht="15.75" customHeight="1" x14ac:dyDescent="0.2">
      <c r="A132" s="3">
        <f t="shared" si="1"/>
        <v>10130</v>
      </c>
      <c r="B132" s="3" t="s">
        <v>1437</v>
      </c>
      <c r="C132" s="3" t="s">
        <v>1437</v>
      </c>
      <c r="D132" s="5" t="s">
        <v>1436</v>
      </c>
      <c r="E132" s="5" t="s">
        <v>1441</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73</v>
      </c>
      <c r="AM132" s="3" t="s">
        <v>916</v>
      </c>
      <c r="AN132" s="3" t="s">
        <v>1951</v>
      </c>
      <c r="AO132" s="3" t="s">
        <v>1861</v>
      </c>
      <c r="AP132" s="3">
        <v>0</v>
      </c>
      <c r="AQ132" s="3">
        <v>0</v>
      </c>
      <c r="AR132">
        <v>0</v>
      </c>
      <c r="AS132">
        <v>0</v>
      </c>
      <c r="AT132" s="6" t="s">
        <v>51</v>
      </c>
      <c r="AU132" s="6" t="s">
        <v>51</v>
      </c>
      <c r="AV132" s="6" t="s">
        <v>51</v>
      </c>
      <c r="AW132" s="6" t="s">
        <v>51</v>
      </c>
      <c r="AX132" s="6" t="s">
        <v>51</v>
      </c>
      <c r="AY132" s="6" t="s">
        <v>51</v>
      </c>
      <c r="AZ132" s="6" t="s">
        <v>51</v>
      </c>
      <c r="BA132" s="6" t="s">
        <v>51</v>
      </c>
      <c r="BB132" s="6" t="s">
        <v>51</v>
      </c>
      <c r="BC132" s="6" t="s">
        <v>51</v>
      </c>
      <c r="BD132" s="6" t="s">
        <v>51</v>
      </c>
      <c r="BE132" s="6" t="s">
        <v>51</v>
      </c>
      <c r="BF132" s="6" t="s">
        <v>51</v>
      </c>
      <c r="BG132" s="6" t="s">
        <v>51</v>
      </c>
      <c r="BH132" s="6" t="s">
        <v>51</v>
      </c>
      <c r="BI132">
        <v>1</v>
      </c>
      <c r="BJ132">
        <v>0</v>
      </c>
      <c r="BK132">
        <v>1</v>
      </c>
      <c r="BL132">
        <v>0</v>
      </c>
      <c r="BM132">
        <v>0</v>
      </c>
      <c r="BN132">
        <v>0</v>
      </c>
      <c r="BO132">
        <v>0</v>
      </c>
    </row>
    <row r="133" spans="1:67" ht="15.75" customHeight="1" x14ac:dyDescent="0.2">
      <c r="A133" s="3">
        <f t="shared" si="1"/>
        <v>10131</v>
      </c>
      <c r="B133" s="3" t="s">
        <v>1068</v>
      </c>
      <c r="C133" s="3" t="s">
        <v>1068</v>
      </c>
      <c r="D133" s="5" t="s">
        <v>1066</v>
      </c>
      <c r="E133" s="5" t="s">
        <v>1067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73</v>
      </c>
      <c r="AM133" s="3" t="s">
        <v>916</v>
      </c>
      <c r="AN133" s="3" t="s">
        <v>1951</v>
      </c>
      <c r="AO133" s="3" t="s">
        <v>1861</v>
      </c>
      <c r="AP133" s="3">
        <v>0</v>
      </c>
      <c r="AQ133" s="3">
        <v>0</v>
      </c>
      <c r="AR133">
        <v>0</v>
      </c>
      <c r="AS133">
        <v>0</v>
      </c>
      <c r="AT133" s="6" t="s">
        <v>51</v>
      </c>
      <c r="AU133" s="6" t="s">
        <v>51</v>
      </c>
      <c r="AV133" s="6" t="s">
        <v>51</v>
      </c>
      <c r="AW133" s="6" t="s">
        <v>51</v>
      </c>
      <c r="AX133" s="6" t="s">
        <v>51</v>
      </c>
      <c r="AY133" s="6" t="s">
        <v>51</v>
      </c>
      <c r="AZ133" s="6" t="s">
        <v>51</v>
      </c>
      <c r="BA133" s="6" t="s">
        <v>51</v>
      </c>
      <c r="BB133" s="6" t="s">
        <v>51</v>
      </c>
      <c r="BC133" s="6" t="s">
        <v>51</v>
      </c>
      <c r="BD133" s="6" t="s">
        <v>51</v>
      </c>
      <c r="BE133" s="6" t="s">
        <v>51</v>
      </c>
      <c r="BF133" s="6" t="s">
        <v>51</v>
      </c>
      <c r="BG133" s="6" t="s">
        <v>51</v>
      </c>
      <c r="BH133" s="6" t="s">
        <v>51</v>
      </c>
      <c r="BI133">
        <v>1</v>
      </c>
      <c r="BJ133">
        <v>0</v>
      </c>
      <c r="BK133">
        <v>1</v>
      </c>
      <c r="BL133">
        <v>0</v>
      </c>
      <c r="BM133">
        <v>0</v>
      </c>
      <c r="BN133">
        <v>0</v>
      </c>
      <c r="BO133">
        <v>0</v>
      </c>
    </row>
    <row r="134" spans="1:67" s="18" customFormat="1" ht="15.75" customHeight="1" x14ac:dyDescent="0.2">
      <c r="A134" s="16">
        <f t="shared" si="1"/>
        <v>10132</v>
      </c>
      <c r="B134" s="16" t="s">
        <v>1068</v>
      </c>
      <c r="C134" s="16" t="s">
        <v>2647</v>
      </c>
      <c r="D134" s="17" t="s">
        <v>2645</v>
      </c>
      <c r="E134" s="17" t="s">
        <v>2646</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73</v>
      </c>
      <c r="AM134" s="16" t="s">
        <v>916</v>
      </c>
      <c r="AN134" s="16" t="s">
        <v>1951</v>
      </c>
      <c r="AO134" s="16" t="s">
        <v>51</v>
      </c>
      <c r="AP134" s="16">
        <v>0</v>
      </c>
      <c r="AQ134" s="16">
        <v>0</v>
      </c>
      <c r="AR134" s="18">
        <v>0</v>
      </c>
      <c r="AS134" s="18">
        <v>0</v>
      </c>
      <c r="AT134" s="19" t="s">
        <v>51</v>
      </c>
      <c r="AU134" s="19" t="s">
        <v>51</v>
      </c>
      <c r="AV134" s="19" t="s">
        <v>51</v>
      </c>
      <c r="AW134" s="19" t="s">
        <v>51</v>
      </c>
      <c r="AX134" s="19" t="s">
        <v>51</v>
      </c>
      <c r="AY134" s="19" t="s">
        <v>51</v>
      </c>
      <c r="AZ134" s="19" t="s">
        <v>51</v>
      </c>
      <c r="BA134" s="19" t="s">
        <v>51</v>
      </c>
      <c r="BB134" s="19" t="s">
        <v>51</v>
      </c>
      <c r="BC134" s="19" t="s">
        <v>51</v>
      </c>
      <c r="BD134" s="19" t="s">
        <v>51</v>
      </c>
      <c r="BE134" s="19" t="s">
        <v>51</v>
      </c>
      <c r="BF134" s="19" t="s">
        <v>51</v>
      </c>
      <c r="BG134" s="19" t="s">
        <v>51</v>
      </c>
      <c r="BH134" s="19" t="s">
        <v>51</v>
      </c>
      <c r="BI134" s="18">
        <v>1</v>
      </c>
      <c r="BJ134" s="18">
        <v>0</v>
      </c>
      <c r="BK134" s="18">
        <v>1</v>
      </c>
      <c r="BL134" s="18">
        <v>0</v>
      </c>
      <c r="BM134" s="18">
        <v>0</v>
      </c>
      <c r="BN134" s="18">
        <v>0</v>
      </c>
      <c r="BO134" s="18">
        <v>0</v>
      </c>
    </row>
    <row r="135" spans="1:67" s="18" customFormat="1" ht="15.75" customHeight="1" x14ac:dyDescent="0.2">
      <c r="A135" s="16">
        <f t="shared" si="1"/>
        <v>10133</v>
      </c>
      <c r="B135" s="16" t="s">
        <v>1068</v>
      </c>
      <c r="C135" s="16" t="s">
        <v>2426</v>
      </c>
      <c r="D135" s="17" t="s">
        <v>2424</v>
      </c>
      <c r="E135" s="17" t="s">
        <v>2425</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73</v>
      </c>
      <c r="AM135" s="16" t="s">
        <v>916</v>
      </c>
      <c r="AN135" s="16" t="s">
        <v>1951</v>
      </c>
      <c r="AO135" s="16" t="s">
        <v>51</v>
      </c>
      <c r="AP135" s="16">
        <v>0</v>
      </c>
      <c r="AQ135" s="16">
        <v>0</v>
      </c>
      <c r="AR135" s="18">
        <v>0</v>
      </c>
      <c r="AS135" s="18">
        <v>0</v>
      </c>
      <c r="AT135" s="19" t="s">
        <v>51</v>
      </c>
      <c r="AU135" s="19" t="s">
        <v>51</v>
      </c>
      <c r="AV135" s="19" t="s">
        <v>51</v>
      </c>
      <c r="AW135" s="19" t="s">
        <v>51</v>
      </c>
      <c r="AX135" s="19" t="s">
        <v>51</v>
      </c>
      <c r="AY135" s="19" t="s">
        <v>51</v>
      </c>
      <c r="AZ135" s="19" t="s">
        <v>51</v>
      </c>
      <c r="BA135" s="19" t="s">
        <v>51</v>
      </c>
      <c r="BB135" s="19" t="s">
        <v>51</v>
      </c>
      <c r="BC135" s="19" t="s">
        <v>51</v>
      </c>
      <c r="BD135" s="19" t="s">
        <v>51</v>
      </c>
      <c r="BE135" s="19" t="s">
        <v>51</v>
      </c>
      <c r="BF135" s="19" t="s">
        <v>51</v>
      </c>
      <c r="BG135" s="19" t="s">
        <v>51</v>
      </c>
      <c r="BH135" s="19" t="s">
        <v>51</v>
      </c>
      <c r="BI135" s="18">
        <v>1</v>
      </c>
      <c r="BJ135" s="18">
        <v>0</v>
      </c>
      <c r="BK135" s="18">
        <v>1</v>
      </c>
      <c r="BL135" s="18">
        <v>0</v>
      </c>
      <c r="BM135" s="18">
        <v>0</v>
      </c>
      <c r="BN135" s="18">
        <v>0</v>
      </c>
      <c r="BO135" s="18">
        <v>0</v>
      </c>
    </row>
    <row r="136" spans="1:67" s="18" customFormat="1" ht="15.75" customHeight="1" x14ac:dyDescent="0.2">
      <c r="A136" s="16">
        <f t="shared" si="1"/>
        <v>10134</v>
      </c>
      <c r="B136" s="16" t="s">
        <v>1068</v>
      </c>
      <c r="C136" s="16" t="s">
        <v>2453</v>
      </c>
      <c r="D136" s="17" t="s">
        <v>2427</v>
      </c>
      <c r="E136" s="17" t="s">
        <v>2428</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73</v>
      </c>
      <c r="AM136" s="16" t="s">
        <v>916</v>
      </c>
      <c r="AN136" s="16" t="s">
        <v>1951</v>
      </c>
      <c r="AO136" s="16" t="s">
        <v>51</v>
      </c>
      <c r="AP136" s="16">
        <v>0</v>
      </c>
      <c r="AQ136" s="16">
        <v>0</v>
      </c>
      <c r="AR136" s="18">
        <v>0</v>
      </c>
      <c r="AS136" s="18">
        <v>0</v>
      </c>
      <c r="AT136" s="19" t="s">
        <v>51</v>
      </c>
      <c r="AU136" s="19" t="s">
        <v>51</v>
      </c>
      <c r="AV136" s="19" t="s">
        <v>51</v>
      </c>
      <c r="AW136" s="19" t="s">
        <v>51</v>
      </c>
      <c r="AX136" s="19" t="s">
        <v>51</v>
      </c>
      <c r="AY136" s="19" t="s">
        <v>51</v>
      </c>
      <c r="AZ136" s="19" t="s">
        <v>51</v>
      </c>
      <c r="BA136" s="19" t="s">
        <v>51</v>
      </c>
      <c r="BB136" s="19" t="s">
        <v>51</v>
      </c>
      <c r="BC136" s="19" t="s">
        <v>51</v>
      </c>
      <c r="BD136" s="19" t="s">
        <v>51</v>
      </c>
      <c r="BE136" s="19" t="s">
        <v>51</v>
      </c>
      <c r="BF136" s="19" t="s">
        <v>51</v>
      </c>
      <c r="BG136" s="19" t="s">
        <v>51</v>
      </c>
      <c r="BH136" s="19" t="s">
        <v>51</v>
      </c>
      <c r="BI136" s="18">
        <v>1</v>
      </c>
      <c r="BJ136" s="18">
        <v>0</v>
      </c>
      <c r="BK136" s="18">
        <v>1</v>
      </c>
      <c r="BL136" s="18">
        <v>0</v>
      </c>
      <c r="BM136" s="18">
        <v>0</v>
      </c>
      <c r="BN136" s="18">
        <v>0</v>
      </c>
      <c r="BO136" s="18">
        <v>0</v>
      </c>
    </row>
    <row r="137" spans="1:67" ht="15.75" customHeight="1" x14ac:dyDescent="0.2">
      <c r="A137" s="3">
        <f t="shared" si="1"/>
        <v>10135</v>
      </c>
      <c r="B137" s="3" t="s">
        <v>617</v>
      </c>
      <c r="C137" s="3" t="s">
        <v>613</v>
      </c>
      <c r="D137" s="5" t="s">
        <v>614</v>
      </c>
      <c r="E137" s="5" t="s">
        <v>615</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73</v>
      </c>
      <c r="AM137" s="3" t="s">
        <v>616</v>
      </c>
      <c r="AN137" s="3" t="s">
        <v>1955</v>
      </c>
      <c r="AO137" s="3" t="s">
        <v>1861</v>
      </c>
      <c r="AP137" s="3">
        <v>0</v>
      </c>
      <c r="AQ137" s="3">
        <v>0</v>
      </c>
      <c r="AR137">
        <v>0</v>
      </c>
      <c r="AS137">
        <v>0</v>
      </c>
      <c r="AT137" s="6" t="s">
        <v>51</v>
      </c>
      <c r="AU137" s="6" t="s">
        <v>51</v>
      </c>
      <c r="AV137" s="6" t="s">
        <v>51</v>
      </c>
      <c r="AW137" s="6" t="s">
        <v>51</v>
      </c>
      <c r="AX137" s="6" t="s">
        <v>51</v>
      </c>
      <c r="AY137" s="6" t="s">
        <v>51</v>
      </c>
      <c r="AZ137" s="6" t="s">
        <v>51</v>
      </c>
      <c r="BA137" s="6" t="s">
        <v>51</v>
      </c>
      <c r="BB137" s="6" t="s">
        <v>51</v>
      </c>
      <c r="BC137" s="6" t="s">
        <v>51</v>
      </c>
      <c r="BD137" s="6" t="s">
        <v>51</v>
      </c>
      <c r="BE137" s="6" t="s">
        <v>51</v>
      </c>
      <c r="BF137" s="6" t="s">
        <v>51</v>
      </c>
      <c r="BG137" s="6" t="s">
        <v>51</v>
      </c>
      <c r="BH137" s="6" t="s">
        <v>51</v>
      </c>
      <c r="BI137">
        <v>1</v>
      </c>
      <c r="BJ137">
        <v>0</v>
      </c>
      <c r="BK137">
        <v>1</v>
      </c>
      <c r="BL137">
        <v>0</v>
      </c>
      <c r="BM137">
        <v>0</v>
      </c>
      <c r="BN137">
        <v>0</v>
      </c>
      <c r="BO137">
        <v>0</v>
      </c>
    </row>
    <row r="138" spans="1:67" ht="15.75" customHeight="1" x14ac:dyDescent="0.2">
      <c r="A138" s="3">
        <f t="shared" si="1"/>
        <v>10136</v>
      </c>
      <c r="B138" s="3" t="s">
        <v>1008</v>
      </c>
      <c r="C138" s="3" t="s">
        <v>1007</v>
      </c>
      <c r="D138" s="5" t="s">
        <v>1005</v>
      </c>
      <c r="E138" s="5" t="s">
        <v>1006</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73</v>
      </c>
      <c r="AM138" s="3" t="s">
        <v>616</v>
      </c>
      <c r="AN138" s="3" t="s">
        <v>1955</v>
      </c>
      <c r="AO138" s="3" t="s">
        <v>1861</v>
      </c>
      <c r="AP138" s="3">
        <v>0</v>
      </c>
      <c r="AQ138" s="3">
        <v>0</v>
      </c>
      <c r="AR138">
        <v>0</v>
      </c>
      <c r="AS138">
        <v>0</v>
      </c>
      <c r="AT138" s="6" t="s">
        <v>51</v>
      </c>
      <c r="AU138" s="6" t="s">
        <v>51</v>
      </c>
      <c r="AV138" s="6" t="s">
        <v>51</v>
      </c>
      <c r="AW138" s="6" t="s">
        <v>51</v>
      </c>
      <c r="AX138" s="6" t="s">
        <v>51</v>
      </c>
      <c r="AY138" s="6" t="s">
        <v>51</v>
      </c>
      <c r="AZ138" s="6" t="s">
        <v>51</v>
      </c>
      <c r="BA138" s="6" t="s">
        <v>51</v>
      </c>
      <c r="BB138" s="6" t="s">
        <v>51</v>
      </c>
      <c r="BC138" s="6" t="s">
        <v>51</v>
      </c>
      <c r="BD138" s="6" t="s">
        <v>51</v>
      </c>
      <c r="BE138" s="6" t="s">
        <v>51</v>
      </c>
      <c r="BF138" s="6" t="s">
        <v>51</v>
      </c>
      <c r="BG138" s="6" t="s">
        <v>51</v>
      </c>
      <c r="BH138" s="6" t="s">
        <v>51</v>
      </c>
      <c r="BI138">
        <v>1</v>
      </c>
      <c r="BJ138">
        <v>0</v>
      </c>
      <c r="BK138">
        <v>1</v>
      </c>
      <c r="BL138">
        <v>0</v>
      </c>
      <c r="BM138">
        <v>0</v>
      </c>
      <c r="BN138">
        <v>0</v>
      </c>
      <c r="BO138">
        <v>0</v>
      </c>
    </row>
    <row r="139" spans="1:67" ht="15.75" customHeight="1" x14ac:dyDescent="0.2">
      <c r="A139" s="3">
        <f t="shared" si="1"/>
        <v>10137</v>
      </c>
      <c r="B139" s="3" t="s">
        <v>1658</v>
      </c>
      <c r="C139" s="3" t="s">
        <v>1655</v>
      </c>
      <c r="D139" s="5" t="s">
        <v>1656</v>
      </c>
      <c r="E139" s="5" t="s">
        <v>1657</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73</v>
      </c>
      <c r="AM139" s="3" t="s">
        <v>616</v>
      </c>
      <c r="AN139" s="3" t="s">
        <v>1955</v>
      </c>
      <c r="AO139" s="3" t="s">
        <v>1861</v>
      </c>
      <c r="AP139" s="3">
        <v>0</v>
      </c>
      <c r="AQ139" s="3">
        <v>0</v>
      </c>
      <c r="AR139">
        <v>0</v>
      </c>
      <c r="AS139">
        <v>0</v>
      </c>
      <c r="AT139" s="6" t="s">
        <v>51</v>
      </c>
      <c r="AU139" s="6" t="s">
        <v>51</v>
      </c>
      <c r="AV139" s="6" t="s">
        <v>51</v>
      </c>
      <c r="AW139" s="6" t="s">
        <v>51</v>
      </c>
      <c r="AX139" s="6" t="s">
        <v>51</v>
      </c>
      <c r="AY139" s="6" t="s">
        <v>51</v>
      </c>
      <c r="AZ139" s="6" t="s">
        <v>51</v>
      </c>
      <c r="BA139" s="6" t="s">
        <v>51</v>
      </c>
      <c r="BB139" s="6" t="s">
        <v>51</v>
      </c>
      <c r="BC139" s="6" t="s">
        <v>51</v>
      </c>
      <c r="BD139" s="6" t="s">
        <v>51</v>
      </c>
      <c r="BE139" s="6" t="s">
        <v>51</v>
      </c>
      <c r="BF139" s="6" t="s">
        <v>51</v>
      </c>
      <c r="BG139" s="6" t="s">
        <v>51</v>
      </c>
      <c r="BH139" s="6" t="s">
        <v>51</v>
      </c>
      <c r="BI139">
        <v>1</v>
      </c>
      <c r="BJ139">
        <v>0</v>
      </c>
      <c r="BK139">
        <v>1</v>
      </c>
      <c r="BL139">
        <v>0</v>
      </c>
      <c r="BM139">
        <v>0</v>
      </c>
      <c r="BN139">
        <v>0</v>
      </c>
      <c r="BO139">
        <v>0</v>
      </c>
    </row>
    <row r="140" spans="1:67" ht="15.75" customHeight="1" x14ac:dyDescent="0.2">
      <c r="A140" s="3">
        <f t="shared" si="1"/>
        <v>10138</v>
      </c>
      <c r="B140" s="3" t="s">
        <v>706</v>
      </c>
      <c r="C140" s="3" t="s">
        <v>706</v>
      </c>
      <c r="D140" s="5" t="s">
        <v>914</v>
      </c>
      <c r="E140" s="5" t="s">
        <v>897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73</v>
      </c>
      <c r="AM140" s="3" t="s">
        <v>868</v>
      </c>
      <c r="AN140" s="3" t="s">
        <v>1956</v>
      </c>
      <c r="AO140" s="3" t="s">
        <v>1861</v>
      </c>
      <c r="AP140" s="3">
        <v>0</v>
      </c>
      <c r="AQ140" s="3">
        <v>0</v>
      </c>
      <c r="AR140">
        <v>0</v>
      </c>
      <c r="AS140">
        <v>30</v>
      </c>
      <c r="AT140" s="6" t="s">
        <v>51</v>
      </c>
      <c r="AU140" s="6" t="s">
        <v>51</v>
      </c>
      <c r="AV140" s="6" t="s">
        <v>51</v>
      </c>
      <c r="AW140" s="6" t="s">
        <v>51</v>
      </c>
      <c r="AX140" s="6" t="s">
        <v>51</v>
      </c>
      <c r="AY140" s="6" t="s">
        <v>51</v>
      </c>
      <c r="AZ140" s="6" t="s">
        <v>51</v>
      </c>
      <c r="BA140" s="6" t="s">
        <v>51</v>
      </c>
      <c r="BB140" s="6" t="s">
        <v>51</v>
      </c>
      <c r="BC140" s="6" t="s">
        <v>51</v>
      </c>
      <c r="BD140" s="6" t="s">
        <v>51</v>
      </c>
      <c r="BE140" s="6" t="s">
        <v>51</v>
      </c>
      <c r="BF140" s="6" t="s">
        <v>51</v>
      </c>
      <c r="BG140" s="6" t="s">
        <v>51</v>
      </c>
      <c r="BH140" s="6" t="s">
        <v>51</v>
      </c>
      <c r="BI140">
        <v>1</v>
      </c>
      <c r="BJ140">
        <v>0</v>
      </c>
      <c r="BK140">
        <v>1</v>
      </c>
      <c r="BL140">
        <v>0</v>
      </c>
      <c r="BM140">
        <v>0</v>
      </c>
      <c r="BN140">
        <v>0</v>
      </c>
      <c r="BO140">
        <v>0</v>
      </c>
    </row>
    <row r="141" spans="1:67" ht="15.75" customHeight="1" x14ac:dyDescent="0.2">
      <c r="A141" s="3">
        <f t="shared" si="1"/>
        <v>10139</v>
      </c>
      <c r="B141" s="3" t="s">
        <v>1342</v>
      </c>
      <c r="C141" s="3" t="s">
        <v>1342</v>
      </c>
      <c r="D141" s="5" t="s">
        <v>1343</v>
      </c>
      <c r="E141" s="5" t="s">
        <v>1344</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73</v>
      </c>
      <c r="AM141" s="3" t="s">
        <v>868</v>
      </c>
      <c r="AN141" s="3" t="s">
        <v>1956</v>
      </c>
      <c r="AO141" s="3" t="s">
        <v>1861</v>
      </c>
      <c r="AP141" s="3">
        <v>0</v>
      </c>
      <c r="AQ141" s="3">
        <v>0</v>
      </c>
      <c r="AR141">
        <v>0</v>
      </c>
      <c r="AS141">
        <v>30</v>
      </c>
      <c r="AT141" s="6" t="s">
        <v>51</v>
      </c>
      <c r="AU141" s="6" t="s">
        <v>51</v>
      </c>
      <c r="AV141" s="6" t="s">
        <v>51</v>
      </c>
      <c r="AW141" s="6" t="s">
        <v>51</v>
      </c>
      <c r="AX141" s="6" t="s">
        <v>51</v>
      </c>
      <c r="AY141" s="6" t="s">
        <v>51</v>
      </c>
      <c r="AZ141" s="6" t="s">
        <v>51</v>
      </c>
      <c r="BA141" s="6" t="s">
        <v>51</v>
      </c>
      <c r="BB141" s="6" t="s">
        <v>51</v>
      </c>
      <c r="BC141" s="6" t="s">
        <v>51</v>
      </c>
      <c r="BD141" s="6" t="s">
        <v>51</v>
      </c>
      <c r="BE141" s="6" t="s">
        <v>51</v>
      </c>
      <c r="BF141" s="6" t="s">
        <v>51</v>
      </c>
      <c r="BG141" s="6" t="s">
        <v>51</v>
      </c>
      <c r="BH141" s="6" t="s">
        <v>51</v>
      </c>
      <c r="BI141">
        <v>1</v>
      </c>
      <c r="BJ141">
        <v>0</v>
      </c>
      <c r="BK141">
        <v>2</v>
      </c>
      <c r="BL141">
        <v>0</v>
      </c>
      <c r="BM141">
        <v>0</v>
      </c>
      <c r="BN141">
        <v>0</v>
      </c>
      <c r="BO141">
        <v>0</v>
      </c>
    </row>
    <row r="142" spans="1:67" ht="15.75" customHeight="1" x14ac:dyDescent="0.2">
      <c r="A142" s="3">
        <f t="shared" si="1"/>
        <v>10140</v>
      </c>
      <c r="B142" s="3" t="s">
        <v>1347</v>
      </c>
      <c r="C142" s="3" t="s">
        <v>1347</v>
      </c>
      <c r="D142" s="5" t="s">
        <v>1345</v>
      </c>
      <c r="E142" s="5" t="s">
        <v>1346</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73</v>
      </c>
      <c r="AM142" s="3" t="s">
        <v>868</v>
      </c>
      <c r="AN142" s="3" t="s">
        <v>1956</v>
      </c>
      <c r="AO142" s="3" t="s">
        <v>1861</v>
      </c>
      <c r="AP142" s="3">
        <v>0</v>
      </c>
      <c r="AQ142" s="3">
        <v>0</v>
      </c>
      <c r="AR142">
        <v>0</v>
      </c>
      <c r="AS142">
        <v>50</v>
      </c>
      <c r="AT142" s="6" t="s">
        <v>51</v>
      </c>
      <c r="AU142" s="6" t="s">
        <v>51</v>
      </c>
      <c r="AV142" s="6" t="s">
        <v>51</v>
      </c>
      <c r="AW142" s="6" t="s">
        <v>51</v>
      </c>
      <c r="AX142" s="6" t="s">
        <v>51</v>
      </c>
      <c r="AY142" s="6" t="s">
        <v>51</v>
      </c>
      <c r="AZ142" s="6" t="s">
        <v>51</v>
      </c>
      <c r="BA142" s="6" t="s">
        <v>51</v>
      </c>
      <c r="BB142" s="6" t="s">
        <v>51</v>
      </c>
      <c r="BC142" s="6" t="s">
        <v>51</v>
      </c>
      <c r="BD142" s="6" t="s">
        <v>51</v>
      </c>
      <c r="BE142" s="6" t="s">
        <v>51</v>
      </c>
      <c r="BF142" s="6" t="s">
        <v>51</v>
      </c>
      <c r="BG142" s="6" t="s">
        <v>51</v>
      </c>
      <c r="BH142" s="6" t="s">
        <v>51</v>
      </c>
      <c r="BI142">
        <v>1</v>
      </c>
      <c r="BJ142">
        <v>0</v>
      </c>
      <c r="BK142">
        <v>3</v>
      </c>
      <c r="BL142">
        <v>0</v>
      </c>
      <c r="BM142">
        <v>0</v>
      </c>
      <c r="BN142">
        <v>0</v>
      </c>
      <c r="BO142">
        <v>0</v>
      </c>
    </row>
    <row r="143" spans="1:67" ht="15.75" customHeight="1" x14ac:dyDescent="0.2">
      <c r="A143" s="3">
        <f t="shared" si="1"/>
        <v>10141</v>
      </c>
      <c r="B143" s="3" t="s">
        <v>2451</v>
      </c>
      <c r="C143" s="3" t="s">
        <v>2451</v>
      </c>
      <c r="D143" s="5" t="s">
        <v>2625</v>
      </c>
      <c r="E143" s="5" t="s">
        <v>2452</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73</v>
      </c>
      <c r="AM143" s="3" t="s">
        <v>868</v>
      </c>
      <c r="AN143" s="3" t="s">
        <v>1956</v>
      </c>
      <c r="AO143" s="3" t="s">
        <v>51</v>
      </c>
      <c r="AP143" s="3">
        <v>0</v>
      </c>
      <c r="AQ143" s="3">
        <v>0</v>
      </c>
      <c r="AR143">
        <v>0</v>
      </c>
      <c r="AS143">
        <v>50</v>
      </c>
      <c r="AT143" s="6" t="s">
        <v>51</v>
      </c>
      <c r="AU143" s="6" t="s">
        <v>51</v>
      </c>
      <c r="AV143" s="6" t="s">
        <v>51</v>
      </c>
      <c r="AW143" s="6" t="s">
        <v>51</v>
      </c>
      <c r="AX143" s="6" t="s">
        <v>51</v>
      </c>
      <c r="AY143" s="6" t="s">
        <v>51</v>
      </c>
      <c r="AZ143" s="6" t="s">
        <v>51</v>
      </c>
      <c r="BA143" s="6" t="s">
        <v>51</v>
      </c>
      <c r="BB143" s="6" t="s">
        <v>51</v>
      </c>
      <c r="BC143" s="6" t="s">
        <v>51</v>
      </c>
      <c r="BD143" s="6" t="s">
        <v>51</v>
      </c>
      <c r="BE143" s="6" t="s">
        <v>51</v>
      </c>
      <c r="BF143" s="6" t="s">
        <v>51</v>
      </c>
      <c r="BG143" s="6" t="s">
        <v>51</v>
      </c>
      <c r="BH143" s="6" t="s">
        <v>51</v>
      </c>
      <c r="BI143">
        <v>1</v>
      </c>
      <c r="BJ143">
        <v>0</v>
      </c>
      <c r="BK143">
        <v>3</v>
      </c>
      <c r="BL143">
        <v>0</v>
      </c>
      <c r="BM143">
        <v>0</v>
      </c>
      <c r="BN143">
        <v>0</v>
      </c>
      <c r="BO143">
        <v>0</v>
      </c>
    </row>
    <row r="144" spans="1:67" ht="15.75" customHeight="1" x14ac:dyDescent="0.2">
      <c r="A144" s="3">
        <f t="shared" si="1"/>
        <v>10142</v>
      </c>
      <c r="B144" s="3" t="s">
        <v>902</v>
      </c>
      <c r="C144" s="3" t="s">
        <v>902</v>
      </c>
      <c r="D144" s="5" t="s">
        <v>903</v>
      </c>
      <c r="E144" s="5" t="s">
        <v>904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73</v>
      </c>
      <c r="AM144" s="3" t="s">
        <v>868</v>
      </c>
      <c r="AN144" s="3" t="s">
        <v>1956</v>
      </c>
      <c r="AO144" s="3" t="s">
        <v>1861</v>
      </c>
      <c r="AP144" s="3">
        <v>0</v>
      </c>
      <c r="AQ144" s="3">
        <v>0</v>
      </c>
      <c r="AR144">
        <v>0</v>
      </c>
      <c r="AS144">
        <v>1000</v>
      </c>
      <c r="AT144" s="6" t="s">
        <v>51</v>
      </c>
      <c r="AU144" s="6" t="s">
        <v>51</v>
      </c>
      <c r="AV144" s="6" t="s">
        <v>51</v>
      </c>
      <c r="AW144" s="6" t="s">
        <v>51</v>
      </c>
      <c r="AX144" s="6" t="s">
        <v>51</v>
      </c>
      <c r="AY144" s="6" t="s">
        <v>51</v>
      </c>
      <c r="AZ144" s="6" t="s">
        <v>51</v>
      </c>
      <c r="BA144" s="6" t="s">
        <v>51</v>
      </c>
      <c r="BB144" s="6" t="s">
        <v>51</v>
      </c>
      <c r="BC144" s="6" t="s">
        <v>51</v>
      </c>
      <c r="BD144" s="6" t="s">
        <v>51</v>
      </c>
      <c r="BE144" s="6" t="s">
        <v>51</v>
      </c>
      <c r="BF144" s="6" t="s">
        <v>51</v>
      </c>
      <c r="BG144" s="6" t="s">
        <v>51</v>
      </c>
      <c r="BH144" s="6" t="s">
        <v>51</v>
      </c>
      <c r="BI144">
        <v>1</v>
      </c>
      <c r="BJ144">
        <v>0</v>
      </c>
      <c r="BK144">
        <v>1</v>
      </c>
      <c r="BL144">
        <v>0</v>
      </c>
      <c r="BM144">
        <v>0</v>
      </c>
      <c r="BN144">
        <v>0</v>
      </c>
      <c r="BO144">
        <v>0</v>
      </c>
    </row>
    <row r="145" spans="1:67" s="18" customFormat="1" ht="15.75" customHeight="1" x14ac:dyDescent="0.2">
      <c r="A145" s="16">
        <f t="shared" si="1"/>
        <v>10143</v>
      </c>
      <c r="B145" s="16" t="s">
        <v>902</v>
      </c>
      <c r="C145" s="16" t="s">
        <v>905</v>
      </c>
      <c r="D145" s="17" t="s">
        <v>906</v>
      </c>
      <c r="E145" s="17" t="s">
        <v>907</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73</v>
      </c>
      <c r="AM145" s="16" t="s">
        <v>868</v>
      </c>
      <c r="AN145" s="16" t="s">
        <v>1956</v>
      </c>
      <c r="AO145" s="16" t="s">
        <v>1861</v>
      </c>
      <c r="AP145" s="16">
        <v>0</v>
      </c>
      <c r="AQ145" s="16">
        <v>0</v>
      </c>
      <c r="AR145" s="18">
        <v>0</v>
      </c>
      <c r="AS145" s="18">
        <v>2000</v>
      </c>
      <c r="AT145" s="19" t="s">
        <v>51</v>
      </c>
      <c r="AU145" s="19" t="s">
        <v>51</v>
      </c>
      <c r="AV145" s="19" t="s">
        <v>51</v>
      </c>
      <c r="AW145" s="19" t="s">
        <v>51</v>
      </c>
      <c r="AX145" s="19" t="s">
        <v>51</v>
      </c>
      <c r="AY145" s="19" t="s">
        <v>51</v>
      </c>
      <c r="AZ145" s="19" t="s">
        <v>51</v>
      </c>
      <c r="BA145" s="19" t="s">
        <v>51</v>
      </c>
      <c r="BB145" s="19" t="s">
        <v>51</v>
      </c>
      <c r="BC145" s="19" t="s">
        <v>51</v>
      </c>
      <c r="BD145" s="19" t="s">
        <v>51</v>
      </c>
      <c r="BE145" s="19" t="s">
        <v>51</v>
      </c>
      <c r="BF145" s="19" t="s">
        <v>51</v>
      </c>
      <c r="BG145" s="19" t="s">
        <v>51</v>
      </c>
      <c r="BH145" s="19" t="s">
        <v>51</v>
      </c>
      <c r="BI145" s="18">
        <v>1</v>
      </c>
      <c r="BJ145" s="18">
        <v>0</v>
      </c>
      <c r="BK145" s="18">
        <v>1</v>
      </c>
      <c r="BL145" s="18">
        <v>0</v>
      </c>
      <c r="BM145" s="18">
        <v>0</v>
      </c>
      <c r="BN145" s="18">
        <v>0</v>
      </c>
      <c r="BO145" s="18">
        <v>0</v>
      </c>
    </row>
    <row r="146" spans="1:67" s="18" customFormat="1" ht="15.75" customHeight="1" x14ac:dyDescent="0.2">
      <c r="A146" s="16">
        <f t="shared" si="1"/>
        <v>10144</v>
      </c>
      <c r="B146" s="16" t="s">
        <v>902</v>
      </c>
      <c r="C146" s="16" t="s">
        <v>908</v>
      </c>
      <c r="D146" s="17" t="s">
        <v>909</v>
      </c>
      <c r="E146" s="17" t="s">
        <v>910</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73</v>
      </c>
      <c r="AM146" s="16" t="s">
        <v>868</v>
      </c>
      <c r="AN146" s="16" t="s">
        <v>1956</v>
      </c>
      <c r="AO146" s="16" t="s">
        <v>1861</v>
      </c>
      <c r="AP146" s="16">
        <v>0</v>
      </c>
      <c r="AQ146" s="16">
        <v>0</v>
      </c>
      <c r="AR146" s="18">
        <v>0</v>
      </c>
      <c r="AS146" s="18">
        <v>10000</v>
      </c>
      <c r="AT146" s="19" t="s">
        <v>51</v>
      </c>
      <c r="AU146" s="19" t="s">
        <v>51</v>
      </c>
      <c r="AV146" s="19" t="s">
        <v>51</v>
      </c>
      <c r="AW146" s="19" t="s">
        <v>51</v>
      </c>
      <c r="AX146" s="19" t="s">
        <v>51</v>
      </c>
      <c r="AY146" s="19" t="s">
        <v>51</v>
      </c>
      <c r="AZ146" s="19" t="s">
        <v>51</v>
      </c>
      <c r="BA146" s="19" t="s">
        <v>51</v>
      </c>
      <c r="BB146" s="19" t="s">
        <v>51</v>
      </c>
      <c r="BC146" s="19" t="s">
        <v>51</v>
      </c>
      <c r="BD146" s="19" t="s">
        <v>51</v>
      </c>
      <c r="BE146" s="19" t="s">
        <v>51</v>
      </c>
      <c r="BF146" s="19" t="s">
        <v>51</v>
      </c>
      <c r="BG146" s="19" t="s">
        <v>51</v>
      </c>
      <c r="BH146" s="19" t="s">
        <v>51</v>
      </c>
      <c r="BI146" s="18">
        <v>1</v>
      </c>
      <c r="BJ146" s="18">
        <v>0</v>
      </c>
      <c r="BK146" s="18">
        <v>1</v>
      </c>
      <c r="BL146" s="18">
        <v>0</v>
      </c>
      <c r="BM146" s="18">
        <v>0</v>
      </c>
      <c r="BN146" s="18">
        <v>0</v>
      </c>
      <c r="BO146" s="18">
        <v>0</v>
      </c>
    </row>
    <row r="147" spans="1:67" s="18" customFormat="1" ht="15.75" customHeight="1" x14ac:dyDescent="0.2">
      <c r="A147" s="16">
        <f t="shared" si="1"/>
        <v>10145</v>
      </c>
      <c r="B147" s="16" t="s">
        <v>902</v>
      </c>
      <c r="C147" s="16" t="s">
        <v>911</v>
      </c>
      <c r="D147" s="17" t="s">
        <v>912</v>
      </c>
      <c r="E147" s="17" t="s">
        <v>913</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73</v>
      </c>
      <c r="AM147" s="16" t="s">
        <v>868</v>
      </c>
      <c r="AN147" s="16" t="s">
        <v>1956</v>
      </c>
      <c r="AO147" s="16" t="s">
        <v>1861</v>
      </c>
      <c r="AP147" s="16">
        <v>0</v>
      </c>
      <c r="AQ147" s="16">
        <v>0</v>
      </c>
      <c r="AR147" s="18">
        <v>0</v>
      </c>
      <c r="AS147" s="18">
        <v>50000</v>
      </c>
      <c r="AT147" s="19" t="s">
        <v>51</v>
      </c>
      <c r="AU147" s="19" t="s">
        <v>51</v>
      </c>
      <c r="AV147" s="19" t="s">
        <v>51</v>
      </c>
      <c r="AW147" s="19" t="s">
        <v>51</v>
      </c>
      <c r="AX147" s="19" t="s">
        <v>51</v>
      </c>
      <c r="AY147" s="19" t="s">
        <v>51</v>
      </c>
      <c r="AZ147" s="19" t="s">
        <v>51</v>
      </c>
      <c r="BA147" s="19" t="s">
        <v>51</v>
      </c>
      <c r="BB147" s="19" t="s">
        <v>51</v>
      </c>
      <c r="BC147" s="19" t="s">
        <v>51</v>
      </c>
      <c r="BD147" s="19" t="s">
        <v>51</v>
      </c>
      <c r="BE147" s="19" t="s">
        <v>51</v>
      </c>
      <c r="BF147" s="19" t="s">
        <v>51</v>
      </c>
      <c r="BG147" s="19" t="s">
        <v>51</v>
      </c>
      <c r="BH147" s="19" t="s">
        <v>51</v>
      </c>
      <c r="BI147" s="18">
        <v>1</v>
      </c>
      <c r="BJ147" s="18">
        <v>0</v>
      </c>
      <c r="BK147" s="18">
        <v>1</v>
      </c>
      <c r="BL147" s="18">
        <v>0</v>
      </c>
      <c r="BM147" s="18">
        <v>0</v>
      </c>
      <c r="BN147" s="18">
        <v>0</v>
      </c>
      <c r="BO147" s="18">
        <v>0</v>
      </c>
    </row>
    <row r="148" spans="1:67" ht="15.75" customHeight="1" x14ac:dyDescent="0.2">
      <c r="A148" s="3">
        <f t="shared" si="1"/>
        <v>10146</v>
      </c>
      <c r="B148" s="3" t="s">
        <v>920</v>
      </c>
      <c r="C148" s="3" t="s">
        <v>920</v>
      </c>
      <c r="D148" s="5" t="s">
        <v>919</v>
      </c>
      <c r="E148" s="5" t="s">
        <v>1311</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73</v>
      </c>
      <c r="AM148" s="3" t="s">
        <v>868</v>
      </c>
      <c r="AN148" s="3" t="s">
        <v>1956</v>
      </c>
      <c r="AO148" s="3" t="s">
        <v>1861</v>
      </c>
      <c r="AP148" s="3">
        <v>0</v>
      </c>
      <c r="AQ148" s="3">
        <v>0</v>
      </c>
      <c r="AR148">
        <v>0</v>
      </c>
      <c r="AS148">
        <v>200</v>
      </c>
      <c r="AT148" s="6" t="s">
        <v>51</v>
      </c>
      <c r="AU148" s="6" t="s">
        <v>51</v>
      </c>
      <c r="AV148" s="6" t="s">
        <v>51</v>
      </c>
      <c r="AW148" s="6" t="s">
        <v>51</v>
      </c>
      <c r="AX148" s="6" t="s">
        <v>51</v>
      </c>
      <c r="AY148" s="6" t="s">
        <v>51</v>
      </c>
      <c r="AZ148" s="6" t="s">
        <v>51</v>
      </c>
      <c r="BA148" s="6" t="s">
        <v>51</v>
      </c>
      <c r="BB148" s="6" t="s">
        <v>51</v>
      </c>
      <c r="BC148" s="6" t="s">
        <v>51</v>
      </c>
      <c r="BD148" s="6" t="s">
        <v>51</v>
      </c>
      <c r="BE148" s="6" t="s">
        <v>51</v>
      </c>
      <c r="BF148" s="6" t="s">
        <v>51</v>
      </c>
      <c r="BG148" s="6" t="s">
        <v>51</v>
      </c>
      <c r="BH148" s="6" t="s">
        <v>51</v>
      </c>
      <c r="BI148">
        <v>1</v>
      </c>
      <c r="BJ148">
        <v>0</v>
      </c>
      <c r="BK148">
        <v>1</v>
      </c>
      <c r="BL148">
        <v>0</v>
      </c>
      <c r="BM148">
        <v>0</v>
      </c>
      <c r="BN148">
        <v>0</v>
      </c>
      <c r="BO148">
        <v>0</v>
      </c>
    </row>
    <row r="149" spans="1:67" ht="15.75" customHeight="1" x14ac:dyDescent="0.2">
      <c r="A149" s="3">
        <f t="shared" si="1"/>
        <v>10147</v>
      </c>
      <c r="B149" s="3" t="s">
        <v>1034</v>
      </c>
      <c r="C149" s="3" t="s">
        <v>1034</v>
      </c>
      <c r="D149" s="5" t="s">
        <v>1035</v>
      </c>
      <c r="E149" s="5" t="s">
        <v>1820</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73</v>
      </c>
      <c r="AM149" s="3" t="s">
        <v>868</v>
      </c>
      <c r="AN149" s="3" t="s">
        <v>1956</v>
      </c>
      <c r="AO149" s="3" t="s">
        <v>1861</v>
      </c>
      <c r="AP149" s="3">
        <v>0</v>
      </c>
      <c r="AQ149" s="3">
        <v>0</v>
      </c>
      <c r="AR149">
        <v>0</v>
      </c>
      <c r="AS149">
        <v>1200</v>
      </c>
      <c r="AT149" s="6" t="s">
        <v>51</v>
      </c>
      <c r="AU149" s="6" t="s">
        <v>51</v>
      </c>
      <c r="AV149" s="6" t="s">
        <v>51</v>
      </c>
      <c r="AW149" s="6" t="s">
        <v>51</v>
      </c>
      <c r="AX149" s="6" t="s">
        <v>51</v>
      </c>
      <c r="AY149" s="6" t="s">
        <v>51</v>
      </c>
      <c r="AZ149" s="6" t="s">
        <v>51</v>
      </c>
      <c r="BA149" s="6" t="s">
        <v>51</v>
      </c>
      <c r="BB149" s="6" t="s">
        <v>51</v>
      </c>
      <c r="BC149" s="6" t="s">
        <v>51</v>
      </c>
      <c r="BD149" s="6" t="s">
        <v>51</v>
      </c>
      <c r="BE149" s="6" t="s">
        <v>51</v>
      </c>
      <c r="BF149" s="6" t="s">
        <v>51</v>
      </c>
      <c r="BG149" s="6" t="s">
        <v>51</v>
      </c>
      <c r="BH149" s="6" t="s">
        <v>51</v>
      </c>
      <c r="BI149">
        <v>1</v>
      </c>
      <c r="BJ149">
        <v>0</v>
      </c>
      <c r="BK149">
        <v>1</v>
      </c>
      <c r="BL149">
        <v>0</v>
      </c>
      <c r="BM149">
        <v>0</v>
      </c>
      <c r="BN149">
        <v>0</v>
      </c>
      <c r="BO149">
        <v>0</v>
      </c>
    </row>
    <row r="150" spans="1:67" ht="15.75" customHeight="1" x14ac:dyDescent="0.2">
      <c r="A150" s="3">
        <f t="shared" si="1"/>
        <v>10148</v>
      </c>
      <c r="B150" s="3" t="s">
        <v>1037</v>
      </c>
      <c r="C150" s="3" t="s">
        <v>1037</v>
      </c>
      <c r="D150" s="5" t="s">
        <v>1036</v>
      </c>
      <c r="E150" s="5" t="s">
        <v>1312</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73</v>
      </c>
      <c r="AM150" s="3" t="s">
        <v>868</v>
      </c>
      <c r="AN150" s="3" t="s">
        <v>1956</v>
      </c>
      <c r="AO150" s="3" t="s">
        <v>1861</v>
      </c>
      <c r="AP150" s="3">
        <v>0</v>
      </c>
      <c r="AQ150" s="3">
        <v>0</v>
      </c>
      <c r="AR150">
        <v>0</v>
      </c>
      <c r="AS150">
        <v>1200</v>
      </c>
      <c r="AT150" s="6" t="s">
        <v>51</v>
      </c>
      <c r="AU150" s="6" t="s">
        <v>51</v>
      </c>
      <c r="AV150" s="6" t="s">
        <v>51</v>
      </c>
      <c r="AW150" s="6" t="s">
        <v>51</v>
      </c>
      <c r="AX150" s="6" t="s">
        <v>51</v>
      </c>
      <c r="AY150" s="6" t="s">
        <v>51</v>
      </c>
      <c r="AZ150" s="6" t="s">
        <v>51</v>
      </c>
      <c r="BA150" s="6" t="s">
        <v>51</v>
      </c>
      <c r="BB150" s="6" t="s">
        <v>51</v>
      </c>
      <c r="BC150" s="6" t="s">
        <v>51</v>
      </c>
      <c r="BD150" s="6" t="s">
        <v>51</v>
      </c>
      <c r="BE150" s="6" t="s">
        <v>51</v>
      </c>
      <c r="BF150" s="6" t="s">
        <v>51</v>
      </c>
      <c r="BG150" s="6" t="s">
        <v>51</v>
      </c>
      <c r="BH150" s="6" t="s">
        <v>51</v>
      </c>
      <c r="BI150">
        <v>1</v>
      </c>
      <c r="BJ150">
        <v>0</v>
      </c>
      <c r="BK150">
        <v>1</v>
      </c>
      <c r="BL150">
        <v>0</v>
      </c>
      <c r="BM150">
        <v>0</v>
      </c>
      <c r="BN150">
        <v>0</v>
      </c>
      <c r="BO150">
        <v>0</v>
      </c>
    </row>
    <row r="151" spans="1:67" ht="15.75" customHeight="1" x14ac:dyDescent="0.2">
      <c r="A151" s="3">
        <f t="shared" si="1"/>
        <v>10149</v>
      </c>
      <c r="B151" s="3" t="s">
        <v>1037</v>
      </c>
      <c r="C151" s="3" t="s">
        <v>1062</v>
      </c>
      <c r="D151" s="5" t="s">
        <v>1061</v>
      </c>
      <c r="E151" s="5" t="s">
        <v>1309</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73</v>
      </c>
      <c r="AM151" s="3" t="s">
        <v>868</v>
      </c>
      <c r="AN151" s="3" t="s">
        <v>1956</v>
      </c>
      <c r="AO151" s="3" t="s">
        <v>1861</v>
      </c>
      <c r="AP151" s="3">
        <v>0</v>
      </c>
      <c r="AQ151" s="3">
        <v>0</v>
      </c>
      <c r="AR151">
        <v>0</v>
      </c>
      <c r="AS151">
        <v>1200</v>
      </c>
      <c r="AT151" s="6" t="s">
        <v>51</v>
      </c>
      <c r="AU151" s="6" t="s">
        <v>51</v>
      </c>
      <c r="AV151" s="6" t="s">
        <v>51</v>
      </c>
      <c r="AW151" s="6" t="s">
        <v>51</v>
      </c>
      <c r="AX151" s="6" t="s">
        <v>51</v>
      </c>
      <c r="AY151" s="6" t="s">
        <v>51</v>
      </c>
      <c r="AZ151" s="6" t="s">
        <v>51</v>
      </c>
      <c r="BA151" s="6" t="s">
        <v>51</v>
      </c>
      <c r="BB151" s="6" t="s">
        <v>51</v>
      </c>
      <c r="BC151" s="6" t="s">
        <v>51</v>
      </c>
      <c r="BD151" s="6" t="s">
        <v>51</v>
      </c>
      <c r="BE151" s="6" t="s">
        <v>51</v>
      </c>
      <c r="BF151" s="6" t="s">
        <v>51</v>
      </c>
      <c r="BG151" s="6" t="s">
        <v>51</v>
      </c>
      <c r="BH151" s="6" t="s">
        <v>51</v>
      </c>
      <c r="BI151">
        <v>1</v>
      </c>
      <c r="BJ151">
        <v>0</v>
      </c>
      <c r="BK151">
        <v>1</v>
      </c>
      <c r="BL151">
        <v>0</v>
      </c>
      <c r="BM151">
        <v>0</v>
      </c>
      <c r="BN151">
        <v>0</v>
      </c>
      <c r="BO151">
        <v>0</v>
      </c>
    </row>
    <row r="152" spans="1:67" ht="15.75" customHeight="1" x14ac:dyDescent="0.2">
      <c r="A152" s="3">
        <f t="shared" si="1"/>
        <v>10150</v>
      </c>
      <c r="B152" s="3" t="s">
        <v>2638</v>
      </c>
      <c r="C152" s="3" t="s">
        <v>2638</v>
      </c>
      <c r="D152" s="5" t="s">
        <v>2636</v>
      </c>
      <c r="E152" s="5" t="s">
        <v>2637</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73</v>
      </c>
      <c r="AM152" s="3" t="s">
        <v>868</v>
      </c>
      <c r="AN152" s="3" t="s">
        <v>1956</v>
      </c>
      <c r="AO152" s="3" t="s">
        <v>51</v>
      </c>
      <c r="AP152" s="3">
        <v>0</v>
      </c>
      <c r="AQ152" s="3">
        <v>0</v>
      </c>
      <c r="AR152">
        <v>0</v>
      </c>
      <c r="AS152">
        <v>200</v>
      </c>
      <c r="AT152" s="6" t="s">
        <v>51</v>
      </c>
      <c r="AU152" s="6" t="s">
        <v>51</v>
      </c>
      <c r="AV152" s="6" t="s">
        <v>51</v>
      </c>
      <c r="AW152" s="6" t="s">
        <v>51</v>
      </c>
      <c r="AX152" s="6" t="s">
        <v>51</v>
      </c>
      <c r="AY152" s="6" t="s">
        <v>51</v>
      </c>
      <c r="AZ152" s="6" t="s">
        <v>51</v>
      </c>
      <c r="BA152" s="6" t="s">
        <v>51</v>
      </c>
      <c r="BB152" s="6" t="s">
        <v>51</v>
      </c>
      <c r="BC152" s="6" t="s">
        <v>51</v>
      </c>
      <c r="BD152" s="6" t="s">
        <v>51</v>
      </c>
      <c r="BE152" s="6" t="s">
        <v>51</v>
      </c>
      <c r="BF152" s="6" t="s">
        <v>51</v>
      </c>
      <c r="BG152" s="6" t="s">
        <v>51</v>
      </c>
      <c r="BH152" s="6" t="s">
        <v>51</v>
      </c>
      <c r="BI152">
        <v>1</v>
      </c>
      <c r="BJ152">
        <v>0</v>
      </c>
      <c r="BK152">
        <v>1</v>
      </c>
      <c r="BL152">
        <v>0</v>
      </c>
      <c r="BM152">
        <v>0</v>
      </c>
      <c r="BN152">
        <v>0</v>
      </c>
      <c r="BO152">
        <v>0</v>
      </c>
    </row>
    <row r="153" spans="1:67" ht="15.75" customHeight="1" x14ac:dyDescent="0.2">
      <c r="A153" s="3">
        <f t="shared" si="1"/>
        <v>10151</v>
      </c>
      <c r="B153" s="3" t="s">
        <v>2641</v>
      </c>
      <c r="C153" s="3" t="s">
        <v>2641</v>
      </c>
      <c r="D153" s="5" t="s">
        <v>2639</v>
      </c>
      <c r="E153" s="5" t="s">
        <v>2640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73</v>
      </c>
      <c r="AM153" s="3" t="s">
        <v>868</v>
      </c>
      <c r="AN153" s="3" t="s">
        <v>1956</v>
      </c>
      <c r="AO153" s="3" t="s">
        <v>51</v>
      </c>
      <c r="AP153" s="3">
        <v>0</v>
      </c>
      <c r="AQ153" s="3">
        <v>0</v>
      </c>
      <c r="AR153">
        <v>0</v>
      </c>
      <c r="AS153">
        <v>200</v>
      </c>
      <c r="AT153" s="6" t="s">
        <v>51</v>
      </c>
      <c r="AU153" s="6" t="s">
        <v>51</v>
      </c>
      <c r="AV153" s="6" t="s">
        <v>51</v>
      </c>
      <c r="AW153" s="6" t="s">
        <v>51</v>
      </c>
      <c r="AX153" s="6" t="s">
        <v>51</v>
      </c>
      <c r="AY153" s="6" t="s">
        <v>51</v>
      </c>
      <c r="AZ153" s="6" t="s">
        <v>51</v>
      </c>
      <c r="BA153" s="6" t="s">
        <v>51</v>
      </c>
      <c r="BB153" s="6" t="s">
        <v>51</v>
      </c>
      <c r="BC153" s="6" t="s">
        <v>51</v>
      </c>
      <c r="BD153" s="6" t="s">
        <v>51</v>
      </c>
      <c r="BE153" s="6" t="s">
        <v>51</v>
      </c>
      <c r="BF153" s="6" t="s">
        <v>51</v>
      </c>
      <c r="BG153" s="6" t="s">
        <v>51</v>
      </c>
      <c r="BH153" s="6" t="s">
        <v>51</v>
      </c>
      <c r="BI153">
        <v>1</v>
      </c>
      <c r="BJ153">
        <v>0</v>
      </c>
      <c r="BK153">
        <v>1</v>
      </c>
      <c r="BL153">
        <v>0</v>
      </c>
      <c r="BM153">
        <v>0</v>
      </c>
      <c r="BN153">
        <v>0</v>
      </c>
      <c r="BO153">
        <v>0</v>
      </c>
    </row>
    <row r="154" spans="1:67" ht="15.75" customHeight="1" x14ac:dyDescent="0.2">
      <c r="A154" s="3">
        <f t="shared" si="1"/>
        <v>10152</v>
      </c>
      <c r="B154" s="3" t="s">
        <v>3434</v>
      </c>
      <c r="C154" s="3" t="s">
        <v>3434</v>
      </c>
      <c r="D154" s="5" t="s">
        <v>3432</v>
      </c>
      <c r="E154" s="5" t="s">
        <v>3433</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73</v>
      </c>
      <c r="AM154" s="3" t="s">
        <v>868</v>
      </c>
      <c r="AN154" s="3" t="s">
        <v>1956</v>
      </c>
      <c r="AO154" s="3" t="s">
        <v>51</v>
      </c>
      <c r="AP154" s="3">
        <v>0</v>
      </c>
      <c r="AQ154" s="3">
        <v>0</v>
      </c>
      <c r="AR154">
        <v>0</v>
      </c>
      <c r="AS154">
        <v>200</v>
      </c>
      <c r="AT154" s="6" t="s">
        <v>51</v>
      </c>
      <c r="AU154" s="6" t="s">
        <v>51</v>
      </c>
      <c r="AV154" s="6" t="s">
        <v>51</v>
      </c>
      <c r="AW154" s="6" t="s">
        <v>51</v>
      </c>
      <c r="AX154" s="6" t="s">
        <v>51</v>
      </c>
      <c r="AY154" s="6" t="s">
        <v>51</v>
      </c>
      <c r="AZ154" s="6" t="s">
        <v>51</v>
      </c>
      <c r="BA154" s="6" t="s">
        <v>51</v>
      </c>
      <c r="BB154" s="6" t="s">
        <v>51</v>
      </c>
      <c r="BC154" s="6" t="s">
        <v>51</v>
      </c>
      <c r="BD154" s="6" t="s">
        <v>51</v>
      </c>
      <c r="BE154" s="6" t="s">
        <v>51</v>
      </c>
      <c r="BF154" s="6" t="s">
        <v>51</v>
      </c>
      <c r="BG154" s="6" t="s">
        <v>51</v>
      </c>
      <c r="BH154" s="6" t="s">
        <v>51</v>
      </c>
      <c r="BI154">
        <v>1</v>
      </c>
      <c r="BJ154">
        <v>0</v>
      </c>
      <c r="BK154">
        <v>1</v>
      </c>
      <c r="BL154">
        <v>0</v>
      </c>
      <c r="BM154">
        <v>0</v>
      </c>
      <c r="BN154">
        <v>0</v>
      </c>
      <c r="BO154">
        <v>0</v>
      </c>
    </row>
    <row r="155" spans="1:67" ht="15.75" customHeight="1" x14ac:dyDescent="0.2">
      <c r="A155" s="3">
        <f t="shared" si="1"/>
        <v>10153</v>
      </c>
      <c r="B155" s="3" t="s">
        <v>2641</v>
      </c>
      <c r="C155" s="3" t="s">
        <v>3173</v>
      </c>
      <c r="D155" s="5" t="s">
        <v>3171</v>
      </c>
      <c r="E155" s="5" t="s">
        <v>3172</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73</v>
      </c>
      <c r="AM155" s="3" t="s">
        <v>868</v>
      </c>
      <c r="AN155" s="3" t="s">
        <v>1956</v>
      </c>
      <c r="AO155" s="3" t="s">
        <v>51</v>
      </c>
      <c r="AP155" s="3">
        <v>0</v>
      </c>
      <c r="AQ155" s="3">
        <v>0</v>
      </c>
      <c r="AR155">
        <v>0</v>
      </c>
      <c r="AS155">
        <v>200</v>
      </c>
      <c r="AT155" s="6" t="s">
        <v>51</v>
      </c>
      <c r="AU155" s="6" t="s">
        <v>51</v>
      </c>
      <c r="AV155" s="6" t="s">
        <v>51</v>
      </c>
      <c r="AW155" s="6" t="s">
        <v>51</v>
      </c>
      <c r="AX155" s="6" t="s">
        <v>51</v>
      </c>
      <c r="AY155" s="6" t="s">
        <v>51</v>
      </c>
      <c r="AZ155" s="6" t="s">
        <v>51</v>
      </c>
      <c r="BA155" s="6" t="s">
        <v>51</v>
      </c>
      <c r="BB155" s="6" t="s">
        <v>51</v>
      </c>
      <c r="BC155" s="6" t="s">
        <v>51</v>
      </c>
      <c r="BD155" s="6" t="s">
        <v>51</v>
      </c>
      <c r="BE155" s="6" t="s">
        <v>51</v>
      </c>
      <c r="BF155" s="6" t="s">
        <v>51</v>
      </c>
      <c r="BG155" s="6" t="s">
        <v>51</v>
      </c>
      <c r="BH155" s="6" t="s">
        <v>51</v>
      </c>
      <c r="BI155">
        <v>1</v>
      </c>
      <c r="BJ155">
        <v>0</v>
      </c>
      <c r="BK155">
        <v>1</v>
      </c>
      <c r="BL155">
        <v>0</v>
      </c>
      <c r="BM155">
        <v>0</v>
      </c>
      <c r="BN155">
        <v>0</v>
      </c>
      <c r="BO155">
        <v>0</v>
      </c>
    </row>
    <row r="156" spans="1:67" ht="15.75" customHeight="1" x14ac:dyDescent="0.2">
      <c r="A156" s="3">
        <f t="shared" si="1"/>
        <v>10154</v>
      </c>
      <c r="B156" s="3" t="s">
        <v>2406</v>
      </c>
      <c r="C156" s="3" t="s">
        <v>2406</v>
      </c>
      <c r="D156" s="5" t="s">
        <v>2405</v>
      </c>
      <c r="E156" s="5" t="s">
        <v>2407</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73</v>
      </c>
      <c r="AM156" s="3" t="s">
        <v>2408</v>
      </c>
      <c r="AN156" s="3" t="s">
        <v>2409</v>
      </c>
      <c r="AO156" s="3" t="s">
        <v>51</v>
      </c>
      <c r="AP156" s="3">
        <v>0</v>
      </c>
      <c r="AQ156" s="3">
        <v>0</v>
      </c>
      <c r="AR156">
        <v>0</v>
      </c>
      <c r="AS156">
        <v>1200</v>
      </c>
      <c r="AT156" s="6" t="s">
        <v>51</v>
      </c>
      <c r="AU156" s="6" t="s">
        <v>51</v>
      </c>
      <c r="AV156" s="6" t="s">
        <v>51</v>
      </c>
      <c r="AW156" s="6" t="s">
        <v>51</v>
      </c>
      <c r="AX156" s="6" t="s">
        <v>51</v>
      </c>
      <c r="AY156" s="6" t="s">
        <v>51</v>
      </c>
      <c r="AZ156" s="6" t="s">
        <v>51</v>
      </c>
      <c r="BA156" s="6" t="s">
        <v>51</v>
      </c>
      <c r="BB156" s="6" t="s">
        <v>51</v>
      </c>
      <c r="BC156" s="6" t="s">
        <v>51</v>
      </c>
      <c r="BD156" s="6" t="s">
        <v>51</v>
      </c>
      <c r="BE156" s="6" t="s">
        <v>51</v>
      </c>
      <c r="BF156" s="6" t="s">
        <v>51</v>
      </c>
      <c r="BG156" s="6" t="s">
        <v>51</v>
      </c>
      <c r="BH156" s="6" t="s">
        <v>51</v>
      </c>
      <c r="BI156">
        <v>1</v>
      </c>
      <c r="BJ156">
        <v>0</v>
      </c>
      <c r="BK156">
        <v>1</v>
      </c>
      <c r="BL156">
        <v>0</v>
      </c>
      <c r="BM156">
        <v>0</v>
      </c>
      <c r="BN156">
        <v>0</v>
      </c>
      <c r="BO156">
        <v>0</v>
      </c>
    </row>
    <row r="157" spans="1:67" ht="15.75" customHeight="1" x14ac:dyDescent="0.2">
      <c r="A157" s="3">
        <f t="shared" si="1"/>
        <v>10155</v>
      </c>
      <c r="B157" s="3" t="s">
        <v>1037</v>
      </c>
      <c r="C157" s="3" t="s">
        <v>1923</v>
      </c>
      <c r="D157" s="5" t="s">
        <v>1924</v>
      </c>
      <c r="E157" s="5" t="s">
        <v>1925</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73</v>
      </c>
      <c r="AM157" s="3" t="s">
        <v>1926</v>
      </c>
      <c r="AN157" s="3" t="s">
        <v>1957</v>
      </c>
      <c r="AO157" s="3" t="s">
        <v>51</v>
      </c>
      <c r="AP157" s="3">
        <v>0</v>
      </c>
      <c r="AQ157" s="3">
        <v>0</v>
      </c>
      <c r="AR157">
        <v>0</v>
      </c>
      <c r="AS157">
        <v>0</v>
      </c>
      <c r="AT157" s="6" t="s">
        <v>51</v>
      </c>
      <c r="AU157" s="6" t="s">
        <v>51</v>
      </c>
      <c r="AV157" s="6" t="s">
        <v>51</v>
      </c>
      <c r="AW157" s="6" t="s">
        <v>51</v>
      </c>
      <c r="AX157" s="6" t="s">
        <v>51</v>
      </c>
      <c r="AY157" s="6" t="s">
        <v>51</v>
      </c>
      <c r="AZ157" s="6" t="s">
        <v>51</v>
      </c>
      <c r="BA157" s="6" t="s">
        <v>51</v>
      </c>
      <c r="BB157" s="6" t="s">
        <v>51</v>
      </c>
      <c r="BC157" s="6" t="s">
        <v>51</v>
      </c>
      <c r="BD157" s="6" t="s">
        <v>51</v>
      </c>
      <c r="BE157" s="6" t="s">
        <v>51</v>
      </c>
      <c r="BF157" s="6" t="s">
        <v>51</v>
      </c>
      <c r="BG157" s="6" t="s">
        <v>51</v>
      </c>
      <c r="BH157" s="6" t="s">
        <v>51</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2024-10-01T01:16:14Z</dcterms:modified>
</cp:coreProperties>
</file>