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0784491A-4295-4A56-8D73-E9C662F9CED3}" xr6:coauthVersionLast="47" xr6:coauthVersionMax="47" xr10:uidLastSave="{00000000-0000-0000-0000-000000000000}"/>
  <bookViews>
    <workbookView xWindow="3180" yWindow="1965" windowWidth="23310" windowHeight="12705" activeTab="1" xr2:uid="{00000000-000D-0000-FFFF-FFFF00000000}"/>
  </bookViews>
  <sheets>
    <sheet name="01_ContestSetData1" sheetId="2" r:id="rId1"/>
    <sheet name="02_Contest" sheetId="3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3" l="1"/>
  <c r="A7" i="3"/>
  <c r="B6" i="3"/>
  <c r="A6" i="3"/>
  <c r="B5" i="3"/>
  <c r="A5" i="3"/>
  <c r="A10" i="3"/>
  <c r="A9" i="3"/>
  <c r="A8" i="3"/>
  <c r="A4" i="3"/>
  <c r="A3" i="3"/>
  <c r="A2" i="3"/>
  <c r="B10" i="3"/>
  <c r="B9" i="3"/>
  <c r="B8" i="3"/>
  <c r="B4" i="3"/>
  <c r="B6" i="2"/>
  <c r="B3" i="3"/>
  <c r="B77" i="2"/>
  <c r="A77" i="2"/>
  <c r="B76" i="2"/>
  <c r="A76" i="2"/>
  <c r="B75" i="2"/>
  <c r="A75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41" i="2"/>
  <c r="A41" i="2"/>
  <c r="B40" i="2"/>
  <c r="A40" i="2"/>
  <c r="B39" i="2"/>
  <c r="A39" i="2"/>
  <c r="B74" i="2"/>
  <c r="A74" i="2"/>
  <c r="B73" i="2"/>
  <c r="A73" i="2"/>
  <c r="B72" i="2"/>
  <c r="A72" i="2"/>
  <c r="B71" i="2"/>
  <c r="B70" i="2"/>
  <c r="B69" i="2"/>
  <c r="B4" i="2"/>
  <c r="B5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164" i="2"/>
  <c r="A163" i="2"/>
  <c r="A162" i="2"/>
  <c r="A44" i="2"/>
  <c r="A43" i="2"/>
  <c r="A42" i="2"/>
  <c r="A47" i="2"/>
  <c r="A46" i="2"/>
  <c r="A45" i="2"/>
  <c r="A38" i="2"/>
  <c r="A37" i="2"/>
  <c r="A36" i="2"/>
  <c r="A17" i="2"/>
  <c r="A16" i="2"/>
  <c r="A15" i="2"/>
  <c r="A161" i="2"/>
  <c r="A160" i="2"/>
  <c r="A159" i="2"/>
  <c r="A35" i="2"/>
  <c r="A34" i="2"/>
  <c r="A33" i="2"/>
  <c r="A32" i="2"/>
  <c r="A31" i="2"/>
  <c r="A30" i="2"/>
  <c r="A29" i="2"/>
  <c r="A28" i="2"/>
  <c r="A27" i="2"/>
  <c r="A26" i="2"/>
  <c r="A25" i="2"/>
  <c r="A24" i="2"/>
  <c r="A125" i="2"/>
  <c r="A124" i="2"/>
  <c r="A123" i="2"/>
  <c r="A23" i="2"/>
  <c r="A22" i="2"/>
  <c r="A21" i="2"/>
  <c r="A20" i="2"/>
  <c r="A19" i="2"/>
  <c r="A18" i="2"/>
  <c r="A14" i="2"/>
  <c r="A13" i="2"/>
  <c r="A12" i="2"/>
  <c r="A119" i="2"/>
  <c r="A118" i="2"/>
  <c r="A117" i="2"/>
  <c r="A107" i="2"/>
  <c r="A106" i="2"/>
  <c r="A105" i="2"/>
  <c r="A101" i="2"/>
  <c r="A100" i="2"/>
  <c r="A99" i="2"/>
  <c r="A98" i="2"/>
  <c r="A97" i="2"/>
  <c r="A96" i="2"/>
  <c r="A158" i="2"/>
  <c r="A157" i="2"/>
  <c r="A156" i="2"/>
  <c r="A155" i="2"/>
  <c r="A154" i="2"/>
  <c r="A153" i="2"/>
  <c r="A152" i="2"/>
  <c r="A151" i="2"/>
  <c r="A150" i="2"/>
  <c r="A11" i="2"/>
  <c r="A10" i="2"/>
  <c r="A9" i="2"/>
  <c r="A149" i="2"/>
  <c r="A148" i="2"/>
  <c r="A147" i="2"/>
  <c r="A8" i="2"/>
  <c r="A7" i="2"/>
  <c r="A6" i="2"/>
  <c r="A2" i="2"/>
  <c r="A5" i="2"/>
  <c r="A4" i="2"/>
  <c r="A3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2" i="2"/>
  <c r="A121" i="2"/>
  <c r="A120" i="2"/>
  <c r="A116" i="2"/>
  <c r="A115" i="2"/>
  <c r="A114" i="2"/>
  <c r="A113" i="2"/>
  <c r="A112" i="2"/>
  <c r="A111" i="2"/>
  <c r="A110" i="2"/>
  <c r="A109" i="2"/>
  <c r="A108" i="2"/>
  <c r="A104" i="2"/>
  <c r="A103" i="2"/>
  <c r="A102" i="2"/>
  <c r="A95" i="2"/>
  <c r="A94" i="2"/>
  <c r="A93" i="2"/>
  <c r="A92" i="2"/>
  <c r="A91" i="2"/>
  <c r="A90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</calcChain>
</file>

<file path=xl/sharedStrings.xml><?xml version="1.0" encoding="utf-8"?>
<sst xmlns="http://schemas.openxmlformats.org/spreadsheetml/2006/main" count="2144" uniqueCount="154">
  <si>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</si>
  <si>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</si>
  <si>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</si>
  <si>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</si>
  <si>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</si>
  <si>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</si>
  <si>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</si>
  <si>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</si>
  <si>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</si>
  <si>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</si>
  <si>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</si>
  <si>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</si>
  <si>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</si>
  <si>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</si>
  <si>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</si>
  <si>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</si>
  <si>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</si>
  <si>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</si>
  <si>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</si>
  <si>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</si>
  <si>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compNum</t>
    <phoneticPr fontId="2"/>
  </si>
  <si>
    <t>Cookie</t>
    <phoneticPr fontId="2"/>
  </si>
  <si>
    <t>Orange</t>
    <phoneticPr fontId="2"/>
  </si>
  <si>
    <t>Grape</t>
    <phoneticPr fontId="2"/>
  </si>
  <si>
    <t>set_score</t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</si>
  <si>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</si>
  <si>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</si>
  <si>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</si>
  <si>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</si>
  <si>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</si>
  <si>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</si>
  <si>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</si>
  <si>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</si>
  <si>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</si>
  <si>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</si>
  <si>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</si>
  <si>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</si>
  <si>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</si>
  <si>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</si>
  <si>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</si>
  <si>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</si>
  <si>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</si>
  <si>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</si>
  <si>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</si>
  <si>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</si>
  <si>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</si>
  <si>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Nuts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</si>
  <si>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</si>
  <si>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</si>
  <si>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</si>
  <si>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</si>
  <si>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</si>
  <si>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</si>
  <si>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</si>
  <si>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</si>
  <si>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</si>
  <si>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</si>
  <si>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</si>
  <si>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</si>
  <si>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</si>
  <si>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</si>
  <si>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</si>
  <si>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</si>
  <si>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</si>
  <si>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</si>
  <si>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Lemon</t>
    <phoneticPr fontId="2"/>
  </si>
  <si>
    <t>CrystalSuger</t>
    <phoneticPr fontId="2"/>
  </si>
  <si>
    <t>StrangeGlass</t>
    <phoneticPr fontId="2"/>
  </si>
  <si>
    <t>shishamo_cookie</t>
    <phoneticPr fontId="2"/>
  </si>
  <si>
    <t>strange_tea</t>
    <phoneticPr fontId="2"/>
  </si>
  <si>
    <t>Mint</t>
    <phoneticPr fontId="2"/>
  </si>
  <si>
    <t>IceCream</t>
    <phoneticPr fontId="2"/>
  </si>
  <si>
    <t>Raspberry</t>
    <phoneticPr fontId="2"/>
  </si>
  <si>
    <t>Blackcurrant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</si>
  <si>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</si>
  <si>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</si>
  <si>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</si>
  <si>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</si>
  <si>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</si>
  <si>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</si>
  <si>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</si>
  <si>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</si>
  <si>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</si>
  <si>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</si>
  <si>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</si>
  <si>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cookie_nonsuger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</si>
  <si>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</si>
  <si>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</si>
  <si>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</si>
  <si>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</si>
  <si>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cocoa_cookie</t>
    <phoneticPr fontId="2"/>
  </si>
  <si>
    <t>maple_crepe</t>
    <phoneticPr fontId="2"/>
  </si>
  <si>
    <t>honey_crepe</t>
    <phoneticPr fontId="2"/>
  </si>
  <si>
    <t>shishamo_crepe</t>
    <phoneticPr fontId="2"/>
  </si>
  <si>
    <t>Cannoli</t>
    <phoneticPr fontId="2"/>
  </si>
  <si>
    <t>dragon_candy</t>
    <phoneticPr fontId="2"/>
  </si>
  <si>
    <t>maffin_pink</t>
    <phoneticPr fontId="2"/>
  </si>
  <si>
    <t>maffin_jewery</t>
    <phoneticPr fontId="2"/>
  </si>
  <si>
    <t>Earlgrey</t>
    <phoneticPr fontId="2"/>
  </si>
  <si>
    <t>WhipeedCreamBanana</t>
    <phoneticPr fontId="2"/>
  </si>
  <si>
    <t>princess_tota</t>
    <phoneticPr fontId="2"/>
  </si>
  <si>
    <t>juice</t>
    <phoneticPr fontId="2"/>
  </si>
  <si>
    <t>violatte_tea</t>
    <phoneticPr fontId="2"/>
  </si>
  <si>
    <t>vanilla_parfe</t>
    <phoneticPr fontId="2"/>
  </si>
  <si>
    <t>sumire_suger</t>
    <phoneticPr fontId="2"/>
  </si>
  <si>
    <t>Vanilla</t>
    <phoneticPr fontId="2"/>
  </si>
  <si>
    <t>WhipeedCreamBlueberry</t>
    <phoneticPr fontId="2"/>
  </si>
  <si>
    <t>WhipeedCreamBlackberry</t>
    <phoneticPr fontId="2"/>
  </si>
  <si>
    <t>cafeaulait_creampuff</t>
    <phoneticPr fontId="2"/>
  </si>
  <si>
    <t>WhipeedCreamCafeaulait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</si>
  <si>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</si>
  <si>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</si>
  <si>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</si>
  <si>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</si>
  <si>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</si>
  <si>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</si>
  <si>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</si>
  <si>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</si>
  <si>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donuts</t>
    <phoneticPr fontId="2"/>
  </si>
  <si>
    <t>Cake_Mat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</si>
  <si>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</si>
  <si>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</si>
  <si>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</si>
  <si>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</si>
  <si>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</si>
  <si>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Coffee</t>
    <phoneticPr fontId="2"/>
  </si>
  <si>
    <t>RicottaCheese</t>
    <phoneticPr fontId="2"/>
  </si>
  <si>
    <t>KohakuCandy</t>
    <phoneticPr fontId="2"/>
  </si>
  <si>
    <t>StarPowder</t>
    <phoneticPr fontId="2"/>
  </si>
  <si>
    <t>RoseWater</t>
    <phoneticPr fontId="2"/>
  </si>
  <si>
    <t>Yoguruto</t>
  </si>
  <si>
    <t>PinkSuger</t>
    <phoneticPr fontId="2"/>
  </si>
  <si>
    <t>Tea_Potion</t>
    <phoneticPr fontId="2"/>
  </si>
  <si>
    <t>maffin</t>
    <phoneticPr fontId="2"/>
  </si>
  <si>
    <t>banana_milk</t>
    <phoneticPr fontId="2"/>
  </si>
  <si>
    <t>strawberry_milk</t>
    <phoneticPr fontId="2"/>
  </si>
  <si>
    <t>cream_coffee</t>
    <phoneticPr fontId="2"/>
  </si>
  <si>
    <t>cocoa_cookie_cream</t>
    <phoneticPr fontId="2"/>
  </si>
  <si>
    <t>WhipeedCreamRicotta</t>
    <phoneticPr fontId="2"/>
  </si>
  <si>
    <t>earlgrey_cookie</t>
    <phoneticPr fontId="2"/>
  </si>
  <si>
    <t>milk_tea</t>
    <phoneticPr fontId="2"/>
  </si>
  <si>
    <t>Milky</t>
    <phoneticPr fontId="2"/>
  </si>
  <si>
    <t>Jasmin</t>
    <phoneticPr fontId="2"/>
  </si>
  <si>
    <t>ElderFlower</t>
    <phoneticPr fontId="2"/>
  </si>
  <si>
    <t>Hydrangea</t>
    <phoneticPr fontId="2"/>
  </si>
  <si>
    <t>cafelatte</t>
    <phoneticPr fontId="2"/>
  </si>
  <si>
    <t>SugerPowder</t>
    <phoneticPr fontId="2"/>
  </si>
  <si>
    <t>テーマ：風のチョコレート</t>
    <rPh sb="4" eb="5">
      <t>カゼ</t>
    </rPh>
    <phoneticPr fontId="2"/>
  </si>
  <si>
    <t>審査員１</t>
    <rPh sb="0" eb="3">
      <t>シンサイン</t>
    </rPh>
    <phoneticPr fontId="2"/>
  </si>
  <si>
    <t>審査員２</t>
    <rPh sb="0" eb="3">
      <t>シンサイン</t>
    </rPh>
    <phoneticPr fontId="2"/>
  </si>
  <si>
    <t>審査員３</t>
    <rPh sb="0" eb="3">
      <t>シンサイン</t>
    </rPh>
    <phoneticPr fontId="2"/>
  </si>
  <si>
    <t>Sp_Score1</t>
    <phoneticPr fontId="2"/>
  </si>
  <si>
    <t>chocolate_green</t>
    <phoneticPr fontId="2"/>
  </si>
  <si>
    <t>search_endflag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</si>
</sst>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3" fillId="4" borderId="0" xfId="0" applyFont="1" applyFill="1"/>
    <xf numFmtId="0" fontId="0" fillId="4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N164"/>
  <sheetViews>
    <sheetView topLeftCell="R1" zoomScale="85" zoomScaleNormal="85" workbookViewId="0">
      <pane ySplit="1" topLeftCell="A2" activePane="bottomLeft" state="frozen"/>
      <selection activeCell="D1" sqref="D1"/>
      <selection pane="bottomLeft" activeCell="AN165" sqref="AN16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10.42578125" customWidth="1"/>
    <col min="19" max="19" width="11.5703125" customWidth="1"/>
    <col min="20" max="27" width="11.28515625" customWidth="1"/>
    <col min="28" max="37" width="10" customWidth="1"/>
    <col min="38" max="38" width="24.42578125" customWidth="1"/>
    <col min="39" max="40" width="9.28515625" customWidth="1"/>
  </cols>
  <sheetData>
    <row r="1" spans="1:4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151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74</v>
      </c>
      <c r="Y1" s="1" t="s">
        <v>75</v>
      </c>
      <c r="Z1" s="1" t="s">
        <v>76</v>
      </c>
      <c r="AA1" s="1" t="s">
        <v>77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40</v>
      </c>
      <c r="AL1" s="1" t="s">
        <v>0</v>
      </c>
      <c r="AM1" s="1" t="s">
        <v>35</v>
      </c>
      <c r="AN1" s="1" t="s">
        <v>153</v>
      </c>
    </row>
    <row r="2" spans="1:40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3">
        <v>0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 t="s">
        <v>7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4" t="s">
        <v>42</v>
      </c>
      <c r="AM2" s="5">
        <v>0</v>
      </c>
      <c r="AN2" s="5">
        <v>0</v>
      </c>
    </row>
    <row r="3" spans="1:40" s="9" customFormat="1" ht="15.75" customHeight="1" x14ac:dyDescent="0.2">
      <c r="A3" s="6">
        <f t="shared" ref="A3:A161" si="0">ROW()-2+1000</f>
        <v>1001</v>
      </c>
      <c r="B3" s="6">
        <v>10010</v>
      </c>
      <c r="C3" s="6" t="s">
        <v>59</v>
      </c>
      <c r="D3" s="6" t="s">
        <v>7</v>
      </c>
      <c r="E3" s="6">
        <v>20</v>
      </c>
      <c r="F3" s="6">
        <v>0</v>
      </c>
      <c r="G3" s="6">
        <v>80</v>
      </c>
      <c r="H3" s="6">
        <v>0</v>
      </c>
      <c r="I3" s="6">
        <v>20</v>
      </c>
      <c r="J3" s="6">
        <v>110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6">
        <v>0</v>
      </c>
      <c r="S3" s="7" t="s">
        <v>47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 t="s">
        <v>7</v>
      </c>
      <c r="AB3" s="7">
        <v>10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8" t="s">
        <v>43</v>
      </c>
      <c r="AM3" s="7">
        <v>0</v>
      </c>
      <c r="AN3" s="7">
        <v>0</v>
      </c>
    </row>
    <row r="4" spans="1:40" ht="15.75" customHeight="1" x14ac:dyDescent="0.2">
      <c r="A4" s="3">
        <f t="shared" si="0"/>
        <v>1002</v>
      </c>
      <c r="B4" s="3">
        <f t="shared" ref="B4:B35" si="1">INDEX(B:B,MATCH(10010,B:B,0),1)+(ROW()-MATCH(10010,B:B,0))</f>
        <v>10011</v>
      </c>
      <c r="C4" s="3" t="s">
        <v>7</v>
      </c>
      <c r="D4" s="3" t="s">
        <v>7</v>
      </c>
      <c r="E4" s="3">
        <v>20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60</v>
      </c>
      <c r="R4" s="3">
        <v>0</v>
      </c>
      <c r="S4" s="5" t="s">
        <v>47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 t="s">
        <v>7</v>
      </c>
      <c r="AB4" s="5">
        <v>10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4" t="s">
        <v>44</v>
      </c>
      <c r="AM4" s="5">
        <v>0</v>
      </c>
      <c r="AN4" s="5">
        <v>0</v>
      </c>
    </row>
    <row r="5" spans="1:40" ht="15.75" customHeight="1" x14ac:dyDescent="0.2">
      <c r="A5" s="3">
        <f t="shared" si="0"/>
        <v>1003</v>
      </c>
      <c r="B5" s="3">
        <f t="shared" si="1"/>
        <v>10012</v>
      </c>
      <c r="C5" s="3" t="s">
        <v>7</v>
      </c>
      <c r="D5" s="3" t="s">
        <v>7</v>
      </c>
      <c r="E5" s="3">
        <v>20</v>
      </c>
      <c r="F5" s="3">
        <v>0</v>
      </c>
      <c r="G5" s="3">
        <v>80</v>
      </c>
      <c r="H5" s="3">
        <v>0</v>
      </c>
      <c r="I5" s="3">
        <v>20</v>
      </c>
      <c r="J5" s="3">
        <v>130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5" t="s">
        <v>47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 t="s">
        <v>7</v>
      </c>
      <c r="AB5" s="5">
        <v>10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4" t="s">
        <v>45</v>
      </c>
      <c r="AM5" s="5">
        <v>0</v>
      </c>
      <c r="AN5" s="5">
        <v>0</v>
      </c>
    </row>
    <row r="6" spans="1:40" ht="15.75" customHeight="1" x14ac:dyDescent="0.2">
      <c r="A6" s="3">
        <f t="shared" si="0"/>
        <v>1004</v>
      </c>
      <c r="B6" s="3">
        <f>INDEX(B:B,MATCH(10010,B:B,0),1)+(ROW()-MATCH(10010,B:B,0))</f>
        <v>10013</v>
      </c>
      <c r="C6" s="3" t="s">
        <v>64</v>
      </c>
      <c r="D6" s="3" t="s">
        <v>7</v>
      </c>
      <c r="E6" s="3">
        <v>20</v>
      </c>
      <c r="F6" s="3">
        <v>0</v>
      </c>
      <c r="G6" s="3">
        <v>80</v>
      </c>
      <c r="H6" s="3">
        <v>0</v>
      </c>
      <c r="I6" s="3">
        <v>30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5" t="s">
        <v>61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 t="s">
        <v>7</v>
      </c>
      <c r="AB6" s="5">
        <v>10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4" t="s">
        <v>43</v>
      </c>
      <c r="AM6" s="5">
        <v>0</v>
      </c>
      <c r="AN6" s="5">
        <v>0</v>
      </c>
    </row>
    <row r="7" spans="1:40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20</v>
      </c>
      <c r="F7" s="3">
        <v>0</v>
      </c>
      <c r="G7" s="3">
        <v>80</v>
      </c>
      <c r="H7" s="3">
        <v>0</v>
      </c>
      <c r="I7" s="3">
        <v>30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3">
        <v>0</v>
      </c>
      <c r="S7" s="5" t="s">
        <v>61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 t="s">
        <v>7</v>
      </c>
      <c r="AB7" s="5">
        <v>10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4" t="s">
        <v>44</v>
      </c>
      <c r="AM7" s="5">
        <v>0</v>
      </c>
      <c r="AN7" s="5">
        <v>0</v>
      </c>
    </row>
    <row r="8" spans="1:40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20</v>
      </c>
      <c r="F8" s="3">
        <v>0</v>
      </c>
      <c r="G8" s="3">
        <v>80</v>
      </c>
      <c r="H8" s="3">
        <v>0</v>
      </c>
      <c r="I8" s="3">
        <v>30</v>
      </c>
      <c r="J8" s="3">
        <v>130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5" t="s">
        <v>61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 t="s">
        <v>7</v>
      </c>
      <c r="AB8" s="5">
        <v>10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4" t="s">
        <v>45</v>
      </c>
      <c r="AM8" s="5">
        <v>0</v>
      </c>
      <c r="AN8" s="5">
        <v>0</v>
      </c>
    </row>
    <row r="9" spans="1:40" ht="15.75" customHeight="1" x14ac:dyDescent="0.2">
      <c r="A9" s="3">
        <f t="shared" si="0"/>
        <v>1007</v>
      </c>
      <c r="B9" s="3">
        <f t="shared" si="1"/>
        <v>10016</v>
      </c>
      <c r="C9" s="3" t="s">
        <v>88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 t="s">
        <v>7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4" t="s">
        <v>89</v>
      </c>
      <c r="AM9" s="5">
        <v>0</v>
      </c>
      <c r="AN9" s="5">
        <v>0</v>
      </c>
    </row>
    <row r="10" spans="1:40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 t="s">
        <v>7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4" t="s">
        <v>89</v>
      </c>
      <c r="AM10" s="5">
        <v>0</v>
      </c>
      <c r="AN10" s="5">
        <v>0</v>
      </c>
    </row>
    <row r="11" spans="1:40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 t="s">
        <v>7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4" t="s">
        <v>89</v>
      </c>
      <c r="AM11" s="5">
        <v>0</v>
      </c>
      <c r="AN11" s="5">
        <v>0</v>
      </c>
    </row>
    <row r="12" spans="1:40" ht="15.75" customHeight="1" x14ac:dyDescent="0.2">
      <c r="A12" s="3">
        <f t="shared" si="0"/>
        <v>1010</v>
      </c>
      <c r="B12" s="3">
        <f t="shared" si="1"/>
        <v>10019</v>
      </c>
      <c r="C12" s="3" t="s">
        <v>104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65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120</v>
      </c>
      <c r="R12" s="3">
        <v>0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 t="s">
        <v>7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4" t="s">
        <v>89</v>
      </c>
      <c r="AM12" s="5">
        <v>0</v>
      </c>
      <c r="AN12" s="5">
        <v>0</v>
      </c>
    </row>
    <row r="13" spans="1:40" ht="15.75" customHeight="1" x14ac:dyDescent="0.2">
      <c r="A13" s="3">
        <f t="shared" si="0"/>
        <v>1011</v>
      </c>
      <c r="B13" s="3">
        <f t="shared" si="1"/>
        <v>10020</v>
      </c>
      <c r="C13" s="3" t="s">
        <v>7</v>
      </c>
      <c r="D13" s="3" t="s">
        <v>7</v>
      </c>
      <c r="E13" s="3">
        <v>30</v>
      </c>
      <c r="F13" s="3">
        <v>0</v>
      </c>
      <c r="G13" s="3">
        <v>88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3">
        <v>0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4" t="s">
        <v>89</v>
      </c>
      <c r="AM13" s="5">
        <v>0</v>
      </c>
      <c r="AN13" s="5">
        <v>0</v>
      </c>
    </row>
    <row r="14" spans="1:40" ht="15.75" customHeight="1" x14ac:dyDescent="0.2">
      <c r="A14" s="3">
        <f t="shared" si="0"/>
        <v>1012</v>
      </c>
      <c r="B14" s="3">
        <f t="shared" si="1"/>
        <v>10021</v>
      </c>
      <c r="C14" s="3" t="s">
        <v>7</v>
      </c>
      <c r="D14" s="3" t="s">
        <v>7</v>
      </c>
      <c r="E14" s="3">
        <v>30</v>
      </c>
      <c r="F14" s="3">
        <v>0</v>
      </c>
      <c r="G14" s="3">
        <v>88</v>
      </c>
      <c r="H14" s="3">
        <v>0</v>
      </c>
      <c r="I14" s="3">
        <v>0</v>
      </c>
      <c r="J14" s="3">
        <v>70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180</v>
      </c>
      <c r="R14" s="3">
        <v>0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4" t="s">
        <v>89</v>
      </c>
      <c r="AM14" s="5">
        <v>0</v>
      </c>
      <c r="AN14" s="5">
        <v>0</v>
      </c>
    </row>
    <row r="15" spans="1:40" ht="15.75" customHeight="1" x14ac:dyDescent="0.2">
      <c r="A15" s="3">
        <f t="shared" si="0"/>
        <v>1013</v>
      </c>
      <c r="B15" s="3">
        <f t="shared" si="1"/>
        <v>10022</v>
      </c>
      <c r="C15" s="3" t="s">
        <v>102</v>
      </c>
      <c r="D15" s="3" t="s">
        <v>7</v>
      </c>
      <c r="E15" s="3">
        <v>30</v>
      </c>
      <c r="F15" s="3">
        <v>0</v>
      </c>
      <c r="G15" s="3">
        <v>30</v>
      </c>
      <c r="H15" s="3">
        <v>15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3">
        <v>0</v>
      </c>
      <c r="S15" s="5" t="s">
        <v>46</v>
      </c>
      <c r="T15" s="5" t="s">
        <v>120</v>
      </c>
      <c r="U15" s="5" t="s">
        <v>60</v>
      </c>
      <c r="V15" s="5" t="s">
        <v>65</v>
      </c>
      <c r="W15" s="5" t="s">
        <v>121</v>
      </c>
      <c r="X15" s="5" t="s">
        <v>122</v>
      </c>
      <c r="Y15" s="5" t="s">
        <v>62</v>
      </c>
      <c r="Z15" s="5" t="s">
        <v>39</v>
      </c>
      <c r="AA15" s="5" t="s">
        <v>123</v>
      </c>
      <c r="AB15" s="5">
        <v>-50</v>
      </c>
      <c r="AC15" s="5">
        <v>30</v>
      </c>
      <c r="AD15" s="5">
        <v>20</v>
      </c>
      <c r="AE15" s="5">
        <v>12</v>
      </c>
      <c r="AF15" s="5">
        <v>12</v>
      </c>
      <c r="AG15" s="5">
        <v>40</v>
      </c>
      <c r="AH15" s="5">
        <v>10</v>
      </c>
      <c r="AI15" s="5">
        <v>10</v>
      </c>
      <c r="AJ15" s="5">
        <v>30</v>
      </c>
      <c r="AK15" s="5">
        <v>0</v>
      </c>
      <c r="AL15" s="4" t="s">
        <v>43</v>
      </c>
      <c r="AM15" s="5">
        <v>0</v>
      </c>
      <c r="AN15" s="5">
        <v>0</v>
      </c>
    </row>
    <row r="16" spans="1:40" ht="15.75" customHeight="1" x14ac:dyDescent="0.2">
      <c r="A16" s="3">
        <f t="shared" si="0"/>
        <v>1014</v>
      </c>
      <c r="B16" s="3">
        <f t="shared" si="1"/>
        <v>10023</v>
      </c>
      <c r="C16" s="3" t="s">
        <v>7</v>
      </c>
      <c r="D16" s="3" t="s">
        <v>7</v>
      </c>
      <c r="E16" s="3">
        <v>30</v>
      </c>
      <c r="F16" s="3">
        <v>0</v>
      </c>
      <c r="G16" s="3">
        <v>30</v>
      </c>
      <c r="H16" s="3">
        <v>15</v>
      </c>
      <c r="I16" s="3">
        <v>0</v>
      </c>
      <c r="J16" s="3">
        <v>40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130</v>
      </c>
      <c r="R16" s="3">
        <v>0</v>
      </c>
      <c r="S16" s="5" t="s">
        <v>46</v>
      </c>
      <c r="T16" s="5" t="s">
        <v>120</v>
      </c>
      <c r="U16" s="5" t="s">
        <v>60</v>
      </c>
      <c r="V16" s="5" t="s">
        <v>65</v>
      </c>
      <c r="W16" s="5" t="s">
        <v>121</v>
      </c>
      <c r="X16" s="5" t="s">
        <v>122</v>
      </c>
      <c r="Y16" s="5" t="s">
        <v>62</v>
      </c>
      <c r="Z16" s="5" t="s">
        <v>39</v>
      </c>
      <c r="AA16" s="5" t="s">
        <v>123</v>
      </c>
      <c r="AB16" s="5">
        <v>-50</v>
      </c>
      <c r="AC16" s="5">
        <v>30</v>
      </c>
      <c r="AD16" s="5">
        <v>20</v>
      </c>
      <c r="AE16" s="5">
        <v>12</v>
      </c>
      <c r="AF16" s="5">
        <v>12</v>
      </c>
      <c r="AG16" s="5">
        <v>40</v>
      </c>
      <c r="AH16" s="5">
        <v>10</v>
      </c>
      <c r="AI16" s="5">
        <v>10</v>
      </c>
      <c r="AJ16" s="5">
        <v>30</v>
      </c>
      <c r="AK16" s="5">
        <v>0</v>
      </c>
      <c r="AL16" s="4" t="s">
        <v>44</v>
      </c>
      <c r="AM16" s="5">
        <v>0</v>
      </c>
      <c r="AN16" s="5">
        <v>0</v>
      </c>
    </row>
    <row r="17" spans="1:40" ht="15.75" customHeight="1" x14ac:dyDescent="0.2">
      <c r="A17" s="3">
        <f t="shared" si="0"/>
        <v>1015</v>
      </c>
      <c r="B17" s="3">
        <f t="shared" si="1"/>
        <v>10024</v>
      </c>
      <c r="C17" s="3" t="s">
        <v>7</v>
      </c>
      <c r="D17" s="3" t="s">
        <v>7</v>
      </c>
      <c r="E17" s="3">
        <v>30</v>
      </c>
      <c r="F17" s="3">
        <v>0</v>
      </c>
      <c r="G17" s="3">
        <v>30</v>
      </c>
      <c r="H17" s="3">
        <v>15</v>
      </c>
      <c r="I17" s="3">
        <v>0</v>
      </c>
      <c r="J17" s="3">
        <v>80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150</v>
      </c>
      <c r="R17" s="3">
        <v>0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>
        <v>-50</v>
      </c>
      <c r="AC17" s="5">
        <v>30</v>
      </c>
      <c r="AD17" s="5">
        <v>20</v>
      </c>
      <c r="AE17" s="5">
        <v>12</v>
      </c>
      <c r="AF17" s="5">
        <v>12</v>
      </c>
      <c r="AG17" s="5">
        <v>40</v>
      </c>
      <c r="AH17" s="5">
        <v>10</v>
      </c>
      <c r="AI17" s="5">
        <v>10</v>
      </c>
      <c r="AJ17" s="5">
        <v>30</v>
      </c>
      <c r="AK17" s="5">
        <v>0</v>
      </c>
      <c r="AL17" s="4" t="s">
        <v>45</v>
      </c>
      <c r="AM17" s="5">
        <v>0</v>
      </c>
      <c r="AN17" s="5">
        <v>0</v>
      </c>
    </row>
    <row r="18" spans="1:40" ht="15.75" customHeight="1" x14ac:dyDescent="0.2">
      <c r="A18" s="3">
        <f t="shared" si="0"/>
        <v>1016</v>
      </c>
      <c r="B18" s="3">
        <f t="shared" si="1"/>
        <v>10025</v>
      </c>
      <c r="C18" s="3" t="s">
        <v>85</v>
      </c>
      <c r="D18" s="3" t="s">
        <v>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50</v>
      </c>
      <c r="K18" s="3">
        <v>0</v>
      </c>
      <c r="L18" s="3">
        <v>0</v>
      </c>
      <c r="M18" s="3">
        <v>100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4" t="s">
        <v>89</v>
      </c>
      <c r="AM18" s="5">
        <v>0</v>
      </c>
      <c r="AN18" s="5">
        <v>0</v>
      </c>
    </row>
    <row r="19" spans="1:40" ht="15.75" customHeight="1" x14ac:dyDescent="0.2">
      <c r="A19" s="3">
        <f t="shared" si="0"/>
        <v>1017</v>
      </c>
      <c r="B19" s="3">
        <f t="shared" si="1"/>
        <v>10026</v>
      </c>
      <c r="C19" s="3" t="s">
        <v>7</v>
      </c>
      <c r="D19" s="3" t="s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0</v>
      </c>
      <c r="L19" s="3">
        <v>0</v>
      </c>
      <c r="M19" s="3">
        <v>100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4" t="s">
        <v>89</v>
      </c>
      <c r="AM19" s="5">
        <v>0</v>
      </c>
      <c r="AN19" s="5">
        <v>0</v>
      </c>
    </row>
    <row r="20" spans="1:40" ht="15.75" customHeight="1" x14ac:dyDescent="0.2">
      <c r="A20" s="3">
        <f t="shared" si="0"/>
        <v>1018</v>
      </c>
      <c r="B20" s="3">
        <f t="shared" si="1"/>
        <v>10027</v>
      </c>
      <c r="C20" s="3" t="s">
        <v>7</v>
      </c>
      <c r="D20" s="3" t="s">
        <v>7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50</v>
      </c>
      <c r="K20" s="3">
        <v>0</v>
      </c>
      <c r="L20" s="3">
        <v>0</v>
      </c>
      <c r="M20" s="3">
        <v>150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4" t="s">
        <v>89</v>
      </c>
      <c r="AM20" s="5">
        <v>0</v>
      </c>
      <c r="AN20" s="5">
        <v>0</v>
      </c>
    </row>
    <row r="21" spans="1:40" ht="15.75" customHeight="1" x14ac:dyDescent="0.2">
      <c r="A21" s="3">
        <f t="shared" si="0"/>
        <v>1019</v>
      </c>
      <c r="B21" s="3">
        <f t="shared" si="1"/>
        <v>10028</v>
      </c>
      <c r="C21" s="3" t="s">
        <v>100</v>
      </c>
      <c r="D21" s="3" t="s">
        <v>7</v>
      </c>
      <c r="E21" s="3">
        <v>50</v>
      </c>
      <c r="F21" s="3">
        <v>0</v>
      </c>
      <c r="G21" s="3">
        <v>200</v>
      </c>
      <c r="H21" s="3">
        <v>0</v>
      </c>
      <c r="I21" s="3">
        <v>50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3">
        <v>0</v>
      </c>
      <c r="S21" s="5" t="s">
        <v>65</v>
      </c>
      <c r="T21" s="5" t="s">
        <v>39</v>
      </c>
      <c r="U21" s="5" t="s">
        <v>72</v>
      </c>
      <c r="V21" s="5" t="s">
        <v>62</v>
      </c>
      <c r="W21" s="5" t="s">
        <v>121</v>
      </c>
      <c r="X21" s="5" t="s">
        <v>83</v>
      </c>
      <c r="Y21" s="5" t="s">
        <v>146</v>
      </c>
      <c r="Z21" s="5" t="s">
        <v>7</v>
      </c>
      <c r="AA21" s="5" t="s">
        <v>7</v>
      </c>
      <c r="AB21" s="5">
        <v>50</v>
      </c>
      <c r="AC21" s="5">
        <v>20</v>
      </c>
      <c r="AD21" s="5">
        <v>20</v>
      </c>
      <c r="AE21" s="5">
        <v>20</v>
      </c>
      <c r="AF21" s="5">
        <v>20</v>
      </c>
      <c r="AG21" s="5">
        <v>20</v>
      </c>
      <c r="AH21" s="5">
        <v>40</v>
      </c>
      <c r="AI21" s="5">
        <v>0</v>
      </c>
      <c r="AJ21" s="5">
        <v>0</v>
      </c>
      <c r="AK21" s="5">
        <v>0</v>
      </c>
      <c r="AL21" s="4" t="s">
        <v>43</v>
      </c>
      <c r="AM21" s="5">
        <v>0</v>
      </c>
      <c r="AN21" s="5">
        <v>0</v>
      </c>
    </row>
    <row r="22" spans="1:40" ht="15.75" customHeight="1" x14ac:dyDescent="0.2">
      <c r="A22" s="3">
        <f t="shared" si="0"/>
        <v>1020</v>
      </c>
      <c r="B22" s="3">
        <f t="shared" si="1"/>
        <v>10029</v>
      </c>
      <c r="C22" s="3" t="s">
        <v>7</v>
      </c>
      <c r="D22" s="3" t="s">
        <v>7</v>
      </c>
      <c r="E22" s="3">
        <v>50</v>
      </c>
      <c r="F22" s="3">
        <v>0</v>
      </c>
      <c r="G22" s="3">
        <v>200</v>
      </c>
      <c r="H22" s="3">
        <v>0</v>
      </c>
      <c r="I22" s="3">
        <v>50</v>
      </c>
      <c r="J22" s="3">
        <v>0</v>
      </c>
      <c r="K22" s="3">
        <v>80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60</v>
      </c>
      <c r="R22" s="3">
        <v>0</v>
      </c>
      <c r="S22" s="5" t="s">
        <v>65</v>
      </c>
      <c r="T22" s="5" t="s">
        <v>39</v>
      </c>
      <c r="U22" s="5" t="s">
        <v>72</v>
      </c>
      <c r="V22" s="5" t="s">
        <v>62</v>
      </c>
      <c r="W22" s="5" t="s">
        <v>121</v>
      </c>
      <c r="X22" s="5" t="s">
        <v>83</v>
      </c>
      <c r="Y22" s="5" t="s">
        <v>146</v>
      </c>
      <c r="Z22" s="5" t="s">
        <v>7</v>
      </c>
      <c r="AA22" s="5" t="s">
        <v>7</v>
      </c>
      <c r="AB22" s="5">
        <v>50</v>
      </c>
      <c r="AC22" s="5">
        <v>20</v>
      </c>
      <c r="AD22" s="5">
        <v>20</v>
      </c>
      <c r="AE22" s="5">
        <v>20</v>
      </c>
      <c r="AF22" s="5">
        <v>20</v>
      </c>
      <c r="AG22" s="5">
        <v>20</v>
      </c>
      <c r="AH22" s="5">
        <v>40</v>
      </c>
      <c r="AI22" s="5">
        <v>0</v>
      </c>
      <c r="AJ22" s="5">
        <v>0</v>
      </c>
      <c r="AK22" s="5">
        <v>0</v>
      </c>
      <c r="AL22" s="4" t="s">
        <v>44</v>
      </c>
      <c r="AM22" s="5">
        <v>0</v>
      </c>
      <c r="AN22" s="5">
        <v>0</v>
      </c>
    </row>
    <row r="23" spans="1:40" ht="15.75" customHeight="1" x14ac:dyDescent="0.2">
      <c r="A23" s="3">
        <f t="shared" si="0"/>
        <v>1021</v>
      </c>
      <c r="B23" s="3">
        <f t="shared" si="1"/>
        <v>10030</v>
      </c>
      <c r="C23" s="3" t="s">
        <v>7</v>
      </c>
      <c r="D23" s="3" t="s">
        <v>7</v>
      </c>
      <c r="E23" s="3">
        <v>50</v>
      </c>
      <c r="F23" s="3">
        <v>0</v>
      </c>
      <c r="G23" s="3">
        <v>200</v>
      </c>
      <c r="H23" s="3">
        <v>0</v>
      </c>
      <c r="I23" s="3">
        <v>50</v>
      </c>
      <c r="J23" s="3">
        <v>0</v>
      </c>
      <c r="K23" s="3">
        <v>120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120</v>
      </c>
      <c r="R23" s="3">
        <v>0</v>
      </c>
      <c r="S23" s="5" t="s">
        <v>63</v>
      </c>
      <c r="T23" s="5" t="s">
        <v>65</v>
      </c>
      <c r="U23" s="5" t="s">
        <v>39</v>
      </c>
      <c r="V23" s="5" t="s">
        <v>72</v>
      </c>
      <c r="W23" s="5" t="s">
        <v>62</v>
      </c>
      <c r="X23" s="5" t="s">
        <v>121</v>
      </c>
      <c r="Y23" s="5" t="s">
        <v>83</v>
      </c>
      <c r="Z23" s="5" t="s">
        <v>146</v>
      </c>
      <c r="AA23" s="5" t="s">
        <v>7</v>
      </c>
      <c r="AB23" s="5">
        <v>100</v>
      </c>
      <c r="AC23" s="5">
        <v>20</v>
      </c>
      <c r="AD23" s="5">
        <v>20</v>
      </c>
      <c r="AE23" s="5">
        <v>20</v>
      </c>
      <c r="AF23" s="5">
        <v>20</v>
      </c>
      <c r="AG23" s="5">
        <v>20</v>
      </c>
      <c r="AH23" s="5">
        <v>20</v>
      </c>
      <c r="AI23" s="5">
        <v>30</v>
      </c>
      <c r="AJ23" s="5">
        <v>0</v>
      </c>
      <c r="AK23" s="5">
        <v>0</v>
      </c>
      <c r="AL23" s="4" t="s">
        <v>45</v>
      </c>
      <c r="AM23" s="5">
        <v>0</v>
      </c>
      <c r="AN23" s="5">
        <v>0</v>
      </c>
    </row>
    <row r="24" spans="1:40" ht="15.75" customHeight="1" x14ac:dyDescent="0.2">
      <c r="A24" s="3">
        <f t="shared" si="0"/>
        <v>1022</v>
      </c>
      <c r="B24" s="3">
        <f t="shared" si="1"/>
        <v>10031</v>
      </c>
      <c r="C24" s="3" t="s">
        <v>110</v>
      </c>
      <c r="D24" s="3" t="s">
        <v>7</v>
      </c>
      <c r="E24" s="3">
        <v>30</v>
      </c>
      <c r="F24" s="3">
        <v>0</v>
      </c>
      <c r="G24" s="3">
        <v>200</v>
      </c>
      <c r="H24" s="3">
        <v>180</v>
      </c>
      <c r="I24" s="3">
        <v>0</v>
      </c>
      <c r="J24" s="3">
        <v>0</v>
      </c>
      <c r="K24" s="3">
        <v>85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120</v>
      </c>
      <c r="R24" s="3">
        <v>0</v>
      </c>
      <c r="S24" s="5" t="s">
        <v>111</v>
      </c>
      <c r="T24" s="5" t="s">
        <v>146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 t="s">
        <v>7</v>
      </c>
      <c r="AB24" s="5">
        <v>30</v>
      </c>
      <c r="AC24" s="5">
        <v>40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4" t="s">
        <v>43</v>
      </c>
      <c r="AM24" s="5">
        <v>0</v>
      </c>
      <c r="AN24" s="5">
        <v>0</v>
      </c>
    </row>
    <row r="25" spans="1:40" ht="15.75" customHeight="1" x14ac:dyDescent="0.2">
      <c r="A25" s="3">
        <f t="shared" si="0"/>
        <v>1023</v>
      </c>
      <c r="B25" s="3">
        <f t="shared" si="1"/>
        <v>10032</v>
      </c>
      <c r="C25" s="3" t="s">
        <v>7</v>
      </c>
      <c r="D25" s="3" t="s">
        <v>7</v>
      </c>
      <c r="E25" s="3">
        <v>30</v>
      </c>
      <c r="F25" s="3">
        <v>0</v>
      </c>
      <c r="G25" s="3">
        <v>200</v>
      </c>
      <c r="H25" s="3">
        <v>180</v>
      </c>
      <c r="I25" s="3">
        <v>0</v>
      </c>
      <c r="J25" s="3">
        <v>0</v>
      </c>
      <c r="K25" s="3">
        <v>80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90</v>
      </c>
      <c r="R25" s="3">
        <v>0</v>
      </c>
      <c r="S25" s="5" t="s">
        <v>111</v>
      </c>
      <c r="T25" s="5" t="s">
        <v>146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>
        <v>30</v>
      </c>
      <c r="AC25" s="5">
        <v>40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4" t="s">
        <v>44</v>
      </c>
      <c r="AM25" s="5">
        <v>0</v>
      </c>
      <c r="AN25" s="5">
        <v>0</v>
      </c>
    </row>
    <row r="26" spans="1:40" ht="15.75" customHeight="1" x14ac:dyDescent="0.2">
      <c r="A26" s="3">
        <f t="shared" si="0"/>
        <v>1024</v>
      </c>
      <c r="B26" s="3">
        <f t="shared" si="1"/>
        <v>10033</v>
      </c>
      <c r="C26" s="3" t="s">
        <v>7</v>
      </c>
      <c r="D26" s="3" t="s">
        <v>7</v>
      </c>
      <c r="E26" s="3">
        <v>30</v>
      </c>
      <c r="F26" s="3">
        <v>0</v>
      </c>
      <c r="G26" s="3">
        <v>200</v>
      </c>
      <c r="H26" s="3">
        <v>180</v>
      </c>
      <c r="I26" s="3">
        <v>0</v>
      </c>
      <c r="J26" s="3">
        <v>0</v>
      </c>
      <c r="K26" s="3">
        <v>120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170</v>
      </c>
      <c r="R26" s="3">
        <v>0</v>
      </c>
      <c r="S26" s="5" t="s">
        <v>63</v>
      </c>
      <c r="T26" s="5" t="s">
        <v>111</v>
      </c>
      <c r="U26" s="5" t="s">
        <v>146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 t="s">
        <v>7</v>
      </c>
      <c r="AB26" s="5">
        <v>100</v>
      </c>
      <c r="AC26" s="5">
        <v>20</v>
      </c>
      <c r="AD26" s="5">
        <v>30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4" t="s">
        <v>45</v>
      </c>
      <c r="AM26" s="5">
        <v>0</v>
      </c>
      <c r="AN26" s="5">
        <v>0</v>
      </c>
    </row>
    <row r="27" spans="1:40" ht="15.75" customHeight="1" x14ac:dyDescent="0.2">
      <c r="A27" s="3">
        <f t="shared" si="0"/>
        <v>1025</v>
      </c>
      <c r="B27" s="3">
        <f t="shared" si="1"/>
        <v>10034</v>
      </c>
      <c r="C27" s="3" t="s">
        <v>95</v>
      </c>
      <c r="D27" s="3" t="s">
        <v>7</v>
      </c>
      <c r="E27" s="3">
        <v>0</v>
      </c>
      <c r="F27" s="3">
        <v>0</v>
      </c>
      <c r="G27" s="3">
        <v>100</v>
      </c>
      <c r="H27" s="3">
        <v>110</v>
      </c>
      <c r="I27" s="3">
        <v>30</v>
      </c>
      <c r="J27" s="3">
        <v>0</v>
      </c>
      <c r="K27" s="3">
        <v>0</v>
      </c>
      <c r="L27" s="3">
        <v>0</v>
      </c>
      <c r="M27" s="3">
        <v>45</v>
      </c>
      <c r="N27" s="3">
        <v>0</v>
      </c>
      <c r="O27" s="3">
        <v>0</v>
      </c>
      <c r="P27" s="3">
        <v>0</v>
      </c>
      <c r="Q27" s="3">
        <v>50</v>
      </c>
      <c r="R27" s="3">
        <v>0</v>
      </c>
      <c r="S27" s="5" t="s">
        <v>7</v>
      </c>
      <c r="T27" s="5" t="s">
        <v>22</v>
      </c>
      <c r="U27" s="5" t="s">
        <v>65</v>
      </c>
      <c r="V27" s="5" t="s">
        <v>70</v>
      </c>
      <c r="W27" s="5" t="s">
        <v>7</v>
      </c>
      <c r="X27" s="5" t="s">
        <v>7</v>
      </c>
      <c r="Y27" s="5" t="s">
        <v>7</v>
      </c>
      <c r="Z27" s="5" t="s">
        <v>7</v>
      </c>
      <c r="AA27" s="5" t="s">
        <v>7</v>
      </c>
      <c r="AB27" s="5">
        <v>0</v>
      </c>
      <c r="AC27" s="5">
        <v>10</v>
      </c>
      <c r="AD27" s="5">
        <v>50</v>
      </c>
      <c r="AE27" s="5">
        <v>30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4" t="s">
        <v>43</v>
      </c>
      <c r="AM27" s="5">
        <v>0</v>
      </c>
      <c r="AN27" s="5">
        <v>0</v>
      </c>
    </row>
    <row r="28" spans="1:40" ht="15.75" customHeight="1" x14ac:dyDescent="0.2">
      <c r="A28" s="3">
        <f t="shared" si="0"/>
        <v>1026</v>
      </c>
      <c r="B28" s="3">
        <f t="shared" si="1"/>
        <v>10035</v>
      </c>
      <c r="C28" s="3" t="s">
        <v>7</v>
      </c>
      <c r="D28" s="3" t="s">
        <v>7</v>
      </c>
      <c r="E28" s="3">
        <v>0</v>
      </c>
      <c r="F28" s="3">
        <v>0</v>
      </c>
      <c r="G28" s="3">
        <v>100</v>
      </c>
      <c r="H28" s="3">
        <v>110</v>
      </c>
      <c r="I28" s="3">
        <v>30</v>
      </c>
      <c r="J28" s="3">
        <v>0</v>
      </c>
      <c r="K28" s="3">
        <v>0</v>
      </c>
      <c r="L28" s="3">
        <v>0</v>
      </c>
      <c r="M28" s="3">
        <v>40</v>
      </c>
      <c r="N28" s="3">
        <v>0</v>
      </c>
      <c r="O28" s="3">
        <v>0</v>
      </c>
      <c r="P28" s="3">
        <v>0</v>
      </c>
      <c r="Q28" s="3">
        <v>80</v>
      </c>
      <c r="R28" s="3">
        <v>0</v>
      </c>
      <c r="S28" s="5" t="s">
        <v>7</v>
      </c>
      <c r="T28" s="5" t="s">
        <v>57</v>
      </c>
      <c r="U28" s="5" t="s">
        <v>47</v>
      </c>
      <c r="V28" s="5" t="s">
        <v>39</v>
      </c>
      <c r="W28" s="5" t="s">
        <v>65</v>
      </c>
      <c r="X28" s="5" t="s">
        <v>70</v>
      </c>
      <c r="Y28" s="5" t="s">
        <v>7</v>
      </c>
      <c r="Z28" s="5" t="s">
        <v>7</v>
      </c>
      <c r="AA28" s="5" t="s">
        <v>7</v>
      </c>
      <c r="AB28" s="5">
        <v>0</v>
      </c>
      <c r="AC28" s="5">
        <v>15</v>
      </c>
      <c r="AD28" s="5">
        <v>10</v>
      </c>
      <c r="AE28" s="5">
        <v>15</v>
      </c>
      <c r="AF28" s="5">
        <v>50</v>
      </c>
      <c r="AG28" s="5">
        <v>30</v>
      </c>
      <c r="AH28" s="5">
        <v>0</v>
      </c>
      <c r="AI28" s="5">
        <v>0</v>
      </c>
      <c r="AJ28" s="5">
        <v>0</v>
      </c>
      <c r="AK28" s="5">
        <v>0</v>
      </c>
      <c r="AL28" s="4" t="s">
        <v>44</v>
      </c>
      <c r="AM28" s="5">
        <v>0</v>
      </c>
      <c r="AN28" s="5">
        <v>0</v>
      </c>
    </row>
    <row r="29" spans="1:40" ht="15.75" customHeight="1" x14ac:dyDescent="0.2">
      <c r="A29" s="3">
        <f t="shared" si="0"/>
        <v>1027</v>
      </c>
      <c r="B29" s="3">
        <f t="shared" si="1"/>
        <v>10036</v>
      </c>
      <c r="C29" s="3" t="s">
        <v>7</v>
      </c>
      <c r="D29" s="3" t="s">
        <v>7</v>
      </c>
      <c r="E29" s="3">
        <v>0</v>
      </c>
      <c r="F29" s="3">
        <v>0</v>
      </c>
      <c r="G29" s="3">
        <v>100</v>
      </c>
      <c r="H29" s="3">
        <v>110</v>
      </c>
      <c r="I29" s="3">
        <v>30</v>
      </c>
      <c r="J29" s="3">
        <v>0</v>
      </c>
      <c r="K29" s="3">
        <v>0</v>
      </c>
      <c r="L29" s="3">
        <v>0</v>
      </c>
      <c r="M29" s="3">
        <v>65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5" t="s">
        <v>63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 t="s">
        <v>7</v>
      </c>
      <c r="AB29" s="5">
        <v>100</v>
      </c>
      <c r="AC29" s="5">
        <v>50</v>
      </c>
      <c r="AD29" s="5">
        <v>30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4" t="s">
        <v>45</v>
      </c>
      <c r="AM29" s="5">
        <v>0</v>
      </c>
      <c r="AN29" s="5">
        <v>0</v>
      </c>
    </row>
    <row r="30" spans="1:40" ht="15.75" customHeight="1" x14ac:dyDescent="0.2">
      <c r="A30" s="3">
        <f t="shared" si="0"/>
        <v>1028</v>
      </c>
      <c r="B30" s="3">
        <f t="shared" si="1"/>
        <v>10037</v>
      </c>
      <c r="C30" s="3" t="s">
        <v>103</v>
      </c>
      <c r="D30" s="3" t="s">
        <v>7</v>
      </c>
      <c r="E30" s="3">
        <v>0</v>
      </c>
      <c r="F30" s="3">
        <v>0</v>
      </c>
      <c r="G30" s="3">
        <v>330</v>
      </c>
      <c r="H30" s="3">
        <v>40</v>
      </c>
      <c r="I30" s="3">
        <v>20</v>
      </c>
      <c r="J30" s="3">
        <v>30</v>
      </c>
      <c r="K30" s="3">
        <v>60</v>
      </c>
      <c r="L30" s="3">
        <v>90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3">
        <v>0</v>
      </c>
      <c r="S30" s="5" t="s">
        <v>70</v>
      </c>
      <c r="T30" s="5" t="s">
        <v>65</v>
      </c>
      <c r="U30" s="5" t="s">
        <v>73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 t="s">
        <v>7</v>
      </c>
      <c r="AB30" s="5">
        <v>15</v>
      </c>
      <c r="AC30" s="5">
        <v>30</v>
      </c>
      <c r="AD30" s="5">
        <v>30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4" t="s">
        <v>43</v>
      </c>
      <c r="AM30" s="5">
        <v>0</v>
      </c>
      <c r="AN30" s="5">
        <v>0</v>
      </c>
    </row>
    <row r="31" spans="1:40" ht="15.75" customHeight="1" x14ac:dyDescent="0.2">
      <c r="A31" s="3">
        <f t="shared" si="0"/>
        <v>1029</v>
      </c>
      <c r="B31" s="3">
        <f t="shared" si="1"/>
        <v>10038</v>
      </c>
      <c r="C31" s="3" t="s">
        <v>7</v>
      </c>
      <c r="D31" s="3" t="s">
        <v>7</v>
      </c>
      <c r="E31" s="3">
        <v>0</v>
      </c>
      <c r="F31" s="3">
        <v>0</v>
      </c>
      <c r="G31" s="3">
        <v>330</v>
      </c>
      <c r="H31" s="3">
        <v>40</v>
      </c>
      <c r="I31" s="3">
        <v>20</v>
      </c>
      <c r="J31" s="3">
        <v>30</v>
      </c>
      <c r="K31" s="3">
        <v>40</v>
      </c>
      <c r="L31" s="3">
        <v>70</v>
      </c>
      <c r="M31" s="3">
        <v>0</v>
      </c>
      <c r="N31" s="3">
        <v>0</v>
      </c>
      <c r="O31" s="3">
        <v>0</v>
      </c>
      <c r="P31" s="3">
        <v>0</v>
      </c>
      <c r="Q31" s="3">
        <v>130</v>
      </c>
      <c r="R31" s="3">
        <v>0</v>
      </c>
      <c r="S31" s="5" t="s">
        <v>70</v>
      </c>
      <c r="T31" s="5" t="s">
        <v>65</v>
      </c>
      <c r="U31" s="5" t="s">
        <v>73</v>
      </c>
      <c r="V31" s="5" t="s">
        <v>72</v>
      </c>
      <c r="W31" s="5" t="s">
        <v>39</v>
      </c>
      <c r="X31" s="5" t="s">
        <v>7</v>
      </c>
      <c r="Y31" s="5" t="s">
        <v>7</v>
      </c>
      <c r="Z31" s="5" t="s">
        <v>7</v>
      </c>
      <c r="AA31" s="5" t="s">
        <v>7</v>
      </c>
      <c r="AB31" s="5">
        <v>15</v>
      </c>
      <c r="AC31" s="5">
        <v>30</v>
      </c>
      <c r="AD31" s="5">
        <v>30</v>
      </c>
      <c r="AE31" s="5">
        <v>10</v>
      </c>
      <c r="AF31" s="5">
        <v>10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4" t="s">
        <v>44</v>
      </c>
      <c r="AM31" s="5">
        <v>0</v>
      </c>
      <c r="AN31" s="5">
        <v>0</v>
      </c>
    </row>
    <row r="32" spans="1:40" ht="15.75" customHeight="1" x14ac:dyDescent="0.2">
      <c r="A32" s="3">
        <f t="shared" si="0"/>
        <v>1030</v>
      </c>
      <c r="B32" s="3">
        <f t="shared" si="1"/>
        <v>10039</v>
      </c>
      <c r="C32" s="3" t="s">
        <v>7</v>
      </c>
      <c r="D32" s="3" t="s">
        <v>7</v>
      </c>
      <c r="E32" s="3">
        <v>0</v>
      </c>
      <c r="F32" s="3">
        <v>0</v>
      </c>
      <c r="G32" s="3">
        <v>330</v>
      </c>
      <c r="H32" s="3">
        <v>40</v>
      </c>
      <c r="I32" s="3">
        <v>20</v>
      </c>
      <c r="J32" s="3">
        <v>30</v>
      </c>
      <c r="K32" s="3">
        <v>80</v>
      </c>
      <c r="L32" s="3">
        <v>120</v>
      </c>
      <c r="M32" s="3">
        <v>0</v>
      </c>
      <c r="N32" s="3">
        <v>0</v>
      </c>
      <c r="O32" s="3">
        <v>0</v>
      </c>
      <c r="P32" s="3">
        <v>0</v>
      </c>
      <c r="Q32" s="3">
        <v>180</v>
      </c>
      <c r="R32" s="3">
        <v>0</v>
      </c>
      <c r="S32" s="5" t="s">
        <v>70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 t="s">
        <v>7</v>
      </c>
      <c r="AB32" s="5">
        <v>15</v>
      </c>
      <c r="AC32" s="5">
        <v>30</v>
      </c>
      <c r="AD32" s="5">
        <v>30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4" t="s">
        <v>45</v>
      </c>
      <c r="AM32" s="5">
        <v>0</v>
      </c>
      <c r="AN32" s="5">
        <v>0</v>
      </c>
    </row>
    <row r="33" spans="1:40" ht="15.75" customHeight="1" x14ac:dyDescent="0.2">
      <c r="A33" s="3">
        <f t="shared" si="0"/>
        <v>1031</v>
      </c>
      <c r="B33" s="3">
        <f t="shared" si="1"/>
        <v>10040</v>
      </c>
      <c r="C33" s="3" t="s">
        <v>108</v>
      </c>
      <c r="D33" s="3" t="s">
        <v>7</v>
      </c>
      <c r="E33" s="3">
        <v>20</v>
      </c>
      <c r="F33" s="3">
        <v>0</v>
      </c>
      <c r="G33" s="3">
        <v>120</v>
      </c>
      <c r="H33" s="3">
        <v>140</v>
      </c>
      <c r="I33" s="3">
        <v>20</v>
      </c>
      <c r="J33" s="3">
        <v>0</v>
      </c>
      <c r="K33" s="3">
        <v>120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100</v>
      </c>
      <c r="R33" s="3">
        <v>0</v>
      </c>
      <c r="S33" s="5" t="s">
        <v>7</v>
      </c>
      <c r="T33" s="5" t="s">
        <v>58</v>
      </c>
      <c r="U33" s="5" t="s">
        <v>109</v>
      </c>
      <c r="V33" s="5" t="s">
        <v>107</v>
      </c>
      <c r="W33" s="5" t="s">
        <v>98</v>
      </c>
      <c r="X33" s="5" t="s">
        <v>105</v>
      </c>
      <c r="Y33" s="5" t="s">
        <v>71</v>
      </c>
      <c r="Z33" s="5" t="s">
        <v>146</v>
      </c>
      <c r="AA33" s="5" t="s">
        <v>7</v>
      </c>
      <c r="AB33" s="5">
        <v>0</v>
      </c>
      <c r="AC33" s="5">
        <v>20</v>
      </c>
      <c r="AD33" s="5">
        <v>50</v>
      </c>
      <c r="AE33" s="5">
        <v>30</v>
      </c>
      <c r="AF33" s="5">
        <v>20</v>
      </c>
      <c r="AG33" s="5">
        <v>30</v>
      </c>
      <c r="AH33" s="5">
        <v>50</v>
      </c>
      <c r="AI33" s="5">
        <v>40</v>
      </c>
      <c r="AJ33" s="5">
        <v>0</v>
      </c>
      <c r="AK33" s="5">
        <v>0</v>
      </c>
      <c r="AL33" s="4" t="s">
        <v>43</v>
      </c>
      <c r="AM33" s="5">
        <v>0</v>
      </c>
      <c r="AN33" s="5">
        <v>0</v>
      </c>
    </row>
    <row r="34" spans="1:40" ht="15.75" customHeight="1" x14ac:dyDescent="0.2">
      <c r="A34" s="3">
        <f t="shared" si="0"/>
        <v>1032</v>
      </c>
      <c r="B34" s="3">
        <f t="shared" si="1"/>
        <v>10041</v>
      </c>
      <c r="C34" s="3" t="s">
        <v>7</v>
      </c>
      <c r="D34" s="3" t="s">
        <v>7</v>
      </c>
      <c r="E34" s="3">
        <v>20</v>
      </c>
      <c r="F34" s="3">
        <v>0</v>
      </c>
      <c r="G34" s="3">
        <v>120</v>
      </c>
      <c r="H34" s="3">
        <v>140</v>
      </c>
      <c r="I34" s="3">
        <v>20</v>
      </c>
      <c r="J34" s="3">
        <v>0</v>
      </c>
      <c r="K34" s="3">
        <v>100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140</v>
      </c>
      <c r="R34" s="3">
        <v>0</v>
      </c>
      <c r="S34" s="5" t="s">
        <v>7</v>
      </c>
      <c r="T34" s="5" t="s">
        <v>58</v>
      </c>
      <c r="U34" s="5" t="s">
        <v>109</v>
      </c>
      <c r="V34" s="5" t="s">
        <v>107</v>
      </c>
      <c r="W34" s="5" t="s">
        <v>98</v>
      </c>
      <c r="X34" s="5" t="s">
        <v>105</v>
      </c>
      <c r="Y34" s="5" t="s">
        <v>71</v>
      </c>
      <c r="Z34" s="5" t="s">
        <v>146</v>
      </c>
      <c r="AA34" s="5" t="s">
        <v>7</v>
      </c>
      <c r="AB34" s="5">
        <v>0</v>
      </c>
      <c r="AC34" s="5">
        <v>20</v>
      </c>
      <c r="AD34" s="5">
        <v>50</v>
      </c>
      <c r="AE34" s="5">
        <v>30</v>
      </c>
      <c r="AF34" s="5">
        <v>20</v>
      </c>
      <c r="AG34" s="5">
        <v>30</v>
      </c>
      <c r="AH34" s="5">
        <v>50</v>
      </c>
      <c r="AI34" s="5">
        <v>40</v>
      </c>
      <c r="AJ34" s="5">
        <v>0</v>
      </c>
      <c r="AK34" s="5">
        <v>0</v>
      </c>
      <c r="AL34" s="4" t="s">
        <v>44</v>
      </c>
      <c r="AM34" s="5">
        <v>0</v>
      </c>
      <c r="AN34" s="5">
        <v>0</v>
      </c>
    </row>
    <row r="35" spans="1:40" ht="15.75" customHeight="1" x14ac:dyDescent="0.2">
      <c r="A35" s="3">
        <f t="shared" si="0"/>
        <v>1033</v>
      </c>
      <c r="B35" s="3">
        <f t="shared" si="1"/>
        <v>10042</v>
      </c>
      <c r="C35" s="3" t="s">
        <v>7</v>
      </c>
      <c r="D35" s="3" t="s">
        <v>7</v>
      </c>
      <c r="E35" s="3">
        <v>20</v>
      </c>
      <c r="F35" s="3">
        <v>0</v>
      </c>
      <c r="G35" s="3">
        <v>120</v>
      </c>
      <c r="H35" s="3">
        <v>140</v>
      </c>
      <c r="I35" s="3">
        <v>20</v>
      </c>
      <c r="J35" s="3">
        <v>0</v>
      </c>
      <c r="K35" s="3">
        <v>150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5" t="s">
        <v>63</v>
      </c>
      <c r="T35" s="5" t="s">
        <v>7</v>
      </c>
      <c r="U35" s="5" t="s">
        <v>109</v>
      </c>
      <c r="V35" s="5" t="s">
        <v>7</v>
      </c>
      <c r="W35" s="5" t="s">
        <v>98</v>
      </c>
      <c r="X35" s="5" t="s">
        <v>146</v>
      </c>
      <c r="Y35" s="5" t="s">
        <v>7</v>
      </c>
      <c r="Z35" s="5" t="s">
        <v>7</v>
      </c>
      <c r="AA35" s="5" t="s">
        <v>7</v>
      </c>
      <c r="AB35" s="5">
        <v>100</v>
      </c>
      <c r="AC35" s="5">
        <v>20</v>
      </c>
      <c r="AD35" s="5">
        <v>30</v>
      </c>
      <c r="AE35" s="5">
        <v>30</v>
      </c>
      <c r="AF35" s="5">
        <v>20</v>
      </c>
      <c r="AG35" s="5">
        <v>30</v>
      </c>
      <c r="AH35" s="5">
        <v>0</v>
      </c>
      <c r="AI35" s="5">
        <v>0</v>
      </c>
      <c r="AJ35" s="5">
        <v>0</v>
      </c>
      <c r="AK35" s="5">
        <v>0</v>
      </c>
      <c r="AL35" s="4" t="s">
        <v>45</v>
      </c>
      <c r="AM35" s="5">
        <v>0</v>
      </c>
      <c r="AN35" s="5">
        <v>0</v>
      </c>
    </row>
    <row r="36" spans="1:40" ht="15.75" customHeight="1" x14ac:dyDescent="0.2">
      <c r="A36" s="3">
        <f t="shared" si="0"/>
        <v>1034</v>
      </c>
      <c r="B36" s="3">
        <f t="shared" ref="B36:B67" si="2">INDEX(B:B,MATCH(10010,B:B,0),1)+(ROW()-MATCH(10010,B:B,0))</f>
        <v>10043</v>
      </c>
      <c r="C36" s="3" t="s">
        <v>96</v>
      </c>
      <c r="D36" s="3" t="s">
        <v>7</v>
      </c>
      <c r="E36" s="3">
        <v>0</v>
      </c>
      <c r="F36" s="3">
        <v>0</v>
      </c>
      <c r="G36" s="3">
        <v>100</v>
      </c>
      <c r="H36" s="3">
        <v>0</v>
      </c>
      <c r="I36" s="3">
        <v>0</v>
      </c>
      <c r="J36" s="3">
        <v>0</v>
      </c>
      <c r="K36" s="3">
        <v>60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80</v>
      </c>
      <c r="R36" s="3">
        <v>0</v>
      </c>
      <c r="S36" s="5" t="s">
        <v>62</v>
      </c>
      <c r="T36" s="5" t="s">
        <v>26</v>
      </c>
      <c r="U36" s="5" t="s">
        <v>27</v>
      </c>
      <c r="V36" s="5" t="s">
        <v>82</v>
      </c>
      <c r="W36" s="5" t="s">
        <v>28</v>
      </c>
      <c r="X36" s="5" t="s">
        <v>36</v>
      </c>
      <c r="Y36" s="5" t="s">
        <v>7</v>
      </c>
      <c r="Z36" s="5" t="s">
        <v>7</v>
      </c>
      <c r="AA36" s="5" t="s">
        <v>7</v>
      </c>
      <c r="AB36" s="5">
        <v>30</v>
      </c>
      <c r="AC36" s="5">
        <v>20</v>
      </c>
      <c r="AD36" s="5">
        <v>20</v>
      </c>
      <c r="AE36" s="5">
        <v>20</v>
      </c>
      <c r="AF36" s="5">
        <v>20</v>
      </c>
      <c r="AG36" s="5">
        <v>10</v>
      </c>
      <c r="AH36" s="5">
        <v>0</v>
      </c>
      <c r="AI36" s="5">
        <v>0</v>
      </c>
      <c r="AJ36" s="5">
        <v>0</v>
      </c>
      <c r="AK36" s="5">
        <v>0</v>
      </c>
      <c r="AL36" s="4" t="s">
        <v>43</v>
      </c>
      <c r="AM36" s="5">
        <v>0</v>
      </c>
      <c r="AN36" s="5">
        <v>0</v>
      </c>
    </row>
    <row r="37" spans="1:40" ht="15.75" customHeight="1" x14ac:dyDescent="0.2">
      <c r="A37" s="3">
        <f t="shared" si="0"/>
        <v>1035</v>
      </c>
      <c r="B37" s="3">
        <f t="shared" si="2"/>
        <v>10044</v>
      </c>
      <c r="C37" s="3" t="s">
        <v>7</v>
      </c>
      <c r="D37" s="3" t="s">
        <v>7</v>
      </c>
      <c r="E37" s="3">
        <v>0</v>
      </c>
      <c r="F37" s="3">
        <v>0</v>
      </c>
      <c r="G37" s="3">
        <v>100</v>
      </c>
      <c r="H37" s="3">
        <v>0</v>
      </c>
      <c r="I37" s="3">
        <v>0</v>
      </c>
      <c r="J37" s="3">
        <v>0</v>
      </c>
      <c r="K37" s="3">
        <v>50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3">
        <v>0</v>
      </c>
      <c r="S37" s="5" t="s">
        <v>62</v>
      </c>
      <c r="T37" s="5" t="s">
        <v>26</v>
      </c>
      <c r="U37" s="5" t="s">
        <v>27</v>
      </c>
      <c r="V37" s="5" t="s">
        <v>82</v>
      </c>
      <c r="W37" s="5" t="s">
        <v>28</v>
      </c>
      <c r="X37" s="5" t="s">
        <v>36</v>
      </c>
      <c r="Y37" s="5" t="s">
        <v>7</v>
      </c>
      <c r="Z37" s="5" t="s">
        <v>7</v>
      </c>
      <c r="AA37" s="5" t="s">
        <v>7</v>
      </c>
      <c r="AB37" s="5">
        <v>30</v>
      </c>
      <c r="AC37" s="5">
        <v>20</v>
      </c>
      <c r="AD37" s="5">
        <v>20</v>
      </c>
      <c r="AE37" s="5">
        <v>20</v>
      </c>
      <c r="AF37" s="5">
        <v>20</v>
      </c>
      <c r="AG37" s="5">
        <v>10</v>
      </c>
      <c r="AH37" s="5">
        <v>0</v>
      </c>
      <c r="AI37" s="5">
        <v>0</v>
      </c>
      <c r="AJ37" s="5">
        <v>0</v>
      </c>
      <c r="AK37" s="5">
        <v>0</v>
      </c>
      <c r="AL37" s="4" t="s">
        <v>44</v>
      </c>
      <c r="AM37" s="5">
        <v>0</v>
      </c>
      <c r="AN37" s="5">
        <v>0</v>
      </c>
    </row>
    <row r="38" spans="1:40" ht="15.75" customHeight="1" x14ac:dyDescent="0.2">
      <c r="A38" s="3">
        <f t="shared" si="0"/>
        <v>1036</v>
      </c>
      <c r="B38" s="3">
        <f t="shared" si="2"/>
        <v>10045</v>
      </c>
      <c r="C38" s="3" t="s">
        <v>7</v>
      </c>
      <c r="D38" s="3" t="s">
        <v>7</v>
      </c>
      <c r="E38" s="3">
        <v>0</v>
      </c>
      <c r="F38" s="3">
        <v>0</v>
      </c>
      <c r="G38" s="3">
        <v>100</v>
      </c>
      <c r="H38" s="3">
        <v>0</v>
      </c>
      <c r="I38" s="3">
        <v>0</v>
      </c>
      <c r="J38" s="3">
        <v>0</v>
      </c>
      <c r="K38" s="3">
        <v>120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5" t="s">
        <v>62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 t="s">
        <v>7</v>
      </c>
      <c r="AB38" s="5">
        <v>15</v>
      </c>
      <c r="AC38" s="5">
        <v>30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4" t="s">
        <v>45</v>
      </c>
      <c r="AM38" s="5">
        <v>0</v>
      </c>
      <c r="AN38" s="5">
        <v>0</v>
      </c>
    </row>
    <row r="39" spans="1:40" ht="15.75" customHeight="1" x14ac:dyDescent="0.2">
      <c r="A39" s="3">
        <f t="shared" si="0"/>
        <v>1037</v>
      </c>
      <c r="B39" s="3">
        <f t="shared" si="2"/>
        <v>10046</v>
      </c>
      <c r="C39" s="3" t="s">
        <v>97</v>
      </c>
      <c r="D39" s="3" t="s">
        <v>7</v>
      </c>
      <c r="E39" s="3">
        <v>0</v>
      </c>
      <c r="F39" s="3">
        <v>0</v>
      </c>
      <c r="G39" s="3">
        <v>100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80</v>
      </c>
      <c r="R39" s="3">
        <v>0</v>
      </c>
      <c r="S39" s="5" t="s">
        <v>66</v>
      </c>
      <c r="T39" s="5" t="s">
        <v>82</v>
      </c>
      <c r="U39" s="5" t="s">
        <v>26</v>
      </c>
      <c r="V39" s="5" t="s">
        <v>27</v>
      </c>
      <c r="W39" s="5" t="s">
        <v>7</v>
      </c>
      <c r="X39" s="5" t="s">
        <v>7</v>
      </c>
      <c r="Y39" s="5" t="s">
        <v>7</v>
      </c>
      <c r="Z39" s="5" t="s">
        <v>7</v>
      </c>
      <c r="AA39" s="5" t="s">
        <v>7</v>
      </c>
      <c r="AB39" s="5">
        <v>20</v>
      </c>
      <c r="AC39" s="5">
        <v>20</v>
      </c>
      <c r="AD39" s="5">
        <v>20</v>
      </c>
      <c r="AE39" s="5">
        <v>20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4" t="s">
        <v>43</v>
      </c>
      <c r="AM39" s="5">
        <v>0</v>
      </c>
      <c r="AN39" s="5">
        <v>0</v>
      </c>
    </row>
    <row r="40" spans="1:40" ht="15.75" customHeight="1" x14ac:dyDescent="0.2">
      <c r="A40" s="3">
        <f t="shared" si="0"/>
        <v>1038</v>
      </c>
      <c r="B40" s="3">
        <f t="shared" si="2"/>
        <v>10047</v>
      </c>
      <c r="C40" s="3" t="s">
        <v>7</v>
      </c>
      <c r="D40" s="3" t="s">
        <v>7</v>
      </c>
      <c r="E40" s="3">
        <v>0</v>
      </c>
      <c r="F40" s="3">
        <v>0</v>
      </c>
      <c r="G40" s="3">
        <v>100</v>
      </c>
      <c r="H40" s="3">
        <v>0</v>
      </c>
      <c r="I40" s="3">
        <v>0</v>
      </c>
      <c r="J40" s="3">
        <v>0</v>
      </c>
      <c r="K40" s="3">
        <v>50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3">
        <v>0</v>
      </c>
      <c r="S40" s="5" t="s">
        <v>66</v>
      </c>
      <c r="T40" s="5" t="s">
        <v>82</v>
      </c>
      <c r="U40" s="5" t="s">
        <v>26</v>
      </c>
      <c r="V40" s="5" t="s">
        <v>27</v>
      </c>
      <c r="W40" s="5" t="s">
        <v>7</v>
      </c>
      <c r="X40" s="5" t="s">
        <v>7</v>
      </c>
      <c r="Y40" s="5" t="s">
        <v>7</v>
      </c>
      <c r="Z40" s="5" t="s">
        <v>7</v>
      </c>
      <c r="AA40" s="5" t="s">
        <v>7</v>
      </c>
      <c r="AB40" s="5">
        <v>20</v>
      </c>
      <c r="AC40" s="5">
        <v>20</v>
      </c>
      <c r="AD40" s="5">
        <v>20</v>
      </c>
      <c r="AE40" s="5">
        <v>20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4" t="s">
        <v>44</v>
      </c>
      <c r="AM40" s="5">
        <v>0</v>
      </c>
      <c r="AN40" s="5">
        <v>0</v>
      </c>
    </row>
    <row r="41" spans="1:40" ht="15.75" customHeight="1" x14ac:dyDescent="0.2">
      <c r="A41" s="3">
        <f t="shared" si="0"/>
        <v>1039</v>
      </c>
      <c r="B41" s="3">
        <f t="shared" si="2"/>
        <v>10048</v>
      </c>
      <c r="C41" s="3" t="s">
        <v>7</v>
      </c>
      <c r="D41" s="3" t="s">
        <v>7</v>
      </c>
      <c r="E41" s="3">
        <v>0</v>
      </c>
      <c r="F41" s="3">
        <v>0</v>
      </c>
      <c r="G41" s="3">
        <v>100</v>
      </c>
      <c r="H41" s="3">
        <v>0</v>
      </c>
      <c r="I41" s="3">
        <v>0</v>
      </c>
      <c r="J41" s="3">
        <v>0</v>
      </c>
      <c r="K41" s="3">
        <v>120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5" t="s">
        <v>66</v>
      </c>
      <c r="T41" s="5" t="s">
        <v>82</v>
      </c>
      <c r="U41" s="5" t="s">
        <v>26</v>
      </c>
      <c r="V41" s="5" t="s">
        <v>27</v>
      </c>
      <c r="W41" s="5" t="s">
        <v>7</v>
      </c>
      <c r="X41" s="5" t="s">
        <v>7</v>
      </c>
      <c r="Y41" s="5" t="s">
        <v>7</v>
      </c>
      <c r="Z41" s="5" t="s">
        <v>7</v>
      </c>
      <c r="AA41" s="5" t="s">
        <v>7</v>
      </c>
      <c r="AB41" s="5">
        <v>20</v>
      </c>
      <c r="AC41" s="5">
        <v>20</v>
      </c>
      <c r="AD41" s="5">
        <v>20</v>
      </c>
      <c r="AE41" s="5">
        <v>20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4" t="s">
        <v>45</v>
      </c>
      <c r="AM41" s="5">
        <v>0</v>
      </c>
      <c r="AN41" s="5">
        <v>0</v>
      </c>
    </row>
    <row r="42" spans="1:40" ht="15.75" customHeight="1" x14ac:dyDescent="0.2">
      <c r="A42" s="3">
        <f t="shared" si="0"/>
        <v>1040</v>
      </c>
      <c r="B42" s="3">
        <f t="shared" si="2"/>
        <v>10049</v>
      </c>
      <c r="C42" s="3" t="s">
        <v>133</v>
      </c>
      <c r="D42" s="3" t="s">
        <v>7</v>
      </c>
      <c r="E42" s="3">
        <v>0</v>
      </c>
      <c r="F42" s="3">
        <v>0</v>
      </c>
      <c r="G42" s="3">
        <v>55</v>
      </c>
      <c r="H42" s="3">
        <v>0</v>
      </c>
      <c r="I42" s="3">
        <v>0</v>
      </c>
      <c r="J42" s="3">
        <v>0</v>
      </c>
      <c r="K42" s="3">
        <v>60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3">
        <v>0</v>
      </c>
      <c r="S42" s="5" t="s">
        <v>62</v>
      </c>
      <c r="T42" s="5" t="s">
        <v>26</v>
      </c>
      <c r="U42" s="5" t="s">
        <v>27</v>
      </c>
      <c r="V42" s="5" t="s">
        <v>82</v>
      </c>
      <c r="W42" s="5" t="s">
        <v>28</v>
      </c>
      <c r="X42" s="5" t="s">
        <v>36</v>
      </c>
      <c r="Y42" s="5" t="s">
        <v>7</v>
      </c>
      <c r="Z42" s="5" t="s">
        <v>7</v>
      </c>
      <c r="AA42" s="5" t="s">
        <v>7</v>
      </c>
      <c r="AB42" s="5">
        <v>30</v>
      </c>
      <c r="AC42" s="5">
        <v>20</v>
      </c>
      <c r="AD42" s="5">
        <v>20</v>
      </c>
      <c r="AE42" s="5">
        <v>20</v>
      </c>
      <c r="AF42" s="5">
        <v>20</v>
      </c>
      <c r="AG42" s="5">
        <v>10</v>
      </c>
      <c r="AH42" s="5">
        <v>0</v>
      </c>
      <c r="AI42" s="5">
        <v>0</v>
      </c>
      <c r="AJ42" s="5">
        <v>0</v>
      </c>
      <c r="AK42" s="5">
        <v>0</v>
      </c>
      <c r="AL42" s="4" t="s">
        <v>43</v>
      </c>
      <c r="AM42" s="5">
        <v>0</v>
      </c>
      <c r="AN42" s="5">
        <v>0</v>
      </c>
    </row>
    <row r="43" spans="1:40" ht="15.75" customHeight="1" x14ac:dyDescent="0.2">
      <c r="A43" s="3">
        <f t="shared" si="0"/>
        <v>1041</v>
      </c>
      <c r="B43" s="3">
        <f t="shared" si="2"/>
        <v>10050</v>
      </c>
      <c r="C43" s="3" t="s">
        <v>7</v>
      </c>
      <c r="D43" s="3" t="s">
        <v>7</v>
      </c>
      <c r="E43" s="3">
        <v>0</v>
      </c>
      <c r="F43" s="3">
        <v>0</v>
      </c>
      <c r="G43" s="3">
        <v>55</v>
      </c>
      <c r="H43" s="3">
        <v>0</v>
      </c>
      <c r="I43" s="3">
        <v>0</v>
      </c>
      <c r="J43" s="3">
        <v>0</v>
      </c>
      <c r="K43" s="3">
        <v>60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3">
        <v>0</v>
      </c>
      <c r="S43" s="5" t="s">
        <v>62</v>
      </c>
      <c r="T43" s="5" t="s">
        <v>26</v>
      </c>
      <c r="U43" s="5" t="s">
        <v>27</v>
      </c>
      <c r="V43" s="5" t="s">
        <v>82</v>
      </c>
      <c r="W43" s="5" t="s">
        <v>28</v>
      </c>
      <c r="X43" s="5" t="s">
        <v>36</v>
      </c>
      <c r="Y43" s="5" t="s">
        <v>7</v>
      </c>
      <c r="Z43" s="5" t="s">
        <v>7</v>
      </c>
      <c r="AA43" s="5" t="s">
        <v>7</v>
      </c>
      <c r="AB43" s="5">
        <v>30</v>
      </c>
      <c r="AC43" s="5">
        <v>20</v>
      </c>
      <c r="AD43" s="5">
        <v>20</v>
      </c>
      <c r="AE43" s="5">
        <v>20</v>
      </c>
      <c r="AF43" s="5">
        <v>20</v>
      </c>
      <c r="AG43" s="5">
        <v>10</v>
      </c>
      <c r="AH43" s="5">
        <v>0</v>
      </c>
      <c r="AI43" s="5">
        <v>0</v>
      </c>
      <c r="AJ43" s="5">
        <v>0</v>
      </c>
      <c r="AK43" s="5">
        <v>0</v>
      </c>
      <c r="AL43" s="4" t="s">
        <v>44</v>
      </c>
      <c r="AM43" s="5">
        <v>0</v>
      </c>
      <c r="AN43" s="5">
        <v>0</v>
      </c>
    </row>
    <row r="44" spans="1:40" ht="15.75" customHeight="1" x14ac:dyDescent="0.2">
      <c r="A44" s="3">
        <f t="shared" si="0"/>
        <v>1042</v>
      </c>
      <c r="B44" s="3">
        <f t="shared" si="2"/>
        <v>10051</v>
      </c>
      <c r="C44" s="3" t="s">
        <v>7</v>
      </c>
      <c r="D44" s="3" t="s">
        <v>7</v>
      </c>
      <c r="E44" s="3">
        <v>0</v>
      </c>
      <c r="F44" s="3">
        <v>0</v>
      </c>
      <c r="G44" s="3">
        <v>55</v>
      </c>
      <c r="H44" s="3">
        <v>0</v>
      </c>
      <c r="I44" s="3">
        <v>0</v>
      </c>
      <c r="J44" s="3">
        <v>0</v>
      </c>
      <c r="K44" s="3">
        <v>90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5" t="s">
        <v>62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 t="s">
        <v>7</v>
      </c>
      <c r="AB44" s="5">
        <v>15</v>
      </c>
      <c r="AC44" s="5">
        <v>30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4" t="s">
        <v>45</v>
      </c>
      <c r="AM44" s="5">
        <v>0</v>
      </c>
      <c r="AN44" s="5">
        <v>0</v>
      </c>
    </row>
    <row r="45" spans="1:40" ht="15.75" customHeight="1" x14ac:dyDescent="0.2">
      <c r="A45" s="3">
        <f t="shared" si="0"/>
        <v>1043</v>
      </c>
      <c r="B45" s="3">
        <f t="shared" si="2"/>
        <v>10052</v>
      </c>
      <c r="C45" s="3" t="s">
        <v>88</v>
      </c>
      <c r="D45" s="3" t="s">
        <v>7</v>
      </c>
      <c r="E45" s="3">
        <v>0</v>
      </c>
      <c r="F45" s="3">
        <v>0</v>
      </c>
      <c r="G45" s="3">
        <v>15</v>
      </c>
      <c r="H45" s="3">
        <v>0</v>
      </c>
      <c r="I45" s="3">
        <v>50</v>
      </c>
      <c r="J45" s="3">
        <v>0</v>
      </c>
      <c r="K45" s="3">
        <v>120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70</v>
      </c>
      <c r="R45" s="3">
        <v>0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98</v>
      </c>
      <c r="X45" s="5" t="s">
        <v>105</v>
      </c>
      <c r="Y45" s="5" t="s">
        <v>71</v>
      </c>
      <c r="Z45" s="5" t="s">
        <v>7</v>
      </c>
      <c r="AA45" s="5" t="s">
        <v>7</v>
      </c>
      <c r="AB45" s="5">
        <v>0</v>
      </c>
      <c r="AC45" s="5">
        <v>0</v>
      </c>
      <c r="AD45" s="5">
        <v>0</v>
      </c>
      <c r="AE45" s="5">
        <v>0</v>
      </c>
      <c r="AF45" s="5">
        <v>20</v>
      </c>
      <c r="AG45" s="5">
        <v>30</v>
      </c>
      <c r="AH45" s="5">
        <v>50</v>
      </c>
      <c r="AI45" s="5">
        <v>0</v>
      </c>
      <c r="AJ45" s="5">
        <v>0</v>
      </c>
      <c r="AK45" s="5">
        <v>0</v>
      </c>
      <c r="AL45" s="4" t="s">
        <v>43</v>
      </c>
      <c r="AM45" s="5">
        <v>0</v>
      </c>
      <c r="AN45" s="5">
        <v>0</v>
      </c>
    </row>
    <row r="46" spans="1:40" ht="15.75" customHeight="1" x14ac:dyDescent="0.2">
      <c r="A46" s="3">
        <f t="shared" si="0"/>
        <v>1044</v>
      </c>
      <c r="B46" s="3">
        <f t="shared" si="2"/>
        <v>10053</v>
      </c>
      <c r="C46" s="3" t="s">
        <v>7</v>
      </c>
      <c r="D46" s="3" t="s">
        <v>7</v>
      </c>
      <c r="E46" s="3">
        <v>0</v>
      </c>
      <c r="F46" s="3">
        <v>0</v>
      </c>
      <c r="G46" s="3">
        <v>15</v>
      </c>
      <c r="H46" s="3">
        <v>0</v>
      </c>
      <c r="I46" s="3">
        <v>50</v>
      </c>
      <c r="J46" s="3">
        <v>0</v>
      </c>
      <c r="K46" s="3">
        <v>100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70</v>
      </c>
      <c r="R46" s="3">
        <v>0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98</v>
      </c>
      <c r="X46" s="5" t="s">
        <v>105</v>
      </c>
      <c r="Y46" s="5" t="s">
        <v>71</v>
      </c>
      <c r="Z46" s="5" t="s">
        <v>7</v>
      </c>
      <c r="AA46" s="5" t="s">
        <v>7</v>
      </c>
      <c r="AB46" s="5">
        <v>0</v>
      </c>
      <c r="AC46" s="5">
        <v>0</v>
      </c>
      <c r="AD46" s="5">
        <v>0</v>
      </c>
      <c r="AE46" s="5">
        <v>0</v>
      </c>
      <c r="AF46" s="5">
        <v>20</v>
      </c>
      <c r="AG46" s="5">
        <v>30</v>
      </c>
      <c r="AH46" s="5">
        <v>50</v>
      </c>
      <c r="AI46" s="5">
        <v>0</v>
      </c>
      <c r="AJ46" s="5">
        <v>0</v>
      </c>
      <c r="AK46" s="5">
        <v>0</v>
      </c>
      <c r="AL46" s="4" t="s">
        <v>44</v>
      </c>
      <c r="AM46" s="5">
        <v>0</v>
      </c>
      <c r="AN46" s="5">
        <v>0</v>
      </c>
    </row>
    <row r="47" spans="1:40" ht="15.75" customHeight="1" x14ac:dyDescent="0.2">
      <c r="A47" s="3">
        <f t="shared" si="0"/>
        <v>1045</v>
      </c>
      <c r="B47" s="3">
        <f t="shared" si="2"/>
        <v>10054</v>
      </c>
      <c r="C47" s="3" t="s">
        <v>7</v>
      </c>
      <c r="D47" s="3" t="s">
        <v>7</v>
      </c>
      <c r="E47" s="3">
        <v>0</v>
      </c>
      <c r="F47" s="3">
        <v>0</v>
      </c>
      <c r="G47" s="3">
        <v>15</v>
      </c>
      <c r="H47" s="3">
        <v>0</v>
      </c>
      <c r="I47" s="3">
        <v>50</v>
      </c>
      <c r="J47" s="3">
        <v>0</v>
      </c>
      <c r="K47" s="3">
        <v>150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5" t="s">
        <v>63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 t="s">
        <v>7</v>
      </c>
      <c r="AB47" s="5">
        <v>100</v>
      </c>
      <c r="AC47" s="5">
        <v>0</v>
      </c>
      <c r="AD47" s="5">
        <v>0</v>
      </c>
      <c r="AE47" s="5">
        <v>0</v>
      </c>
      <c r="AF47" s="5">
        <v>20</v>
      </c>
      <c r="AG47" s="5">
        <v>30</v>
      </c>
      <c r="AH47" s="5">
        <v>50</v>
      </c>
      <c r="AI47" s="5">
        <v>0</v>
      </c>
      <c r="AJ47" s="5">
        <v>0</v>
      </c>
      <c r="AK47" s="5">
        <v>0</v>
      </c>
      <c r="AL47" s="4" t="s">
        <v>45</v>
      </c>
      <c r="AM47" s="5">
        <v>0</v>
      </c>
      <c r="AN47" s="5">
        <v>0</v>
      </c>
    </row>
    <row r="48" spans="1:40" ht="15.75" customHeight="1" x14ac:dyDescent="0.2">
      <c r="A48" s="3">
        <f t="shared" si="0"/>
        <v>1046</v>
      </c>
      <c r="B48" s="3">
        <f t="shared" si="2"/>
        <v>10055</v>
      </c>
      <c r="C48" s="3" t="s">
        <v>136</v>
      </c>
      <c r="D48" s="3" t="s">
        <v>7</v>
      </c>
      <c r="E48" s="3">
        <v>0</v>
      </c>
      <c r="F48" s="3">
        <v>0</v>
      </c>
      <c r="G48" s="3">
        <v>55</v>
      </c>
      <c r="H48" s="3">
        <v>150</v>
      </c>
      <c r="I48" s="3">
        <v>0</v>
      </c>
      <c r="J48" s="3">
        <v>60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3">
        <v>0</v>
      </c>
      <c r="S48" s="5" t="s">
        <v>7</v>
      </c>
      <c r="T48" s="5" t="s">
        <v>37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 t="s">
        <v>7</v>
      </c>
      <c r="AB48" s="5">
        <v>0</v>
      </c>
      <c r="AC48" s="5">
        <v>100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4" t="s">
        <v>43</v>
      </c>
      <c r="AM48" s="5">
        <v>0</v>
      </c>
      <c r="AN48" s="5">
        <v>0</v>
      </c>
    </row>
    <row r="49" spans="1:40" ht="15.75" customHeight="1" x14ac:dyDescent="0.2">
      <c r="A49" s="3">
        <f t="shared" si="0"/>
        <v>1047</v>
      </c>
      <c r="B49" s="3">
        <f t="shared" si="2"/>
        <v>10056</v>
      </c>
      <c r="C49" s="3" t="s">
        <v>7</v>
      </c>
      <c r="D49" s="3" t="s">
        <v>7</v>
      </c>
      <c r="E49" s="3">
        <v>0</v>
      </c>
      <c r="F49" s="3">
        <v>0</v>
      </c>
      <c r="G49" s="3">
        <v>55</v>
      </c>
      <c r="H49" s="3">
        <v>150</v>
      </c>
      <c r="I49" s="3">
        <v>0</v>
      </c>
      <c r="J49" s="3">
        <v>50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70</v>
      </c>
      <c r="R49" s="3">
        <v>0</v>
      </c>
      <c r="S49" s="5" t="s">
        <v>7</v>
      </c>
      <c r="T49" s="5" t="s">
        <v>37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 t="s">
        <v>7</v>
      </c>
      <c r="AB49" s="5">
        <v>0</v>
      </c>
      <c r="AC49" s="5">
        <v>100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4" t="s">
        <v>44</v>
      </c>
      <c r="AM49" s="5">
        <v>0</v>
      </c>
      <c r="AN49" s="5">
        <v>0</v>
      </c>
    </row>
    <row r="50" spans="1:40" ht="15.75" customHeight="1" x14ac:dyDescent="0.2">
      <c r="A50" s="3">
        <f t="shared" si="0"/>
        <v>1048</v>
      </c>
      <c r="B50" s="3">
        <f t="shared" si="2"/>
        <v>10057</v>
      </c>
      <c r="C50" s="3" t="s">
        <v>7</v>
      </c>
      <c r="D50" s="3" t="s">
        <v>7</v>
      </c>
      <c r="E50" s="3">
        <v>0</v>
      </c>
      <c r="F50" s="3">
        <v>0</v>
      </c>
      <c r="G50" s="3">
        <v>55</v>
      </c>
      <c r="H50" s="3">
        <v>150</v>
      </c>
      <c r="I50" s="3">
        <v>0</v>
      </c>
      <c r="J50" s="3">
        <v>70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5" t="s">
        <v>7</v>
      </c>
      <c r="T50" s="5" t="s">
        <v>37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 t="s">
        <v>7</v>
      </c>
      <c r="AB50" s="5">
        <v>0</v>
      </c>
      <c r="AC50" s="5">
        <v>100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4" t="s">
        <v>45</v>
      </c>
      <c r="AM50" s="5">
        <v>0</v>
      </c>
      <c r="AN50" s="5">
        <v>0</v>
      </c>
    </row>
    <row r="51" spans="1:40" ht="15.75" customHeight="1" x14ac:dyDescent="0.2">
      <c r="A51" s="3">
        <f t="shared" si="0"/>
        <v>1049</v>
      </c>
      <c r="B51" s="3">
        <f t="shared" si="2"/>
        <v>10058</v>
      </c>
      <c r="C51" s="3" t="s">
        <v>134</v>
      </c>
      <c r="D51" s="3" t="s">
        <v>7</v>
      </c>
      <c r="E51" s="3">
        <v>0</v>
      </c>
      <c r="F51" s="3">
        <v>0</v>
      </c>
      <c r="G51" s="3">
        <v>40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50</v>
      </c>
      <c r="Q51" s="3">
        <v>55</v>
      </c>
      <c r="R51" s="3">
        <v>0</v>
      </c>
      <c r="S51" s="5" t="s">
        <v>46</v>
      </c>
      <c r="T51" s="5" t="s">
        <v>65</v>
      </c>
      <c r="U51" s="5" t="s">
        <v>73</v>
      </c>
      <c r="V51" s="5" t="s">
        <v>47</v>
      </c>
      <c r="W51" s="5" t="s">
        <v>70</v>
      </c>
      <c r="X51" s="5" t="s">
        <v>7</v>
      </c>
      <c r="Y51" s="5" t="s">
        <v>7</v>
      </c>
      <c r="Z51" s="5" t="s">
        <v>7</v>
      </c>
      <c r="AA51" s="5" t="s">
        <v>7</v>
      </c>
      <c r="AB51" s="5">
        <v>-50</v>
      </c>
      <c r="AC51" s="5">
        <v>30</v>
      </c>
      <c r="AD51" s="5">
        <v>30</v>
      </c>
      <c r="AE51" s="5">
        <v>15</v>
      </c>
      <c r="AF51" s="5">
        <v>30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4" t="s">
        <v>43</v>
      </c>
      <c r="AM51" s="5">
        <v>0</v>
      </c>
      <c r="AN51" s="5">
        <v>0</v>
      </c>
    </row>
    <row r="52" spans="1:40" ht="15.75" customHeight="1" x14ac:dyDescent="0.2">
      <c r="A52" s="3">
        <f t="shared" si="0"/>
        <v>1050</v>
      </c>
      <c r="B52" s="3">
        <f t="shared" si="2"/>
        <v>10059</v>
      </c>
      <c r="C52" s="3" t="s">
        <v>7</v>
      </c>
      <c r="D52" s="3" t="s">
        <v>7</v>
      </c>
      <c r="E52" s="3">
        <v>0</v>
      </c>
      <c r="F52" s="3">
        <v>0</v>
      </c>
      <c r="G52" s="3">
        <v>40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50</v>
      </c>
      <c r="Q52" s="3">
        <v>55</v>
      </c>
      <c r="R52" s="3">
        <v>0</v>
      </c>
      <c r="S52" s="5" t="s">
        <v>46</v>
      </c>
      <c r="T52" s="5" t="s">
        <v>65</v>
      </c>
      <c r="U52" s="5" t="s">
        <v>73</v>
      </c>
      <c r="V52" s="5" t="s">
        <v>47</v>
      </c>
      <c r="W52" s="5" t="s">
        <v>70</v>
      </c>
      <c r="X52" s="5" t="s">
        <v>7</v>
      </c>
      <c r="Y52" s="5" t="s">
        <v>7</v>
      </c>
      <c r="Z52" s="5" t="s">
        <v>7</v>
      </c>
      <c r="AA52" s="5" t="s">
        <v>7</v>
      </c>
      <c r="AB52" s="5">
        <v>-50</v>
      </c>
      <c r="AC52" s="5">
        <v>30</v>
      </c>
      <c r="AD52" s="5">
        <v>30</v>
      </c>
      <c r="AE52" s="5">
        <v>15</v>
      </c>
      <c r="AF52" s="5">
        <v>30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4" t="s">
        <v>44</v>
      </c>
      <c r="AM52" s="5">
        <v>0</v>
      </c>
      <c r="AN52" s="5">
        <v>0</v>
      </c>
    </row>
    <row r="53" spans="1:40" ht="15.75" customHeight="1" x14ac:dyDescent="0.2">
      <c r="A53" s="3">
        <f t="shared" si="0"/>
        <v>1051</v>
      </c>
      <c r="B53" s="3">
        <f t="shared" si="2"/>
        <v>10060</v>
      </c>
      <c r="C53" s="3" t="s">
        <v>7</v>
      </c>
      <c r="D53" s="3" t="s">
        <v>7</v>
      </c>
      <c r="E53" s="3">
        <v>0</v>
      </c>
      <c r="F53" s="3">
        <v>0</v>
      </c>
      <c r="G53" s="3">
        <v>40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70</v>
      </c>
      <c r="Q53" s="3">
        <v>0</v>
      </c>
      <c r="R53" s="3">
        <v>0</v>
      </c>
      <c r="S53" s="5" t="s">
        <v>46</v>
      </c>
      <c r="T53" s="5" t="s">
        <v>65</v>
      </c>
      <c r="U53" s="5" t="s">
        <v>73</v>
      </c>
      <c r="V53" s="5" t="s">
        <v>47</v>
      </c>
      <c r="W53" s="5" t="s">
        <v>70</v>
      </c>
      <c r="X53" s="5" t="s">
        <v>7</v>
      </c>
      <c r="Y53" s="5" t="s">
        <v>7</v>
      </c>
      <c r="Z53" s="5" t="s">
        <v>7</v>
      </c>
      <c r="AA53" s="5" t="s">
        <v>7</v>
      </c>
      <c r="AB53" s="5">
        <v>-50</v>
      </c>
      <c r="AC53" s="5">
        <v>30</v>
      </c>
      <c r="AD53" s="5">
        <v>30</v>
      </c>
      <c r="AE53" s="5">
        <v>15</v>
      </c>
      <c r="AF53" s="5">
        <v>30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4" t="s">
        <v>45</v>
      </c>
      <c r="AM53" s="5">
        <v>0</v>
      </c>
      <c r="AN53" s="5">
        <v>0</v>
      </c>
    </row>
    <row r="54" spans="1:40" ht="15.75" customHeight="1" x14ac:dyDescent="0.2">
      <c r="A54" s="3">
        <f t="shared" si="0"/>
        <v>1052</v>
      </c>
      <c r="B54" s="3">
        <f t="shared" si="2"/>
        <v>10061</v>
      </c>
      <c r="C54" s="3" t="s">
        <v>135</v>
      </c>
      <c r="D54" s="3" t="s">
        <v>7</v>
      </c>
      <c r="E54" s="3">
        <v>0</v>
      </c>
      <c r="F54" s="3">
        <v>0</v>
      </c>
      <c r="G54" s="3">
        <v>40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70</v>
      </c>
      <c r="Q54" s="3">
        <v>55</v>
      </c>
      <c r="R54" s="3">
        <v>0</v>
      </c>
      <c r="S54" s="5" t="s">
        <v>46</v>
      </c>
      <c r="T54" s="5" t="s">
        <v>65</v>
      </c>
      <c r="U54" s="5" t="s">
        <v>73</v>
      </c>
      <c r="V54" s="5" t="s">
        <v>39</v>
      </c>
      <c r="W54" s="5" t="s">
        <v>70</v>
      </c>
      <c r="X54" s="5" t="s">
        <v>7</v>
      </c>
      <c r="Y54" s="5" t="s">
        <v>7</v>
      </c>
      <c r="Z54" s="5" t="s">
        <v>7</v>
      </c>
      <c r="AA54" s="5" t="s">
        <v>7</v>
      </c>
      <c r="AB54" s="5">
        <v>-50</v>
      </c>
      <c r="AC54" s="5">
        <v>30</v>
      </c>
      <c r="AD54" s="5">
        <v>30</v>
      </c>
      <c r="AE54" s="5">
        <v>20</v>
      </c>
      <c r="AF54" s="5">
        <v>30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4" t="s">
        <v>43</v>
      </c>
      <c r="AM54" s="5">
        <v>0</v>
      </c>
      <c r="AN54" s="5">
        <v>0</v>
      </c>
    </row>
    <row r="55" spans="1:40" ht="15.75" customHeight="1" x14ac:dyDescent="0.2">
      <c r="A55" s="3">
        <f t="shared" si="0"/>
        <v>1053</v>
      </c>
      <c r="B55" s="3">
        <f t="shared" si="2"/>
        <v>10062</v>
      </c>
      <c r="C55" s="3" t="s">
        <v>7</v>
      </c>
      <c r="D55" s="3" t="s">
        <v>7</v>
      </c>
      <c r="E55" s="3">
        <v>0</v>
      </c>
      <c r="F55" s="3">
        <v>0</v>
      </c>
      <c r="G55" s="3">
        <v>40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70</v>
      </c>
      <c r="Q55" s="3">
        <v>55</v>
      </c>
      <c r="R55" s="3">
        <v>0</v>
      </c>
      <c r="S55" s="5" t="s">
        <v>46</v>
      </c>
      <c r="T55" s="5" t="s">
        <v>65</v>
      </c>
      <c r="U55" s="5" t="s">
        <v>73</v>
      </c>
      <c r="V55" s="5" t="s">
        <v>39</v>
      </c>
      <c r="W55" s="5" t="s">
        <v>70</v>
      </c>
      <c r="X55" s="5" t="s">
        <v>7</v>
      </c>
      <c r="Y55" s="5" t="s">
        <v>7</v>
      </c>
      <c r="Z55" s="5" t="s">
        <v>7</v>
      </c>
      <c r="AA55" s="5" t="s">
        <v>7</v>
      </c>
      <c r="AB55" s="5">
        <v>-50</v>
      </c>
      <c r="AC55" s="5">
        <v>30</v>
      </c>
      <c r="AD55" s="5">
        <v>30</v>
      </c>
      <c r="AE55" s="5">
        <v>20</v>
      </c>
      <c r="AF55" s="5">
        <v>30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4" t="s">
        <v>44</v>
      </c>
      <c r="AM55" s="5">
        <v>0</v>
      </c>
      <c r="AN55" s="5">
        <v>0</v>
      </c>
    </row>
    <row r="56" spans="1:40" ht="15.75" customHeight="1" x14ac:dyDescent="0.2">
      <c r="A56" s="3">
        <f t="shared" si="0"/>
        <v>1054</v>
      </c>
      <c r="B56" s="3">
        <f t="shared" si="2"/>
        <v>10063</v>
      </c>
      <c r="C56" s="3" t="s">
        <v>7</v>
      </c>
      <c r="D56" s="3" t="s">
        <v>7</v>
      </c>
      <c r="E56" s="3">
        <v>0</v>
      </c>
      <c r="F56" s="3">
        <v>0</v>
      </c>
      <c r="G56" s="3">
        <v>40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90</v>
      </c>
      <c r="Q56" s="3">
        <v>0</v>
      </c>
      <c r="R56" s="3">
        <v>0</v>
      </c>
      <c r="S56" s="5" t="s">
        <v>46</v>
      </c>
      <c r="T56" s="5" t="s">
        <v>65</v>
      </c>
      <c r="U56" s="5" t="s">
        <v>73</v>
      </c>
      <c r="V56" s="5" t="s">
        <v>39</v>
      </c>
      <c r="W56" s="5" t="s">
        <v>70</v>
      </c>
      <c r="X56" s="5" t="s">
        <v>7</v>
      </c>
      <c r="Y56" s="5" t="s">
        <v>7</v>
      </c>
      <c r="Z56" s="5" t="s">
        <v>7</v>
      </c>
      <c r="AA56" s="5" t="s">
        <v>7</v>
      </c>
      <c r="AB56" s="5">
        <v>-50</v>
      </c>
      <c r="AC56" s="5">
        <v>30</v>
      </c>
      <c r="AD56" s="5">
        <v>30</v>
      </c>
      <c r="AE56" s="5">
        <v>20</v>
      </c>
      <c r="AF56" s="5">
        <v>30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4" t="s">
        <v>45</v>
      </c>
      <c r="AM56" s="5">
        <v>0</v>
      </c>
      <c r="AN56" s="5">
        <v>0</v>
      </c>
    </row>
    <row r="57" spans="1:40" ht="15.75" customHeight="1" x14ac:dyDescent="0.2">
      <c r="A57" s="3">
        <f t="shared" si="0"/>
        <v>1055</v>
      </c>
      <c r="B57" s="3">
        <f t="shared" si="2"/>
        <v>10064</v>
      </c>
      <c r="C57" s="3" t="s">
        <v>69</v>
      </c>
      <c r="D57" s="3" t="s">
        <v>7</v>
      </c>
      <c r="E57" s="3">
        <v>0</v>
      </c>
      <c r="F57" s="3">
        <v>0</v>
      </c>
      <c r="G57" s="3">
        <v>20</v>
      </c>
      <c r="H57" s="3">
        <v>240</v>
      </c>
      <c r="I57" s="3">
        <v>0</v>
      </c>
      <c r="J57" s="3">
        <v>60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5" t="s">
        <v>46</v>
      </c>
      <c r="T57" s="5" t="s">
        <v>70</v>
      </c>
      <c r="U57" s="5" t="s">
        <v>65</v>
      </c>
      <c r="V57" s="5" t="s">
        <v>67</v>
      </c>
      <c r="W57" s="5" t="s">
        <v>124</v>
      </c>
      <c r="X57" s="5" t="s">
        <v>120</v>
      </c>
      <c r="Y57" s="5" t="s">
        <v>120</v>
      </c>
      <c r="Z57" s="5" t="s">
        <v>7</v>
      </c>
      <c r="AA57" s="5" t="s">
        <v>7</v>
      </c>
      <c r="AB57" s="5">
        <v>-50</v>
      </c>
      <c r="AC57" s="5">
        <v>20</v>
      </c>
      <c r="AD57" s="5">
        <v>30</v>
      </c>
      <c r="AE57" s="5">
        <v>40</v>
      </c>
      <c r="AF57" s="5">
        <v>50</v>
      </c>
      <c r="AG57" s="5">
        <v>20</v>
      </c>
      <c r="AH57" s="5">
        <v>0</v>
      </c>
      <c r="AI57" s="5">
        <v>0</v>
      </c>
      <c r="AJ57" s="5">
        <v>0</v>
      </c>
      <c r="AK57" s="5">
        <v>0</v>
      </c>
      <c r="AL57" s="4" t="s">
        <v>43</v>
      </c>
      <c r="AM57" s="5">
        <v>0</v>
      </c>
      <c r="AN57" s="5">
        <v>0</v>
      </c>
    </row>
    <row r="58" spans="1:40" ht="15.75" customHeight="1" x14ac:dyDescent="0.2">
      <c r="A58" s="3">
        <f t="shared" si="0"/>
        <v>1056</v>
      </c>
      <c r="B58" s="3">
        <f t="shared" si="2"/>
        <v>10065</v>
      </c>
      <c r="C58" s="3" t="s">
        <v>7</v>
      </c>
      <c r="D58" s="3" t="s">
        <v>7</v>
      </c>
      <c r="E58" s="3">
        <v>0</v>
      </c>
      <c r="F58" s="3">
        <v>0</v>
      </c>
      <c r="G58" s="3">
        <v>20</v>
      </c>
      <c r="H58" s="3">
        <v>240</v>
      </c>
      <c r="I58" s="3">
        <v>0</v>
      </c>
      <c r="J58" s="3">
        <v>50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5" t="s">
        <v>46</v>
      </c>
      <c r="T58" s="5" t="s">
        <v>70</v>
      </c>
      <c r="U58" s="5" t="s">
        <v>65</v>
      </c>
      <c r="V58" s="5" t="s">
        <v>67</v>
      </c>
      <c r="W58" s="5" t="s">
        <v>124</v>
      </c>
      <c r="X58" s="5" t="s">
        <v>120</v>
      </c>
      <c r="Y58" s="5" t="s">
        <v>120</v>
      </c>
      <c r="Z58" s="5" t="s">
        <v>7</v>
      </c>
      <c r="AA58" s="5" t="s">
        <v>7</v>
      </c>
      <c r="AB58" s="5">
        <v>-50</v>
      </c>
      <c r="AC58" s="5">
        <v>20</v>
      </c>
      <c r="AD58" s="5">
        <v>30</v>
      </c>
      <c r="AE58" s="5">
        <v>40</v>
      </c>
      <c r="AF58" s="5">
        <v>50</v>
      </c>
      <c r="AG58" s="5">
        <v>20</v>
      </c>
      <c r="AH58" s="5">
        <v>0</v>
      </c>
      <c r="AI58" s="5">
        <v>0</v>
      </c>
      <c r="AJ58" s="5">
        <v>0</v>
      </c>
      <c r="AK58" s="5">
        <v>0</v>
      </c>
      <c r="AL58" s="4" t="s">
        <v>44</v>
      </c>
      <c r="AM58" s="5">
        <v>0</v>
      </c>
      <c r="AN58" s="5">
        <v>0</v>
      </c>
    </row>
    <row r="59" spans="1:40" ht="15.75" customHeight="1" x14ac:dyDescent="0.2">
      <c r="A59" s="3">
        <f t="shared" si="0"/>
        <v>1057</v>
      </c>
      <c r="B59" s="3">
        <f t="shared" si="2"/>
        <v>10066</v>
      </c>
      <c r="C59" s="3" t="s">
        <v>7</v>
      </c>
      <c r="D59" s="3" t="s">
        <v>7</v>
      </c>
      <c r="E59" s="3">
        <v>0</v>
      </c>
      <c r="F59" s="3">
        <v>0</v>
      </c>
      <c r="G59" s="3">
        <v>20</v>
      </c>
      <c r="H59" s="3">
        <v>240</v>
      </c>
      <c r="I59" s="3">
        <v>0</v>
      </c>
      <c r="J59" s="3">
        <v>30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5" t="s">
        <v>46</v>
      </c>
      <c r="T59" s="5" t="s">
        <v>70</v>
      </c>
      <c r="U59" s="5" t="s">
        <v>65</v>
      </c>
      <c r="V59" s="5" t="s">
        <v>67</v>
      </c>
      <c r="W59" s="5" t="s">
        <v>124</v>
      </c>
      <c r="X59" s="5" t="s">
        <v>120</v>
      </c>
      <c r="Y59" s="5" t="s">
        <v>120</v>
      </c>
      <c r="Z59" s="5" t="s">
        <v>7</v>
      </c>
      <c r="AA59" s="5" t="s">
        <v>7</v>
      </c>
      <c r="AB59" s="5">
        <v>-50</v>
      </c>
      <c r="AC59" s="5">
        <v>20</v>
      </c>
      <c r="AD59" s="5">
        <v>30</v>
      </c>
      <c r="AE59" s="5">
        <v>40</v>
      </c>
      <c r="AF59" s="5">
        <v>50</v>
      </c>
      <c r="AG59" s="5">
        <v>20</v>
      </c>
      <c r="AH59" s="5">
        <v>0</v>
      </c>
      <c r="AI59" s="5">
        <v>0</v>
      </c>
      <c r="AJ59" s="5">
        <v>0</v>
      </c>
      <c r="AK59" s="5">
        <v>0</v>
      </c>
      <c r="AL59" s="4" t="s">
        <v>45</v>
      </c>
      <c r="AM59" s="5">
        <v>0</v>
      </c>
      <c r="AN59" s="5">
        <v>0</v>
      </c>
    </row>
    <row r="60" spans="1:40" ht="15.75" customHeight="1" x14ac:dyDescent="0.2">
      <c r="A60" s="3">
        <f t="shared" si="0"/>
        <v>1058</v>
      </c>
      <c r="B60" s="3">
        <f t="shared" si="2"/>
        <v>10067</v>
      </c>
      <c r="C60" s="3" t="s">
        <v>93</v>
      </c>
      <c r="D60" s="3" t="s">
        <v>7</v>
      </c>
      <c r="E60" s="3">
        <v>0</v>
      </c>
      <c r="F60" s="3">
        <v>0</v>
      </c>
      <c r="G60" s="3">
        <v>100</v>
      </c>
      <c r="H60" s="3">
        <v>0</v>
      </c>
      <c r="I60" s="3">
        <v>30</v>
      </c>
      <c r="J60" s="3">
        <v>0</v>
      </c>
      <c r="K60" s="3">
        <v>105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5" t="s">
        <v>37</v>
      </c>
      <c r="T60" s="5" t="s">
        <v>70</v>
      </c>
      <c r="U60" s="5" t="s">
        <v>71</v>
      </c>
      <c r="V60" s="5" t="s">
        <v>65</v>
      </c>
      <c r="W60" s="5" t="s">
        <v>63</v>
      </c>
      <c r="X60" s="5" t="s">
        <v>7</v>
      </c>
      <c r="Y60" s="5" t="s">
        <v>7</v>
      </c>
      <c r="Z60" s="5" t="s">
        <v>7</v>
      </c>
      <c r="AA60" s="5" t="s">
        <v>7</v>
      </c>
      <c r="AB60" s="5">
        <v>0</v>
      </c>
      <c r="AC60" s="5">
        <v>15</v>
      </c>
      <c r="AD60" s="5">
        <v>30</v>
      </c>
      <c r="AE60" s="5">
        <v>50</v>
      </c>
      <c r="AF60" s="5">
        <v>30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4" t="s">
        <v>43</v>
      </c>
      <c r="AM60" s="5">
        <v>0</v>
      </c>
      <c r="AN60" s="5">
        <v>0</v>
      </c>
    </row>
    <row r="61" spans="1:40" ht="15.75" customHeight="1" x14ac:dyDescent="0.2">
      <c r="A61" s="3">
        <f t="shared" si="0"/>
        <v>1059</v>
      </c>
      <c r="B61" s="3">
        <f t="shared" si="2"/>
        <v>10068</v>
      </c>
      <c r="C61" s="3" t="s">
        <v>7</v>
      </c>
      <c r="D61" s="3" t="s">
        <v>7</v>
      </c>
      <c r="E61" s="3">
        <v>0</v>
      </c>
      <c r="F61" s="3">
        <v>0</v>
      </c>
      <c r="G61" s="3">
        <v>100</v>
      </c>
      <c r="H61" s="3">
        <v>0</v>
      </c>
      <c r="I61" s="3">
        <v>30</v>
      </c>
      <c r="J61" s="3">
        <v>0</v>
      </c>
      <c r="K61" s="3">
        <v>105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5" t="s">
        <v>37</v>
      </c>
      <c r="T61" s="5" t="s">
        <v>70</v>
      </c>
      <c r="U61" s="5" t="s">
        <v>71</v>
      </c>
      <c r="V61" s="5" t="s">
        <v>65</v>
      </c>
      <c r="W61" s="5" t="s">
        <v>63</v>
      </c>
      <c r="X61" s="5" t="s">
        <v>7</v>
      </c>
      <c r="Y61" s="5" t="s">
        <v>7</v>
      </c>
      <c r="Z61" s="5" t="s">
        <v>7</v>
      </c>
      <c r="AA61" s="5" t="s">
        <v>7</v>
      </c>
      <c r="AB61" s="5">
        <v>0</v>
      </c>
      <c r="AC61" s="5">
        <v>15</v>
      </c>
      <c r="AD61" s="5">
        <v>30</v>
      </c>
      <c r="AE61" s="5">
        <v>50</v>
      </c>
      <c r="AF61" s="5">
        <v>30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4" t="s">
        <v>44</v>
      </c>
      <c r="AM61" s="5">
        <v>0</v>
      </c>
      <c r="AN61" s="5">
        <v>0</v>
      </c>
    </row>
    <row r="62" spans="1:40" ht="15.75" customHeight="1" x14ac:dyDescent="0.2">
      <c r="A62" s="3">
        <f t="shared" si="0"/>
        <v>1060</v>
      </c>
      <c r="B62" s="3">
        <f t="shared" si="2"/>
        <v>10069</v>
      </c>
      <c r="C62" s="3" t="s">
        <v>7</v>
      </c>
      <c r="D62" s="3" t="s">
        <v>7</v>
      </c>
      <c r="E62" s="3">
        <v>0</v>
      </c>
      <c r="F62" s="3">
        <v>0</v>
      </c>
      <c r="G62" s="3">
        <v>100</v>
      </c>
      <c r="H62" s="3">
        <v>0</v>
      </c>
      <c r="I62" s="3">
        <v>30</v>
      </c>
      <c r="J62" s="3">
        <v>0</v>
      </c>
      <c r="K62" s="3">
        <v>60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5" t="s">
        <v>37</v>
      </c>
      <c r="T62" s="5" t="s">
        <v>70</v>
      </c>
      <c r="U62" s="5" t="s">
        <v>71</v>
      </c>
      <c r="V62" s="5" t="s">
        <v>65</v>
      </c>
      <c r="W62" s="5" t="s">
        <v>63</v>
      </c>
      <c r="X62" s="5" t="s">
        <v>7</v>
      </c>
      <c r="Y62" s="5" t="s">
        <v>7</v>
      </c>
      <c r="Z62" s="5" t="s">
        <v>7</v>
      </c>
      <c r="AA62" s="5" t="s">
        <v>7</v>
      </c>
      <c r="AB62" s="5">
        <v>0</v>
      </c>
      <c r="AC62" s="5">
        <v>15</v>
      </c>
      <c r="AD62" s="5">
        <v>30</v>
      </c>
      <c r="AE62" s="5">
        <v>50</v>
      </c>
      <c r="AF62" s="5">
        <v>70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4" t="s">
        <v>45</v>
      </c>
      <c r="AM62" s="5">
        <v>0</v>
      </c>
      <c r="AN62" s="5">
        <v>0</v>
      </c>
    </row>
    <row r="63" spans="1:40" ht="15.75" customHeight="1" x14ac:dyDescent="0.2">
      <c r="A63" s="3">
        <f t="shared" si="0"/>
        <v>1061</v>
      </c>
      <c r="B63" s="3">
        <f t="shared" si="2"/>
        <v>10070</v>
      </c>
      <c r="C63" s="3" t="s">
        <v>68</v>
      </c>
      <c r="D63" s="3" t="s">
        <v>7</v>
      </c>
      <c r="E63" s="3">
        <v>0</v>
      </c>
      <c r="F63" s="3">
        <v>0</v>
      </c>
      <c r="G63" s="3">
        <v>45</v>
      </c>
      <c r="H63" s="3">
        <v>100</v>
      </c>
      <c r="I63" s="3">
        <v>0</v>
      </c>
      <c r="J63" s="3">
        <v>85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5" t="s">
        <v>63</v>
      </c>
      <c r="T63" s="5" t="s">
        <v>65</v>
      </c>
      <c r="U63" s="5" t="s">
        <v>7</v>
      </c>
      <c r="V63" s="5" t="s">
        <v>7</v>
      </c>
      <c r="W63" s="5" t="s">
        <v>7</v>
      </c>
      <c r="X63" s="5" t="s">
        <v>7</v>
      </c>
      <c r="Y63" s="5" t="s">
        <v>7</v>
      </c>
      <c r="Z63" s="5" t="s">
        <v>7</v>
      </c>
      <c r="AA63" s="5" t="s">
        <v>7</v>
      </c>
      <c r="AB63" s="5">
        <v>50</v>
      </c>
      <c r="AC63" s="5">
        <v>50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4" t="s">
        <v>43</v>
      </c>
      <c r="AM63" s="5">
        <v>0</v>
      </c>
      <c r="AN63" s="5">
        <v>0</v>
      </c>
    </row>
    <row r="64" spans="1:40" ht="15.75" customHeight="1" x14ac:dyDescent="0.2">
      <c r="A64" s="3">
        <f t="shared" si="0"/>
        <v>1062</v>
      </c>
      <c r="B64" s="3">
        <f t="shared" si="2"/>
        <v>10071</v>
      </c>
      <c r="C64" s="3" t="s">
        <v>7</v>
      </c>
      <c r="D64" s="3" t="s">
        <v>7</v>
      </c>
      <c r="E64" s="3">
        <v>0</v>
      </c>
      <c r="F64" s="3">
        <v>0</v>
      </c>
      <c r="G64" s="3">
        <v>45</v>
      </c>
      <c r="H64" s="3">
        <v>100</v>
      </c>
      <c r="I64" s="3">
        <v>0</v>
      </c>
      <c r="J64" s="3">
        <v>85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5" t="s">
        <v>63</v>
      </c>
      <c r="T64" s="5" t="s">
        <v>65</v>
      </c>
      <c r="U64" s="5" t="s">
        <v>7</v>
      </c>
      <c r="V64" s="5" t="s">
        <v>7</v>
      </c>
      <c r="W64" s="5" t="s">
        <v>7</v>
      </c>
      <c r="X64" s="5" t="s">
        <v>7</v>
      </c>
      <c r="Y64" s="5" t="s">
        <v>7</v>
      </c>
      <c r="Z64" s="5" t="s">
        <v>7</v>
      </c>
      <c r="AA64" s="5" t="s">
        <v>7</v>
      </c>
      <c r="AB64" s="5">
        <v>50</v>
      </c>
      <c r="AC64" s="5">
        <v>50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4" t="s">
        <v>44</v>
      </c>
      <c r="AM64" s="5">
        <v>0</v>
      </c>
      <c r="AN64" s="5">
        <v>0</v>
      </c>
    </row>
    <row r="65" spans="1:40" ht="15.75" customHeight="1" x14ac:dyDescent="0.2">
      <c r="A65" s="3">
        <f t="shared" si="0"/>
        <v>1063</v>
      </c>
      <c r="B65" s="3">
        <f t="shared" si="2"/>
        <v>10072</v>
      </c>
      <c r="C65" s="3" t="s">
        <v>7</v>
      </c>
      <c r="D65" s="3" t="s">
        <v>7</v>
      </c>
      <c r="E65" s="3">
        <v>0</v>
      </c>
      <c r="F65" s="3">
        <v>0</v>
      </c>
      <c r="G65" s="3">
        <v>45</v>
      </c>
      <c r="H65" s="3">
        <v>100</v>
      </c>
      <c r="I65" s="3">
        <v>0</v>
      </c>
      <c r="J65" s="3">
        <v>50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5" t="s">
        <v>63</v>
      </c>
      <c r="T65" s="5" t="s">
        <v>65</v>
      </c>
      <c r="U65" s="5" t="s">
        <v>7</v>
      </c>
      <c r="V65" s="5" t="s">
        <v>7</v>
      </c>
      <c r="W65" s="5" t="s">
        <v>7</v>
      </c>
      <c r="X65" s="5" t="s">
        <v>7</v>
      </c>
      <c r="Y65" s="5" t="s">
        <v>7</v>
      </c>
      <c r="Z65" s="5" t="s">
        <v>7</v>
      </c>
      <c r="AA65" s="5" t="s">
        <v>7</v>
      </c>
      <c r="AB65" s="5">
        <v>50</v>
      </c>
      <c r="AC65" s="5">
        <v>50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4" t="s">
        <v>45</v>
      </c>
      <c r="AM65" s="5">
        <v>0</v>
      </c>
      <c r="AN65" s="5">
        <v>0</v>
      </c>
    </row>
    <row r="66" spans="1:40" ht="15.75" customHeight="1" x14ac:dyDescent="0.2">
      <c r="A66" s="3">
        <f t="shared" si="0"/>
        <v>1064</v>
      </c>
      <c r="B66" s="3">
        <f t="shared" si="2"/>
        <v>10073</v>
      </c>
      <c r="C66" s="3" t="s">
        <v>118</v>
      </c>
      <c r="D66" s="3" t="s">
        <v>7</v>
      </c>
      <c r="E66" s="3">
        <v>0</v>
      </c>
      <c r="F66" s="3">
        <v>0</v>
      </c>
      <c r="G66" s="3">
        <v>130</v>
      </c>
      <c r="H66" s="3">
        <v>30</v>
      </c>
      <c r="I66" s="3">
        <v>0</v>
      </c>
      <c r="J66" s="3">
        <v>0</v>
      </c>
      <c r="K66" s="3">
        <v>100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5" t="s">
        <v>7</v>
      </c>
      <c r="T66" s="5" t="s">
        <v>7</v>
      </c>
      <c r="U66" s="5" t="s">
        <v>7</v>
      </c>
      <c r="V66" s="5" t="s">
        <v>7</v>
      </c>
      <c r="W66" s="5" t="s">
        <v>7</v>
      </c>
      <c r="X66" s="5" t="s">
        <v>7</v>
      </c>
      <c r="Y66" s="5" t="s">
        <v>7</v>
      </c>
      <c r="Z66" s="5" t="s">
        <v>7</v>
      </c>
      <c r="AA66" s="5" t="s">
        <v>7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4" t="s">
        <v>43</v>
      </c>
      <c r="AM66" s="5">
        <v>0</v>
      </c>
      <c r="AN66" s="5">
        <v>0</v>
      </c>
    </row>
    <row r="67" spans="1:40" ht="15.75" customHeight="1" x14ac:dyDescent="0.2">
      <c r="A67" s="3">
        <f t="shared" si="0"/>
        <v>1065</v>
      </c>
      <c r="B67" s="3">
        <f t="shared" si="2"/>
        <v>10074</v>
      </c>
      <c r="C67" s="3" t="s">
        <v>7</v>
      </c>
      <c r="D67" s="3" t="s">
        <v>7</v>
      </c>
      <c r="E67" s="3">
        <v>0</v>
      </c>
      <c r="F67" s="3">
        <v>0</v>
      </c>
      <c r="G67" s="3">
        <v>130</v>
      </c>
      <c r="H67" s="3">
        <v>30</v>
      </c>
      <c r="I67" s="3">
        <v>0</v>
      </c>
      <c r="J67" s="3">
        <v>0</v>
      </c>
      <c r="K67" s="3">
        <v>80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5" t="s">
        <v>7</v>
      </c>
      <c r="T67" s="5" t="s">
        <v>7</v>
      </c>
      <c r="U67" s="5" t="s">
        <v>7</v>
      </c>
      <c r="V67" s="5" t="s">
        <v>7</v>
      </c>
      <c r="W67" s="5" t="s">
        <v>7</v>
      </c>
      <c r="X67" s="5" t="s">
        <v>7</v>
      </c>
      <c r="Y67" s="5" t="s">
        <v>7</v>
      </c>
      <c r="Z67" s="5" t="s">
        <v>7</v>
      </c>
      <c r="AA67" s="5" t="s">
        <v>7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4" t="s">
        <v>44</v>
      </c>
      <c r="AM67" s="5">
        <v>0</v>
      </c>
      <c r="AN67" s="5">
        <v>0</v>
      </c>
    </row>
    <row r="68" spans="1:40" ht="15.75" customHeight="1" x14ac:dyDescent="0.2">
      <c r="A68" s="3">
        <f t="shared" si="0"/>
        <v>1066</v>
      </c>
      <c r="B68" s="3">
        <f t="shared" ref="B68:B89" si="3">INDEX(B:B,MATCH(10010,B:B,0),1)+(ROW()-MATCH(10010,B:B,0))</f>
        <v>10075</v>
      </c>
      <c r="C68" s="3" t="s">
        <v>7</v>
      </c>
      <c r="D68" s="3" t="s">
        <v>7</v>
      </c>
      <c r="E68" s="3">
        <v>0</v>
      </c>
      <c r="F68" s="3">
        <v>0</v>
      </c>
      <c r="G68" s="3">
        <v>130</v>
      </c>
      <c r="H68" s="3">
        <v>30</v>
      </c>
      <c r="I68" s="3">
        <v>0</v>
      </c>
      <c r="J68" s="3">
        <v>0</v>
      </c>
      <c r="K68" s="3">
        <v>150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5" t="s">
        <v>63</v>
      </c>
      <c r="T68" s="5" t="s">
        <v>7</v>
      </c>
      <c r="U68" s="5" t="s">
        <v>7</v>
      </c>
      <c r="V68" s="5" t="s">
        <v>7</v>
      </c>
      <c r="W68" s="5" t="s">
        <v>7</v>
      </c>
      <c r="X68" s="5" t="s">
        <v>7</v>
      </c>
      <c r="Y68" s="5" t="s">
        <v>7</v>
      </c>
      <c r="Z68" s="5" t="s">
        <v>7</v>
      </c>
      <c r="AA68" s="5" t="s">
        <v>7</v>
      </c>
      <c r="AB68" s="5">
        <v>100</v>
      </c>
      <c r="AC68" s="5">
        <v>20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4" t="s">
        <v>45</v>
      </c>
      <c r="AM68" s="5">
        <v>0</v>
      </c>
      <c r="AN68" s="5">
        <v>0</v>
      </c>
    </row>
    <row r="69" spans="1:40" ht="15.75" customHeight="1" x14ac:dyDescent="0.2">
      <c r="A69" s="3">
        <f t="shared" si="0"/>
        <v>1067</v>
      </c>
      <c r="B69" s="3">
        <f t="shared" si="3"/>
        <v>10076</v>
      </c>
      <c r="C69" s="3" t="s">
        <v>91</v>
      </c>
      <c r="D69" s="3" t="s">
        <v>7</v>
      </c>
      <c r="E69" s="3">
        <v>0</v>
      </c>
      <c r="F69" s="3">
        <v>0</v>
      </c>
      <c r="G69" s="3">
        <v>80</v>
      </c>
      <c r="H69" s="3">
        <v>0</v>
      </c>
      <c r="I69" s="3">
        <v>0</v>
      </c>
      <c r="J69" s="3">
        <v>0</v>
      </c>
      <c r="K69" s="3">
        <v>150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5" t="s">
        <v>7</v>
      </c>
      <c r="T69" s="5" t="s">
        <v>22</v>
      </c>
      <c r="U69" s="5" t="s">
        <v>60</v>
      </c>
      <c r="V69" s="5" t="s">
        <v>46</v>
      </c>
      <c r="W69" s="5" t="s">
        <v>70</v>
      </c>
      <c r="X69" s="5" t="s">
        <v>7</v>
      </c>
      <c r="Y69" s="5" t="s">
        <v>7</v>
      </c>
      <c r="Z69" s="5" t="s">
        <v>7</v>
      </c>
      <c r="AA69" s="5" t="s">
        <v>7</v>
      </c>
      <c r="AB69" s="5">
        <v>0</v>
      </c>
      <c r="AC69" s="5">
        <v>10</v>
      </c>
      <c r="AD69" s="5">
        <v>30</v>
      </c>
      <c r="AE69" s="5">
        <v>10</v>
      </c>
      <c r="AF69" s="5">
        <v>15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4" t="s">
        <v>43</v>
      </c>
      <c r="AM69" s="5">
        <v>0</v>
      </c>
      <c r="AN69" s="5">
        <v>0</v>
      </c>
    </row>
    <row r="70" spans="1:40" ht="15.75" customHeight="1" x14ac:dyDescent="0.2">
      <c r="A70" s="3">
        <f t="shared" si="0"/>
        <v>1068</v>
      </c>
      <c r="B70" s="3">
        <f t="shared" si="3"/>
        <v>10077</v>
      </c>
      <c r="C70" s="3" t="s">
        <v>7</v>
      </c>
      <c r="D70" s="3" t="s">
        <v>7</v>
      </c>
      <c r="E70" s="3">
        <v>0</v>
      </c>
      <c r="F70" s="3">
        <v>0</v>
      </c>
      <c r="G70" s="3">
        <v>80</v>
      </c>
      <c r="H70" s="3">
        <v>0</v>
      </c>
      <c r="I70" s="3">
        <v>0</v>
      </c>
      <c r="J70" s="3">
        <v>0</v>
      </c>
      <c r="K70" s="3">
        <v>100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5" t="s">
        <v>7</v>
      </c>
      <c r="T70" s="5" t="s">
        <v>57</v>
      </c>
      <c r="U70" s="5" t="s">
        <v>47</v>
      </c>
      <c r="V70" s="5" t="s">
        <v>39</v>
      </c>
      <c r="W70" s="5" t="s">
        <v>46</v>
      </c>
      <c r="X70" s="5" t="s">
        <v>70</v>
      </c>
      <c r="Y70" s="5" t="s">
        <v>7</v>
      </c>
      <c r="Z70" s="5" t="s">
        <v>7</v>
      </c>
      <c r="AA70" s="5" t="s">
        <v>7</v>
      </c>
      <c r="AB70" s="5">
        <v>0</v>
      </c>
      <c r="AC70" s="5">
        <v>15</v>
      </c>
      <c r="AD70" s="5">
        <v>10</v>
      </c>
      <c r="AE70" s="5">
        <v>15</v>
      </c>
      <c r="AF70" s="5">
        <v>10</v>
      </c>
      <c r="AG70" s="5">
        <v>15</v>
      </c>
      <c r="AH70" s="5">
        <v>0</v>
      </c>
      <c r="AI70" s="5">
        <v>0</v>
      </c>
      <c r="AJ70" s="5">
        <v>0</v>
      </c>
      <c r="AK70" s="5">
        <v>0</v>
      </c>
      <c r="AL70" s="4" t="s">
        <v>44</v>
      </c>
      <c r="AM70" s="5">
        <v>0</v>
      </c>
      <c r="AN70" s="5">
        <v>0</v>
      </c>
    </row>
    <row r="71" spans="1:40" ht="15.75" customHeight="1" x14ac:dyDescent="0.2">
      <c r="A71" s="3">
        <f t="shared" si="0"/>
        <v>1069</v>
      </c>
      <c r="B71" s="3">
        <f t="shared" si="3"/>
        <v>10078</v>
      </c>
      <c r="C71" s="3" t="s">
        <v>7</v>
      </c>
      <c r="D71" s="3" t="s">
        <v>7</v>
      </c>
      <c r="E71" s="3">
        <v>0</v>
      </c>
      <c r="F71" s="3">
        <v>0</v>
      </c>
      <c r="G71" s="3">
        <v>80</v>
      </c>
      <c r="H71" s="3">
        <v>0</v>
      </c>
      <c r="I71" s="3">
        <v>0</v>
      </c>
      <c r="J71" s="3">
        <v>0</v>
      </c>
      <c r="K71" s="3">
        <v>200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5" t="s">
        <v>63</v>
      </c>
      <c r="T71" s="5" t="s">
        <v>60</v>
      </c>
      <c r="U71" s="5" t="s">
        <v>46</v>
      </c>
      <c r="V71" s="5" t="s">
        <v>70</v>
      </c>
      <c r="W71" s="5" t="s">
        <v>7</v>
      </c>
      <c r="X71" s="5" t="s">
        <v>7</v>
      </c>
      <c r="Y71" s="5" t="s">
        <v>7</v>
      </c>
      <c r="Z71" s="5" t="s">
        <v>7</v>
      </c>
      <c r="AA71" s="5" t="s">
        <v>7</v>
      </c>
      <c r="AB71" s="5">
        <v>100</v>
      </c>
      <c r="AC71" s="5">
        <v>30</v>
      </c>
      <c r="AD71" s="5">
        <v>15</v>
      </c>
      <c r="AE71" s="5">
        <v>15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4" t="s">
        <v>45</v>
      </c>
      <c r="AM71" s="5">
        <v>0</v>
      </c>
      <c r="AN71" s="5">
        <v>0</v>
      </c>
    </row>
    <row r="72" spans="1:40" ht="15.75" customHeight="1" x14ac:dyDescent="0.2">
      <c r="A72" s="3">
        <f t="shared" si="0"/>
        <v>1070</v>
      </c>
      <c r="B72" s="3">
        <f t="shared" si="3"/>
        <v>10079</v>
      </c>
      <c r="C72" s="3" t="s">
        <v>92</v>
      </c>
      <c r="D72" s="3" t="s">
        <v>7</v>
      </c>
      <c r="E72" s="3">
        <v>0</v>
      </c>
      <c r="F72" s="3">
        <v>0</v>
      </c>
      <c r="G72" s="3">
        <v>80</v>
      </c>
      <c r="H72" s="3">
        <v>0</v>
      </c>
      <c r="I72" s="3">
        <v>0</v>
      </c>
      <c r="J72" s="3">
        <v>0</v>
      </c>
      <c r="K72" s="3">
        <v>150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5" t="s">
        <v>7</v>
      </c>
      <c r="T72" s="5" t="s">
        <v>22</v>
      </c>
      <c r="U72" s="5" t="s">
        <v>120</v>
      </c>
      <c r="V72" s="5" t="s">
        <v>46</v>
      </c>
      <c r="W72" s="5" t="s">
        <v>70</v>
      </c>
      <c r="X72" s="5" t="s">
        <v>7</v>
      </c>
      <c r="Y72" s="5" t="s">
        <v>7</v>
      </c>
      <c r="Z72" s="5" t="s">
        <v>7</v>
      </c>
      <c r="AA72" s="5" t="s">
        <v>7</v>
      </c>
      <c r="AB72" s="5">
        <v>0</v>
      </c>
      <c r="AC72" s="5">
        <v>10</v>
      </c>
      <c r="AD72" s="5">
        <v>30</v>
      </c>
      <c r="AE72" s="5">
        <v>10</v>
      </c>
      <c r="AF72" s="5">
        <v>15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4" t="s">
        <v>43</v>
      </c>
      <c r="AM72" s="5">
        <v>0</v>
      </c>
      <c r="AN72" s="5">
        <v>0</v>
      </c>
    </row>
    <row r="73" spans="1:40" ht="15.75" customHeight="1" x14ac:dyDescent="0.2">
      <c r="A73" s="3">
        <f t="shared" si="0"/>
        <v>1071</v>
      </c>
      <c r="B73" s="3">
        <f t="shared" si="3"/>
        <v>10080</v>
      </c>
      <c r="C73" s="3" t="s">
        <v>7</v>
      </c>
      <c r="D73" s="3" t="s">
        <v>7</v>
      </c>
      <c r="E73" s="3">
        <v>0</v>
      </c>
      <c r="F73" s="3">
        <v>0</v>
      </c>
      <c r="G73" s="3">
        <v>80</v>
      </c>
      <c r="H73" s="3">
        <v>0</v>
      </c>
      <c r="I73" s="3">
        <v>0</v>
      </c>
      <c r="J73" s="3">
        <v>0</v>
      </c>
      <c r="K73" s="3">
        <v>100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5" t="s">
        <v>7</v>
      </c>
      <c r="T73" s="5" t="s">
        <v>57</v>
      </c>
      <c r="U73" s="5" t="s">
        <v>47</v>
      </c>
      <c r="V73" s="5" t="s">
        <v>39</v>
      </c>
      <c r="W73" s="5" t="s">
        <v>46</v>
      </c>
      <c r="X73" s="5" t="s">
        <v>70</v>
      </c>
      <c r="Y73" s="5" t="s">
        <v>7</v>
      </c>
      <c r="Z73" s="5" t="s">
        <v>7</v>
      </c>
      <c r="AA73" s="5" t="s">
        <v>7</v>
      </c>
      <c r="AB73" s="5">
        <v>0</v>
      </c>
      <c r="AC73" s="5">
        <v>15</v>
      </c>
      <c r="AD73" s="5">
        <v>10</v>
      </c>
      <c r="AE73" s="5">
        <v>15</v>
      </c>
      <c r="AF73" s="5">
        <v>10</v>
      </c>
      <c r="AG73" s="5">
        <v>15</v>
      </c>
      <c r="AH73" s="5">
        <v>0</v>
      </c>
      <c r="AI73" s="5">
        <v>0</v>
      </c>
      <c r="AJ73" s="5">
        <v>0</v>
      </c>
      <c r="AK73" s="5">
        <v>0</v>
      </c>
      <c r="AL73" s="4" t="s">
        <v>44</v>
      </c>
      <c r="AM73" s="5">
        <v>0</v>
      </c>
      <c r="AN73" s="5">
        <v>0</v>
      </c>
    </row>
    <row r="74" spans="1:40" ht="15.75" customHeight="1" x14ac:dyDescent="0.2">
      <c r="A74" s="3">
        <f t="shared" si="0"/>
        <v>1072</v>
      </c>
      <c r="B74" s="3">
        <f t="shared" si="3"/>
        <v>10081</v>
      </c>
      <c r="C74" s="3" t="s">
        <v>7</v>
      </c>
      <c r="D74" s="3" t="s">
        <v>7</v>
      </c>
      <c r="E74" s="3">
        <v>0</v>
      </c>
      <c r="F74" s="3">
        <v>0</v>
      </c>
      <c r="G74" s="3">
        <v>80</v>
      </c>
      <c r="H74" s="3">
        <v>0</v>
      </c>
      <c r="I74" s="3">
        <v>0</v>
      </c>
      <c r="J74" s="3">
        <v>0</v>
      </c>
      <c r="K74" s="3">
        <v>200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5" t="s">
        <v>63</v>
      </c>
      <c r="T74" s="5" t="s">
        <v>120</v>
      </c>
      <c r="U74" s="5" t="s">
        <v>46</v>
      </c>
      <c r="V74" s="5" t="s">
        <v>70</v>
      </c>
      <c r="W74" s="5" t="s">
        <v>7</v>
      </c>
      <c r="X74" s="5" t="s">
        <v>7</v>
      </c>
      <c r="Y74" s="5" t="s">
        <v>7</v>
      </c>
      <c r="Z74" s="5" t="s">
        <v>7</v>
      </c>
      <c r="AA74" s="5" t="s">
        <v>7</v>
      </c>
      <c r="AB74" s="5">
        <v>100</v>
      </c>
      <c r="AC74" s="5">
        <v>30</v>
      </c>
      <c r="AD74" s="5">
        <v>15</v>
      </c>
      <c r="AE74" s="5">
        <v>15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4" t="s">
        <v>45</v>
      </c>
      <c r="AM74" s="5">
        <v>0</v>
      </c>
      <c r="AN74" s="5">
        <v>0</v>
      </c>
    </row>
    <row r="75" spans="1:40" ht="15.75" customHeight="1" x14ac:dyDescent="0.2">
      <c r="A75" s="3">
        <f t="shared" si="0"/>
        <v>1073</v>
      </c>
      <c r="B75" s="3">
        <f t="shared" si="3"/>
        <v>10082</v>
      </c>
      <c r="C75" s="3" t="s">
        <v>90</v>
      </c>
      <c r="D75" s="3" t="s">
        <v>7</v>
      </c>
      <c r="E75" s="3">
        <v>0</v>
      </c>
      <c r="F75" s="3">
        <v>0</v>
      </c>
      <c r="G75" s="3">
        <v>80</v>
      </c>
      <c r="H75" s="3">
        <v>0</v>
      </c>
      <c r="I75" s="3">
        <v>0</v>
      </c>
      <c r="J75" s="3">
        <v>110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70</v>
      </c>
      <c r="R75" s="3">
        <v>0</v>
      </c>
      <c r="S75" s="5" t="s">
        <v>146</v>
      </c>
      <c r="T75" s="5" t="s">
        <v>26</v>
      </c>
      <c r="U75" s="5" t="s">
        <v>7</v>
      </c>
      <c r="V75" s="5" t="s">
        <v>7</v>
      </c>
      <c r="W75" s="5" t="s">
        <v>7</v>
      </c>
      <c r="X75" s="5" t="s">
        <v>7</v>
      </c>
      <c r="Y75" s="5" t="s">
        <v>7</v>
      </c>
      <c r="Z75" s="5" t="s">
        <v>7</v>
      </c>
      <c r="AA75" s="5" t="s">
        <v>7</v>
      </c>
      <c r="AB75" s="5">
        <v>30</v>
      </c>
      <c r="AC75" s="5">
        <v>15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4" t="s">
        <v>43</v>
      </c>
      <c r="AM75" s="5">
        <v>0</v>
      </c>
      <c r="AN75" s="5">
        <v>0</v>
      </c>
    </row>
    <row r="76" spans="1:40" ht="15.75" customHeight="1" x14ac:dyDescent="0.2">
      <c r="A76" s="3">
        <f t="shared" si="0"/>
        <v>1074</v>
      </c>
      <c r="B76" s="3">
        <f t="shared" si="3"/>
        <v>10083</v>
      </c>
      <c r="C76" s="3" t="s">
        <v>7</v>
      </c>
      <c r="D76" s="3" t="s">
        <v>7</v>
      </c>
      <c r="E76" s="3">
        <v>0</v>
      </c>
      <c r="F76" s="3">
        <v>0</v>
      </c>
      <c r="G76" s="3">
        <v>80</v>
      </c>
      <c r="H76" s="3">
        <v>0</v>
      </c>
      <c r="I76" s="3">
        <v>0</v>
      </c>
      <c r="J76" s="3">
        <v>90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90</v>
      </c>
      <c r="R76" s="3">
        <v>0</v>
      </c>
      <c r="S76" s="5" t="s">
        <v>146</v>
      </c>
      <c r="T76" s="5" t="s">
        <v>26</v>
      </c>
      <c r="U76" s="5" t="s">
        <v>7</v>
      </c>
      <c r="V76" s="5" t="s">
        <v>7</v>
      </c>
      <c r="W76" s="5" t="s">
        <v>7</v>
      </c>
      <c r="X76" s="5" t="s">
        <v>7</v>
      </c>
      <c r="Y76" s="5" t="s">
        <v>7</v>
      </c>
      <c r="Z76" s="5" t="s">
        <v>7</v>
      </c>
      <c r="AA76" s="5" t="s">
        <v>7</v>
      </c>
      <c r="AB76" s="5">
        <v>30</v>
      </c>
      <c r="AC76" s="5">
        <v>15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4" t="s">
        <v>44</v>
      </c>
      <c r="AM76" s="5">
        <v>0</v>
      </c>
      <c r="AN76" s="5">
        <v>0</v>
      </c>
    </row>
    <row r="77" spans="1:40" ht="15.75" customHeight="1" x14ac:dyDescent="0.2">
      <c r="A77" s="3">
        <f t="shared" si="0"/>
        <v>1075</v>
      </c>
      <c r="B77" s="3">
        <f t="shared" si="3"/>
        <v>10084</v>
      </c>
      <c r="C77" s="3" t="s">
        <v>7</v>
      </c>
      <c r="D77" s="3" t="s">
        <v>7</v>
      </c>
      <c r="E77" s="3">
        <v>0</v>
      </c>
      <c r="F77" s="3">
        <v>0</v>
      </c>
      <c r="G77" s="3">
        <v>80</v>
      </c>
      <c r="H77" s="3">
        <v>0</v>
      </c>
      <c r="I77" s="3">
        <v>0</v>
      </c>
      <c r="J77" s="3">
        <v>130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5" t="s">
        <v>146</v>
      </c>
      <c r="T77" s="5" t="s">
        <v>26</v>
      </c>
      <c r="U77" s="5" t="s">
        <v>7</v>
      </c>
      <c r="V77" s="5" t="s">
        <v>7</v>
      </c>
      <c r="W77" s="5" t="s">
        <v>7</v>
      </c>
      <c r="X77" s="5" t="s">
        <v>7</v>
      </c>
      <c r="Y77" s="5" t="s">
        <v>7</v>
      </c>
      <c r="Z77" s="5" t="s">
        <v>7</v>
      </c>
      <c r="AA77" s="5" t="s">
        <v>7</v>
      </c>
      <c r="AB77" s="5">
        <v>30</v>
      </c>
      <c r="AC77" s="5">
        <v>20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4" t="s">
        <v>45</v>
      </c>
      <c r="AM77" s="5">
        <v>0</v>
      </c>
      <c r="AN77" s="5">
        <v>0</v>
      </c>
    </row>
    <row r="78" spans="1:40" ht="15.75" customHeight="1" x14ac:dyDescent="0.2">
      <c r="A78" s="3">
        <f t="shared" si="0"/>
        <v>1076</v>
      </c>
      <c r="B78" s="3">
        <f t="shared" si="3"/>
        <v>10085</v>
      </c>
      <c r="C78" s="3" t="s">
        <v>137</v>
      </c>
      <c r="D78" s="3" t="s">
        <v>7</v>
      </c>
      <c r="E78" s="3">
        <v>0</v>
      </c>
      <c r="F78" s="3">
        <v>0</v>
      </c>
      <c r="G78" s="3">
        <v>100</v>
      </c>
      <c r="H78" s="3">
        <v>30</v>
      </c>
      <c r="I78" s="3">
        <v>0</v>
      </c>
      <c r="J78" s="3">
        <v>60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50</v>
      </c>
      <c r="R78" s="3">
        <v>0</v>
      </c>
      <c r="S78" s="5" t="s">
        <v>37</v>
      </c>
      <c r="T78" s="5" t="s">
        <v>58</v>
      </c>
      <c r="U78" s="5" t="s">
        <v>99</v>
      </c>
      <c r="V78" s="5" t="s">
        <v>109</v>
      </c>
      <c r="W78" s="5" t="s">
        <v>106</v>
      </c>
      <c r="X78" s="5" t="s">
        <v>138</v>
      </c>
      <c r="Y78" s="5" t="s">
        <v>107</v>
      </c>
      <c r="Z78" s="5" t="s">
        <v>7</v>
      </c>
      <c r="AA78" s="5" t="s">
        <v>7</v>
      </c>
      <c r="AB78" s="5">
        <v>20</v>
      </c>
      <c r="AC78" s="5">
        <v>30</v>
      </c>
      <c r="AD78" s="5">
        <v>50</v>
      </c>
      <c r="AE78" s="5">
        <v>80</v>
      </c>
      <c r="AF78" s="5">
        <v>30</v>
      </c>
      <c r="AG78" s="5">
        <v>50</v>
      </c>
      <c r="AH78" s="5">
        <v>50</v>
      </c>
      <c r="AI78" s="5">
        <v>0</v>
      </c>
      <c r="AJ78" s="5">
        <v>0</v>
      </c>
      <c r="AK78" s="5">
        <v>0</v>
      </c>
      <c r="AL78" s="4" t="s">
        <v>43</v>
      </c>
      <c r="AM78" s="5">
        <v>0</v>
      </c>
      <c r="AN78" s="5">
        <v>0</v>
      </c>
    </row>
    <row r="79" spans="1:40" ht="15.75" customHeight="1" x14ac:dyDescent="0.2">
      <c r="A79" s="3">
        <f t="shared" si="0"/>
        <v>1077</v>
      </c>
      <c r="B79" s="3">
        <f t="shared" si="3"/>
        <v>10086</v>
      </c>
      <c r="C79" s="3" t="s">
        <v>7</v>
      </c>
      <c r="D79" s="3" t="s">
        <v>7</v>
      </c>
      <c r="E79" s="3">
        <v>0</v>
      </c>
      <c r="F79" s="3">
        <v>0</v>
      </c>
      <c r="G79" s="3">
        <v>100</v>
      </c>
      <c r="H79" s="3">
        <v>30</v>
      </c>
      <c r="I79" s="3">
        <v>0</v>
      </c>
      <c r="J79" s="3">
        <v>60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50</v>
      </c>
      <c r="R79" s="3">
        <v>0</v>
      </c>
      <c r="S79" s="5" t="s">
        <v>37</v>
      </c>
      <c r="T79" s="5" t="s">
        <v>58</v>
      </c>
      <c r="U79" s="5" t="s">
        <v>99</v>
      </c>
      <c r="V79" s="5" t="s">
        <v>109</v>
      </c>
      <c r="W79" s="5" t="s">
        <v>106</v>
      </c>
      <c r="X79" s="5" t="s">
        <v>138</v>
      </c>
      <c r="Y79" s="5" t="s">
        <v>107</v>
      </c>
      <c r="Z79" s="5" t="s">
        <v>7</v>
      </c>
      <c r="AA79" s="5" t="s">
        <v>7</v>
      </c>
      <c r="AB79" s="5">
        <v>20</v>
      </c>
      <c r="AC79" s="5">
        <v>30</v>
      </c>
      <c r="AD79" s="5">
        <v>50</v>
      </c>
      <c r="AE79" s="5">
        <v>80</v>
      </c>
      <c r="AF79" s="5">
        <v>30</v>
      </c>
      <c r="AG79" s="5">
        <v>50</v>
      </c>
      <c r="AH79" s="5">
        <v>50</v>
      </c>
      <c r="AI79" s="5">
        <v>0</v>
      </c>
      <c r="AJ79" s="5">
        <v>0</v>
      </c>
      <c r="AK79" s="5">
        <v>0</v>
      </c>
      <c r="AL79" s="4" t="s">
        <v>44</v>
      </c>
      <c r="AM79" s="5">
        <v>0</v>
      </c>
      <c r="AN79" s="5">
        <v>0</v>
      </c>
    </row>
    <row r="80" spans="1:40" ht="15.75" customHeight="1" x14ac:dyDescent="0.2">
      <c r="A80" s="3">
        <f t="shared" si="0"/>
        <v>1078</v>
      </c>
      <c r="B80" s="3">
        <f t="shared" si="3"/>
        <v>10087</v>
      </c>
      <c r="C80" s="3" t="s">
        <v>7</v>
      </c>
      <c r="D80" s="3" t="s">
        <v>7</v>
      </c>
      <c r="E80" s="3">
        <v>0</v>
      </c>
      <c r="F80" s="3">
        <v>0</v>
      </c>
      <c r="G80" s="3">
        <v>100</v>
      </c>
      <c r="H80" s="3">
        <v>30</v>
      </c>
      <c r="I80" s="3">
        <v>0</v>
      </c>
      <c r="J80" s="3">
        <v>100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5" t="s">
        <v>37</v>
      </c>
      <c r="T80" s="5" t="s">
        <v>58</v>
      </c>
      <c r="U80" s="5" t="s">
        <v>99</v>
      </c>
      <c r="V80" s="5" t="s">
        <v>109</v>
      </c>
      <c r="W80" s="5" t="s">
        <v>106</v>
      </c>
      <c r="X80" s="5" t="s">
        <v>138</v>
      </c>
      <c r="Y80" s="5" t="s">
        <v>107</v>
      </c>
      <c r="Z80" s="5" t="s">
        <v>7</v>
      </c>
      <c r="AA80" s="5" t="s">
        <v>7</v>
      </c>
      <c r="AB80" s="5">
        <v>10</v>
      </c>
      <c r="AC80" s="5">
        <v>20</v>
      </c>
      <c r="AD80" s="5">
        <v>30</v>
      </c>
      <c r="AE80" s="5">
        <v>50</v>
      </c>
      <c r="AF80" s="5">
        <v>20</v>
      </c>
      <c r="AG80" s="5">
        <v>30</v>
      </c>
      <c r="AH80" s="5">
        <v>30</v>
      </c>
      <c r="AI80" s="5">
        <v>0</v>
      </c>
      <c r="AJ80" s="5">
        <v>0</v>
      </c>
      <c r="AK80" s="5">
        <v>0</v>
      </c>
      <c r="AL80" s="4" t="s">
        <v>45</v>
      </c>
      <c r="AM80" s="5">
        <v>0</v>
      </c>
      <c r="AN80" s="5">
        <v>0</v>
      </c>
    </row>
    <row r="81" spans="1:40" ht="15.75" customHeight="1" x14ac:dyDescent="0.2">
      <c r="A81" s="3">
        <f t="shared" si="0"/>
        <v>1079</v>
      </c>
      <c r="B81" s="3">
        <f t="shared" si="3"/>
        <v>10088</v>
      </c>
      <c r="C81" s="3" t="s">
        <v>139</v>
      </c>
      <c r="D81" s="3" t="s">
        <v>7</v>
      </c>
      <c r="E81" s="3">
        <v>0</v>
      </c>
      <c r="F81" s="3">
        <v>0</v>
      </c>
      <c r="G81" s="3">
        <v>45</v>
      </c>
      <c r="H81" s="3">
        <v>0</v>
      </c>
      <c r="I81" s="3">
        <v>0</v>
      </c>
      <c r="J81" s="3">
        <v>80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50</v>
      </c>
      <c r="R81" s="3">
        <v>0</v>
      </c>
      <c r="S81" s="5" t="s">
        <v>98</v>
      </c>
      <c r="T81" s="5" t="s">
        <v>65</v>
      </c>
      <c r="U81" s="5" t="s">
        <v>121</v>
      </c>
      <c r="V81" s="5" t="s">
        <v>122</v>
      </c>
      <c r="W81" s="5" t="s">
        <v>7</v>
      </c>
      <c r="X81" s="5" t="s">
        <v>7</v>
      </c>
      <c r="Y81" s="5" t="s">
        <v>7</v>
      </c>
      <c r="Z81" s="5" t="s">
        <v>7</v>
      </c>
      <c r="AA81" s="5" t="s">
        <v>7</v>
      </c>
      <c r="AB81" s="5">
        <v>10</v>
      </c>
      <c r="AC81" s="5">
        <v>50</v>
      </c>
      <c r="AD81" s="5">
        <v>30</v>
      </c>
      <c r="AE81" s="5">
        <v>50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4" t="s">
        <v>43</v>
      </c>
      <c r="AM81" s="5">
        <v>0</v>
      </c>
      <c r="AN81" s="5">
        <v>0</v>
      </c>
    </row>
    <row r="82" spans="1:40" ht="15.75" customHeight="1" x14ac:dyDescent="0.2">
      <c r="A82" s="3">
        <f t="shared" si="0"/>
        <v>1080</v>
      </c>
      <c r="B82" s="3">
        <f t="shared" si="3"/>
        <v>10089</v>
      </c>
      <c r="C82" s="3" t="s">
        <v>7</v>
      </c>
      <c r="D82" s="3" t="s">
        <v>7</v>
      </c>
      <c r="E82" s="3">
        <v>0</v>
      </c>
      <c r="F82" s="3">
        <v>0</v>
      </c>
      <c r="G82" s="3">
        <v>45</v>
      </c>
      <c r="H82" s="3">
        <v>0</v>
      </c>
      <c r="I82" s="3">
        <v>0</v>
      </c>
      <c r="J82" s="3">
        <v>60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80</v>
      </c>
      <c r="R82" s="3">
        <v>0</v>
      </c>
      <c r="S82" s="5" t="s">
        <v>98</v>
      </c>
      <c r="T82" s="5" t="s">
        <v>65</v>
      </c>
      <c r="U82" s="5" t="s">
        <v>121</v>
      </c>
      <c r="V82" s="5" t="s">
        <v>122</v>
      </c>
      <c r="W82" s="5" t="s">
        <v>7</v>
      </c>
      <c r="X82" s="5" t="s">
        <v>7</v>
      </c>
      <c r="Y82" s="5" t="s">
        <v>7</v>
      </c>
      <c r="Z82" s="5" t="s">
        <v>7</v>
      </c>
      <c r="AA82" s="5" t="s">
        <v>7</v>
      </c>
      <c r="AB82" s="5">
        <v>10</v>
      </c>
      <c r="AC82" s="5">
        <v>50</v>
      </c>
      <c r="AD82" s="5">
        <v>30</v>
      </c>
      <c r="AE82" s="5">
        <v>50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4" t="s">
        <v>44</v>
      </c>
      <c r="AM82" s="5">
        <v>0</v>
      </c>
      <c r="AN82" s="5">
        <v>0</v>
      </c>
    </row>
    <row r="83" spans="1:40" ht="15.75" customHeight="1" x14ac:dyDescent="0.2">
      <c r="A83" s="3">
        <f t="shared" si="0"/>
        <v>1081</v>
      </c>
      <c r="B83" s="3">
        <f t="shared" si="3"/>
        <v>10090</v>
      </c>
      <c r="C83" s="3" t="s">
        <v>7</v>
      </c>
      <c r="D83" s="3" t="s">
        <v>7</v>
      </c>
      <c r="E83" s="3">
        <v>0</v>
      </c>
      <c r="F83" s="3">
        <v>0</v>
      </c>
      <c r="G83" s="3">
        <v>45</v>
      </c>
      <c r="H83" s="3">
        <v>0</v>
      </c>
      <c r="I83" s="3">
        <v>0</v>
      </c>
      <c r="J83" s="3">
        <v>100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5" t="s">
        <v>98</v>
      </c>
      <c r="T83" s="5" t="s">
        <v>65</v>
      </c>
      <c r="U83" s="5" t="s">
        <v>121</v>
      </c>
      <c r="V83" s="5" t="s">
        <v>122</v>
      </c>
      <c r="W83" s="5" t="s">
        <v>7</v>
      </c>
      <c r="X83" s="5" t="s">
        <v>7</v>
      </c>
      <c r="Y83" s="5" t="s">
        <v>7</v>
      </c>
      <c r="Z83" s="5" t="s">
        <v>7</v>
      </c>
      <c r="AA83" s="5" t="s">
        <v>7</v>
      </c>
      <c r="AB83" s="5">
        <v>10</v>
      </c>
      <c r="AC83" s="5">
        <v>30</v>
      </c>
      <c r="AD83" s="5">
        <v>10</v>
      </c>
      <c r="AE83" s="5">
        <v>10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4" t="s">
        <v>45</v>
      </c>
      <c r="AM83" s="5">
        <v>0</v>
      </c>
      <c r="AN83" s="5">
        <v>0</v>
      </c>
    </row>
    <row r="84" spans="1:40" ht="15.75" customHeight="1" x14ac:dyDescent="0.2">
      <c r="A84" s="3">
        <f t="shared" si="0"/>
        <v>1082</v>
      </c>
      <c r="B84" s="3">
        <f t="shared" si="3"/>
        <v>10091</v>
      </c>
      <c r="C84" s="3" t="s">
        <v>140</v>
      </c>
      <c r="D84" s="3" t="s">
        <v>7</v>
      </c>
      <c r="E84" s="3">
        <v>0</v>
      </c>
      <c r="F84" s="3">
        <v>0</v>
      </c>
      <c r="G84" s="3">
        <v>40</v>
      </c>
      <c r="H84" s="3">
        <v>30</v>
      </c>
      <c r="I84" s="3">
        <v>0</v>
      </c>
      <c r="J84" s="3">
        <v>50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50</v>
      </c>
      <c r="R84" s="3">
        <v>0</v>
      </c>
      <c r="S84" s="5" t="s">
        <v>46</v>
      </c>
      <c r="T84" s="5" t="s">
        <v>120</v>
      </c>
      <c r="U84" s="5" t="s">
        <v>60</v>
      </c>
      <c r="V84" s="5" t="s">
        <v>141</v>
      </c>
      <c r="W84" s="5" t="s">
        <v>98</v>
      </c>
      <c r="X84" s="5" t="s">
        <v>142</v>
      </c>
      <c r="Y84" s="5" t="s">
        <v>143</v>
      </c>
      <c r="Z84" s="5" t="s">
        <v>144</v>
      </c>
      <c r="AA84" s="5" t="s">
        <v>7</v>
      </c>
      <c r="AB84" s="5">
        <v>-50</v>
      </c>
      <c r="AC84" s="5">
        <v>30</v>
      </c>
      <c r="AD84" s="5">
        <v>20</v>
      </c>
      <c r="AE84" s="5">
        <v>30</v>
      </c>
      <c r="AF84" s="5">
        <v>20</v>
      </c>
      <c r="AG84" s="5">
        <v>40</v>
      </c>
      <c r="AH84" s="5">
        <v>40</v>
      </c>
      <c r="AI84" s="5">
        <v>40</v>
      </c>
      <c r="AJ84" s="5">
        <v>0</v>
      </c>
      <c r="AK84" s="5">
        <v>0</v>
      </c>
      <c r="AL84" s="4" t="s">
        <v>43</v>
      </c>
      <c r="AM84" s="5">
        <v>0</v>
      </c>
      <c r="AN84" s="5">
        <v>0</v>
      </c>
    </row>
    <row r="85" spans="1:40" ht="15.75" customHeight="1" x14ac:dyDescent="0.2">
      <c r="A85" s="3">
        <f t="shared" si="0"/>
        <v>1083</v>
      </c>
      <c r="B85" s="3">
        <f t="shared" si="3"/>
        <v>10092</v>
      </c>
      <c r="C85" s="3" t="s">
        <v>7</v>
      </c>
      <c r="D85" s="3" t="s">
        <v>7</v>
      </c>
      <c r="E85" s="3">
        <v>0</v>
      </c>
      <c r="F85" s="3">
        <v>0</v>
      </c>
      <c r="G85" s="3">
        <v>40</v>
      </c>
      <c r="H85" s="3">
        <v>30</v>
      </c>
      <c r="I85" s="3">
        <v>0</v>
      </c>
      <c r="J85" s="3">
        <v>50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70</v>
      </c>
      <c r="R85" s="3">
        <v>0</v>
      </c>
      <c r="S85" s="5" t="s">
        <v>46</v>
      </c>
      <c r="T85" s="5" t="s">
        <v>120</v>
      </c>
      <c r="U85" s="5" t="s">
        <v>60</v>
      </c>
      <c r="V85" s="5" t="s">
        <v>141</v>
      </c>
      <c r="W85" s="5" t="s">
        <v>98</v>
      </c>
      <c r="X85" s="5" t="s">
        <v>142</v>
      </c>
      <c r="Y85" s="5" t="s">
        <v>143</v>
      </c>
      <c r="Z85" s="5" t="s">
        <v>144</v>
      </c>
      <c r="AA85" s="5" t="s">
        <v>7</v>
      </c>
      <c r="AB85" s="5">
        <v>-50</v>
      </c>
      <c r="AC85" s="5">
        <v>30</v>
      </c>
      <c r="AD85" s="5">
        <v>20</v>
      </c>
      <c r="AE85" s="5">
        <v>30</v>
      </c>
      <c r="AF85" s="5">
        <v>20</v>
      </c>
      <c r="AG85" s="5">
        <v>40</v>
      </c>
      <c r="AH85" s="5">
        <v>40</v>
      </c>
      <c r="AI85" s="5">
        <v>40</v>
      </c>
      <c r="AJ85" s="5">
        <v>0</v>
      </c>
      <c r="AK85" s="5">
        <v>0</v>
      </c>
      <c r="AL85" s="4" t="s">
        <v>44</v>
      </c>
      <c r="AM85" s="5">
        <v>0</v>
      </c>
      <c r="AN85" s="5">
        <v>0</v>
      </c>
    </row>
    <row r="86" spans="1:40" ht="15.75" customHeight="1" x14ac:dyDescent="0.2">
      <c r="A86" s="3">
        <f t="shared" si="0"/>
        <v>1084</v>
      </c>
      <c r="B86" s="3">
        <f t="shared" si="3"/>
        <v>10093</v>
      </c>
      <c r="C86" s="3" t="s">
        <v>7</v>
      </c>
      <c r="D86" s="3" t="s">
        <v>7</v>
      </c>
      <c r="E86" s="3">
        <v>0</v>
      </c>
      <c r="F86" s="3">
        <v>0</v>
      </c>
      <c r="G86" s="3">
        <v>40</v>
      </c>
      <c r="H86" s="3">
        <v>30</v>
      </c>
      <c r="I86" s="3">
        <v>0</v>
      </c>
      <c r="J86" s="3">
        <v>70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5" t="s">
        <v>46</v>
      </c>
      <c r="T86" s="5" t="s">
        <v>120</v>
      </c>
      <c r="U86" s="5" t="s">
        <v>60</v>
      </c>
      <c r="V86" s="5" t="s">
        <v>141</v>
      </c>
      <c r="W86" s="5" t="s">
        <v>98</v>
      </c>
      <c r="X86" s="5" t="s">
        <v>142</v>
      </c>
      <c r="Y86" s="5" t="s">
        <v>143</v>
      </c>
      <c r="Z86" s="5" t="s">
        <v>144</v>
      </c>
      <c r="AA86" s="5" t="s">
        <v>7</v>
      </c>
      <c r="AB86" s="5">
        <v>-50</v>
      </c>
      <c r="AC86" s="5">
        <v>10</v>
      </c>
      <c r="AD86" s="5">
        <v>10</v>
      </c>
      <c r="AE86" s="5">
        <v>30</v>
      </c>
      <c r="AF86" s="5">
        <v>10</v>
      </c>
      <c r="AG86" s="5">
        <v>20</v>
      </c>
      <c r="AH86" s="5">
        <v>20</v>
      </c>
      <c r="AI86" s="5">
        <v>20</v>
      </c>
      <c r="AJ86" s="5">
        <v>0</v>
      </c>
      <c r="AK86" s="5">
        <v>0</v>
      </c>
      <c r="AL86" s="4" t="s">
        <v>45</v>
      </c>
      <c r="AM86" s="5">
        <v>0</v>
      </c>
      <c r="AN86" s="5">
        <v>0</v>
      </c>
    </row>
    <row r="87" spans="1:40" ht="15.75" customHeight="1" x14ac:dyDescent="0.2">
      <c r="A87" s="3">
        <f t="shared" si="0"/>
        <v>1085</v>
      </c>
      <c r="B87" s="3">
        <f t="shared" si="3"/>
        <v>10094</v>
      </c>
      <c r="C87" s="3" t="s">
        <v>145</v>
      </c>
      <c r="D87" s="3" t="s">
        <v>7</v>
      </c>
      <c r="E87" s="3">
        <v>0</v>
      </c>
      <c r="F87" s="3">
        <v>0</v>
      </c>
      <c r="G87" s="3">
        <v>35</v>
      </c>
      <c r="H87" s="3">
        <v>110</v>
      </c>
      <c r="I87" s="3">
        <v>0</v>
      </c>
      <c r="J87" s="3">
        <v>45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50</v>
      </c>
      <c r="R87" s="3">
        <v>0</v>
      </c>
      <c r="S87" s="5" t="s">
        <v>141</v>
      </c>
      <c r="T87" s="5" t="s">
        <v>125</v>
      </c>
      <c r="U87" s="5" t="s">
        <v>7</v>
      </c>
      <c r="V87" s="5" t="s">
        <v>7</v>
      </c>
      <c r="W87" s="5" t="s">
        <v>7</v>
      </c>
      <c r="X87" s="5" t="s">
        <v>7</v>
      </c>
      <c r="Y87" s="5" t="s">
        <v>7</v>
      </c>
      <c r="Z87" s="5" t="s">
        <v>7</v>
      </c>
      <c r="AA87" s="5" t="s">
        <v>7</v>
      </c>
      <c r="AB87" s="5">
        <v>50</v>
      </c>
      <c r="AC87" s="5">
        <v>15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4" t="s">
        <v>43</v>
      </c>
      <c r="AM87" s="5">
        <v>0</v>
      </c>
      <c r="AN87" s="5">
        <v>0</v>
      </c>
    </row>
    <row r="88" spans="1:40" ht="15.75" customHeight="1" x14ac:dyDescent="0.2">
      <c r="A88" s="3">
        <f t="shared" si="0"/>
        <v>1086</v>
      </c>
      <c r="B88" s="3">
        <f t="shared" si="3"/>
        <v>10095</v>
      </c>
      <c r="C88" s="3" t="s">
        <v>7</v>
      </c>
      <c r="D88" s="3" t="s">
        <v>7</v>
      </c>
      <c r="E88" s="3">
        <v>0</v>
      </c>
      <c r="F88" s="3">
        <v>0</v>
      </c>
      <c r="G88" s="3">
        <v>35</v>
      </c>
      <c r="H88" s="3">
        <v>110</v>
      </c>
      <c r="I88" s="3">
        <v>0</v>
      </c>
      <c r="J88" s="3">
        <v>35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70</v>
      </c>
      <c r="R88" s="3">
        <v>0</v>
      </c>
      <c r="S88" s="5" t="s">
        <v>141</v>
      </c>
      <c r="T88" s="5" t="s">
        <v>125</v>
      </c>
      <c r="U88" s="5" t="s">
        <v>7</v>
      </c>
      <c r="V88" s="5" t="s">
        <v>7</v>
      </c>
      <c r="W88" s="5" t="s">
        <v>7</v>
      </c>
      <c r="X88" s="5" t="s">
        <v>7</v>
      </c>
      <c r="Y88" s="5" t="s">
        <v>7</v>
      </c>
      <c r="Z88" s="5" t="s">
        <v>7</v>
      </c>
      <c r="AA88" s="5" t="s">
        <v>7</v>
      </c>
      <c r="AB88" s="5">
        <v>50</v>
      </c>
      <c r="AC88" s="5">
        <v>15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4" t="s">
        <v>44</v>
      </c>
      <c r="AM88" s="5">
        <v>0</v>
      </c>
      <c r="AN88" s="5">
        <v>0</v>
      </c>
    </row>
    <row r="89" spans="1:40" ht="15.75" customHeight="1" x14ac:dyDescent="0.2">
      <c r="A89" s="3">
        <f t="shared" si="0"/>
        <v>1087</v>
      </c>
      <c r="B89" s="3">
        <f t="shared" si="3"/>
        <v>10096</v>
      </c>
      <c r="C89" s="3" t="s">
        <v>7</v>
      </c>
      <c r="D89" s="3" t="s">
        <v>7</v>
      </c>
      <c r="E89" s="3">
        <v>0</v>
      </c>
      <c r="F89" s="3">
        <v>0</v>
      </c>
      <c r="G89" s="3">
        <v>35</v>
      </c>
      <c r="H89" s="3">
        <v>110</v>
      </c>
      <c r="I89" s="3">
        <v>0</v>
      </c>
      <c r="J89" s="3">
        <v>50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5" t="s">
        <v>141</v>
      </c>
      <c r="T89" s="5" t="s">
        <v>125</v>
      </c>
      <c r="U89" s="5" t="s">
        <v>7</v>
      </c>
      <c r="V89" s="5" t="s">
        <v>7</v>
      </c>
      <c r="W89" s="5" t="s">
        <v>7</v>
      </c>
      <c r="X89" s="5" t="s">
        <v>7</v>
      </c>
      <c r="Y89" s="5" t="s">
        <v>7</v>
      </c>
      <c r="Z89" s="5" t="s">
        <v>7</v>
      </c>
      <c r="AA89" s="5" t="s">
        <v>7</v>
      </c>
      <c r="AB89" s="5">
        <v>50</v>
      </c>
      <c r="AC89" s="5">
        <v>20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4" t="s">
        <v>45</v>
      </c>
      <c r="AM89" s="5">
        <v>0</v>
      </c>
      <c r="AN89" s="5">
        <v>0</v>
      </c>
    </row>
    <row r="90" spans="1:40" s="9" customFormat="1" ht="15.75" customHeight="1" x14ac:dyDescent="0.2">
      <c r="A90" s="6">
        <f t="shared" si="0"/>
        <v>1088</v>
      </c>
      <c r="B90" s="6">
        <v>15000</v>
      </c>
      <c r="C90" s="6" t="s">
        <v>7</v>
      </c>
      <c r="D90" s="6" t="s">
        <v>21</v>
      </c>
      <c r="E90" s="6">
        <v>0</v>
      </c>
      <c r="F90" s="6">
        <v>0</v>
      </c>
      <c r="G90" s="6">
        <v>80</v>
      </c>
      <c r="H90" s="6">
        <v>0</v>
      </c>
      <c r="I90" s="6">
        <v>0</v>
      </c>
      <c r="J90" s="6">
        <v>110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70</v>
      </c>
      <c r="R90" s="3">
        <v>0</v>
      </c>
      <c r="S90" s="7" t="s">
        <v>60</v>
      </c>
      <c r="T90" s="7" t="s">
        <v>23</v>
      </c>
      <c r="U90" s="7" t="s">
        <v>66</v>
      </c>
      <c r="V90" s="7" t="s">
        <v>27</v>
      </c>
      <c r="W90" s="7" t="s">
        <v>39</v>
      </c>
      <c r="X90" s="7" t="s">
        <v>131</v>
      </c>
      <c r="Y90" s="7" t="s">
        <v>7</v>
      </c>
      <c r="Z90" s="7" t="s">
        <v>7</v>
      </c>
      <c r="AA90" s="7" t="s">
        <v>7</v>
      </c>
      <c r="AB90" s="7">
        <v>20</v>
      </c>
      <c r="AC90" s="7">
        <v>7</v>
      </c>
      <c r="AD90" s="7">
        <v>20</v>
      </c>
      <c r="AE90" s="7">
        <v>20</v>
      </c>
      <c r="AF90" s="7">
        <v>30</v>
      </c>
      <c r="AG90" s="7">
        <v>30</v>
      </c>
      <c r="AH90" s="7">
        <v>0</v>
      </c>
      <c r="AI90" s="7">
        <v>0</v>
      </c>
      <c r="AJ90" s="7">
        <v>0</v>
      </c>
      <c r="AK90" s="7">
        <v>0</v>
      </c>
      <c r="AL90" s="8" t="s">
        <v>86</v>
      </c>
      <c r="AM90" s="7">
        <v>0</v>
      </c>
      <c r="AN90" s="7">
        <v>0</v>
      </c>
    </row>
    <row r="91" spans="1:40" ht="15.75" customHeight="1" x14ac:dyDescent="0.2">
      <c r="A91" s="3">
        <f t="shared" si="0"/>
        <v>1089</v>
      </c>
      <c r="B91" s="3">
        <f t="shared" ref="B91:B122" si="4">INDEX(B:B,MATCH(15000,B:B,0),1)+(ROW()-MATCH(15000,B:B,0))</f>
        <v>15001</v>
      </c>
      <c r="C91" s="3" t="s">
        <v>7</v>
      </c>
      <c r="D91" s="3" t="s">
        <v>7</v>
      </c>
      <c r="E91" s="3">
        <v>0</v>
      </c>
      <c r="F91" s="3">
        <v>0</v>
      </c>
      <c r="G91" s="3">
        <v>80</v>
      </c>
      <c r="H91" s="3">
        <v>0</v>
      </c>
      <c r="I91" s="3">
        <v>0</v>
      </c>
      <c r="J91" s="3">
        <v>90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90</v>
      </c>
      <c r="R91" s="3">
        <v>0</v>
      </c>
      <c r="S91" s="5" t="s">
        <v>61</v>
      </c>
      <c r="T91" s="5" t="s">
        <v>62</v>
      </c>
      <c r="U91" s="5" t="s">
        <v>57</v>
      </c>
      <c r="V91" s="5" t="s">
        <v>23</v>
      </c>
      <c r="W91" s="5" t="s">
        <v>39</v>
      </c>
      <c r="X91" s="5" t="s">
        <v>66</v>
      </c>
      <c r="Y91" s="5" t="s">
        <v>27</v>
      </c>
      <c r="Z91" s="5" t="s">
        <v>131</v>
      </c>
      <c r="AA91" s="5" t="s">
        <v>7</v>
      </c>
      <c r="AB91" s="5">
        <v>20</v>
      </c>
      <c r="AC91" s="5">
        <v>20</v>
      </c>
      <c r="AD91" s="5">
        <v>10</v>
      </c>
      <c r="AE91" s="5">
        <v>10</v>
      </c>
      <c r="AF91" s="5">
        <v>30</v>
      </c>
      <c r="AG91" s="5">
        <v>20</v>
      </c>
      <c r="AH91" s="5">
        <v>20</v>
      </c>
      <c r="AI91" s="5">
        <v>30</v>
      </c>
      <c r="AJ91" s="5">
        <v>0</v>
      </c>
      <c r="AK91" s="5">
        <v>0</v>
      </c>
      <c r="AL91" s="4" t="s">
        <v>44</v>
      </c>
      <c r="AM91" s="5">
        <v>0</v>
      </c>
      <c r="AN91" s="5">
        <v>0</v>
      </c>
    </row>
    <row r="92" spans="1:40" ht="15.75" customHeight="1" x14ac:dyDescent="0.2">
      <c r="A92" s="3">
        <f t="shared" si="0"/>
        <v>1090</v>
      </c>
      <c r="B92" s="3">
        <f t="shared" si="4"/>
        <v>15002</v>
      </c>
      <c r="C92" s="3" t="s">
        <v>7</v>
      </c>
      <c r="D92" s="3" t="s">
        <v>7</v>
      </c>
      <c r="E92" s="3">
        <v>0</v>
      </c>
      <c r="F92" s="3">
        <v>0</v>
      </c>
      <c r="G92" s="3">
        <v>80</v>
      </c>
      <c r="H92" s="3">
        <v>0</v>
      </c>
      <c r="I92" s="3">
        <v>0</v>
      </c>
      <c r="J92" s="3">
        <v>130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5" t="s">
        <v>63</v>
      </c>
      <c r="T92" s="5" t="s">
        <v>67</v>
      </c>
      <c r="U92" s="5" t="s">
        <v>7</v>
      </c>
      <c r="V92" s="5" t="s">
        <v>7</v>
      </c>
      <c r="W92" s="5" t="s">
        <v>7</v>
      </c>
      <c r="X92" s="5" t="s">
        <v>7</v>
      </c>
      <c r="Y92" s="5" t="s">
        <v>7</v>
      </c>
      <c r="Z92" s="5" t="s">
        <v>7</v>
      </c>
      <c r="AA92" s="5" t="s">
        <v>7</v>
      </c>
      <c r="AB92" s="5">
        <v>100</v>
      </c>
      <c r="AC92" s="5">
        <v>70</v>
      </c>
      <c r="AD92" s="5">
        <v>20</v>
      </c>
      <c r="AE92" s="5">
        <v>20</v>
      </c>
      <c r="AF92" s="5">
        <v>20</v>
      </c>
      <c r="AG92" s="5">
        <v>30</v>
      </c>
      <c r="AH92" s="5">
        <v>30</v>
      </c>
      <c r="AI92" s="5">
        <v>0</v>
      </c>
      <c r="AJ92" s="5">
        <v>0</v>
      </c>
      <c r="AK92" s="5">
        <v>0</v>
      </c>
      <c r="AL92" s="4" t="s">
        <v>45</v>
      </c>
      <c r="AM92" s="5">
        <v>0</v>
      </c>
      <c r="AN92" s="5">
        <v>0</v>
      </c>
    </row>
    <row r="93" spans="1:40" ht="15.75" customHeight="1" x14ac:dyDescent="0.2">
      <c r="A93" s="3">
        <f t="shared" si="0"/>
        <v>1091</v>
      </c>
      <c r="B93" s="3">
        <f t="shared" si="4"/>
        <v>15003</v>
      </c>
      <c r="C93" s="3" t="s">
        <v>7</v>
      </c>
      <c r="D93" s="3" t="s">
        <v>25</v>
      </c>
      <c r="E93" s="3">
        <v>0</v>
      </c>
      <c r="F93" s="3">
        <v>0</v>
      </c>
      <c r="G93" s="3">
        <v>84</v>
      </c>
      <c r="H93" s="3">
        <v>30</v>
      </c>
      <c r="I93" s="3">
        <v>30</v>
      </c>
      <c r="J93" s="3">
        <v>95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70</v>
      </c>
      <c r="R93" s="3">
        <v>0</v>
      </c>
      <c r="S93" s="5" t="s">
        <v>65</v>
      </c>
      <c r="T93" s="5" t="s">
        <v>46</v>
      </c>
      <c r="U93" s="5" t="s">
        <v>7</v>
      </c>
      <c r="V93" s="5" t="s">
        <v>7</v>
      </c>
      <c r="W93" s="5" t="s">
        <v>7</v>
      </c>
      <c r="X93" s="5" t="s">
        <v>7</v>
      </c>
      <c r="Y93" s="5" t="s">
        <v>7</v>
      </c>
      <c r="Z93" s="5" t="s">
        <v>7</v>
      </c>
      <c r="AA93" s="5" t="s">
        <v>7</v>
      </c>
      <c r="AB93" s="5">
        <v>30</v>
      </c>
      <c r="AC93" s="5">
        <v>20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4" t="s">
        <v>87</v>
      </c>
      <c r="AM93" s="5">
        <v>0</v>
      </c>
      <c r="AN93" s="5">
        <v>0</v>
      </c>
    </row>
    <row r="94" spans="1:40" ht="15.75" customHeight="1" x14ac:dyDescent="0.2">
      <c r="A94" s="3">
        <f t="shared" si="0"/>
        <v>1092</v>
      </c>
      <c r="B94" s="3">
        <f t="shared" si="4"/>
        <v>15004</v>
      </c>
      <c r="C94" s="3" t="s">
        <v>7</v>
      </c>
      <c r="D94" s="3" t="s">
        <v>7</v>
      </c>
      <c r="E94" s="3">
        <v>0</v>
      </c>
      <c r="F94" s="3">
        <v>0</v>
      </c>
      <c r="G94" s="3">
        <v>84</v>
      </c>
      <c r="H94" s="3">
        <v>30</v>
      </c>
      <c r="I94" s="3">
        <v>30</v>
      </c>
      <c r="J94" s="3">
        <v>90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80</v>
      </c>
      <c r="R94" s="3">
        <v>0</v>
      </c>
      <c r="S94" s="5" t="s">
        <v>65</v>
      </c>
      <c r="T94" s="5" t="s">
        <v>46</v>
      </c>
      <c r="U94" s="5" t="s">
        <v>72</v>
      </c>
      <c r="V94" s="5" t="s">
        <v>57</v>
      </c>
      <c r="W94" s="5" t="s">
        <v>7</v>
      </c>
      <c r="X94" s="5" t="s">
        <v>7</v>
      </c>
      <c r="Y94" s="5" t="s">
        <v>7</v>
      </c>
      <c r="Z94" s="5" t="s">
        <v>7</v>
      </c>
      <c r="AA94" s="5" t="s">
        <v>7</v>
      </c>
      <c r="AB94" s="5">
        <v>30</v>
      </c>
      <c r="AC94" s="5">
        <v>20</v>
      </c>
      <c r="AD94" s="5">
        <v>20</v>
      </c>
      <c r="AE94" s="5">
        <v>20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4" t="s">
        <v>44</v>
      </c>
      <c r="AM94" s="5">
        <v>0</v>
      </c>
      <c r="AN94" s="5">
        <v>0</v>
      </c>
    </row>
    <row r="95" spans="1:40" ht="15.75" customHeight="1" x14ac:dyDescent="0.2">
      <c r="A95" s="3">
        <f t="shared" si="0"/>
        <v>1093</v>
      </c>
      <c r="B95" s="3">
        <f t="shared" si="4"/>
        <v>15005</v>
      </c>
      <c r="C95" s="3" t="s">
        <v>7</v>
      </c>
      <c r="D95" s="3" t="s">
        <v>7</v>
      </c>
      <c r="E95" s="3">
        <v>0</v>
      </c>
      <c r="F95" s="3">
        <v>0</v>
      </c>
      <c r="G95" s="3">
        <v>84</v>
      </c>
      <c r="H95" s="3">
        <v>30</v>
      </c>
      <c r="I95" s="3">
        <v>30</v>
      </c>
      <c r="J95" s="3">
        <v>100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5" t="s">
        <v>63</v>
      </c>
      <c r="T95" s="5" t="s">
        <v>7</v>
      </c>
      <c r="U95" s="5" t="s">
        <v>7</v>
      </c>
      <c r="V95" s="5" t="s">
        <v>7</v>
      </c>
      <c r="W95" s="5" t="s">
        <v>7</v>
      </c>
      <c r="X95" s="5" t="s">
        <v>7</v>
      </c>
      <c r="Y95" s="5" t="s">
        <v>7</v>
      </c>
      <c r="Z95" s="5" t="s">
        <v>7</v>
      </c>
      <c r="AA95" s="5" t="s">
        <v>7</v>
      </c>
      <c r="AB95" s="5">
        <v>100</v>
      </c>
      <c r="AC95" s="5">
        <v>20</v>
      </c>
      <c r="AD95" s="5">
        <v>20</v>
      </c>
      <c r="AE95" s="5">
        <v>20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4" t="s">
        <v>45</v>
      </c>
      <c r="AM95" s="5">
        <v>0</v>
      </c>
      <c r="AN95" s="5">
        <v>0</v>
      </c>
    </row>
    <row r="96" spans="1:40" ht="15.75" customHeight="1" x14ac:dyDescent="0.2">
      <c r="A96" s="3">
        <f t="shared" si="0"/>
        <v>1094</v>
      </c>
      <c r="B96" s="3">
        <f t="shared" si="4"/>
        <v>15006</v>
      </c>
      <c r="C96" s="3" t="s">
        <v>7</v>
      </c>
      <c r="D96" s="3" t="s">
        <v>115</v>
      </c>
      <c r="E96" s="3">
        <v>0</v>
      </c>
      <c r="F96" s="3">
        <v>0</v>
      </c>
      <c r="G96" s="3">
        <v>100</v>
      </c>
      <c r="H96" s="3">
        <v>0</v>
      </c>
      <c r="I96" s="3">
        <v>30</v>
      </c>
      <c r="J96" s="3">
        <v>0</v>
      </c>
      <c r="K96" s="3">
        <v>0</v>
      </c>
      <c r="L96" s="3">
        <v>0</v>
      </c>
      <c r="M96" s="3">
        <v>55</v>
      </c>
      <c r="N96" s="3">
        <v>0</v>
      </c>
      <c r="O96" s="3">
        <v>0</v>
      </c>
      <c r="P96" s="3">
        <v>0</v>
      </c>
      <c r="Q96" s="3">
        <v>50</v>
      </c>
      <c r="R96" s="3">
        <v>0</v>
      </c>
      <c r="S96" s="5" t="s">
        <v>7</v>
      </c>
      <c r="T96" s="5" t="s">
        <v>22</v>
      </c>
      <c r="U96" s="5" t="s">
        <v>65</v>
      </c>
      <c r="V96" s="5" t="s">
        <v>70</v>
      </c>
      <c r="W96" s="5" t="s">
        <v>7</v>
      </c>
      <c r="X96" s="5" t="s">
        <v>7</v>
      </c>
      <c r="Y96" s="5" t="s">
        <v>7</v>
      </c>
      <c r="Z96" s="5" t="s">
        <v>7</v>
      </c>
      <c r="AA96" s="5" t="s">
        <v>7</v>
      </c>
      <c r="AB96" s="5">
        <v>0</v>
      </c>
      <c r="AC96" s="5">
        <v>10</v>
      </c>
      <c r="AD96" s="5">
        <v>50</v>
      </c>
      <c r="AE96" s="5">
        <v>30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4" t="s">
        <v>43</v>
      </c>
      <c r="AM96" s="5">
        <v>0</v>
      </c>
      <c r="AN96" s="5">
        <v>0</v>
      </c>
    </row>
    <row r="97" spans="1:40" ht="15.75" customHeight="1" x14ac:dyDescent="0.2">
      <c r="A97" s="3">
        <f t="shared" si="0"/>
        <v>1095</v>
      </c>
      <c r="B97" s="3">
        <f t="shared" si="4"/>
        <v>15007</v>
      </c>
      <c r="C97" s="3" t="s">
        <v>7</v>
      </c>
      <c r="D97" s="3" t="s">
        <v>7</v>
      </c>
      <c r="E97" s="3">
        <v>0</v>
      </c>
      <c r="F97" s="3">
        <v>0</v>
      </c>
      <c r="G97" s="3">
        <v>100</v>
      </c>
      <c r="H97" s="3">
        <v>0</v>
      </c>
      <c r="I97" s="3">
        <v>30</v>
      </c>
      <c r="J97" s="3">
        <v>0</v>
      </c>
      <c r="K97" s="3">
        <v>0</v>
      </c>
      <c r="L97" s="3">
        <v>0</v>
      </c>
      <c r="M97" s="3">
        <v>50</v>
      </c>
      <c r="N97" s="3">
        <v>0</v>
      </c>
      <c r="O97" s="3">
        <v>0</v>
      </c>
      <c r="P97" s="3">
        <v>0</v>
      </c>
      <c r="Q97" s="3">
        <v>80</v>
      </c>
      <c r="R97" s="3">
        <v>0</v>
      </c>
      <c r="S97" s="5" t="s">
        <v>7</v>
      </c>
      <c r="T97" s="5" t="s">
        <v>57</v>
      </c>
      <c r="U97" s="5" t="s">
        <v>47</v>
      </c>
      <c r="V97" s="5" t="s">
        <v>39</v>
      </c>
      <c r="W97" s="5" t="s">
        <v>65</v>
      </c>
      <c r="X97" s="5" t="s">
        <v>70</v>
      </c>
      <c r="Y97" s="5" t="s">
        <v>7</v>
      </c>
      <c r="Z97" s="5" t="s">
        <v>7</v>
      </c>
      <c r="AA97" s="5" t="s">
        <v>7</v>
      </c>
      <c r="AB97" s="5">
        <v>0</v>
      </c>
      <c r="AC97" s="5">
        <v>15</v>
      </c>
      <c r="AD97" s="5">
        <v>10</v>
      </c>
      <c r="AE97" s="5">
        <v>15</v>
      </c>
      <c r="AF97" s="5">
        <v>50</v>
      </c>
      <c r="AG97" s="5">
        <v>30</v>
      </c>
      <c r="AH97" s="5">
        <v>0</v>
      </c>
      <c r="AI97" s="5">
        <v>0</v>
      </c>
      <c r="AJ97" s="5">
        <v>0</v>
      </c>
      <c r="AK97" s="5">
        <v>0</v>
      </c>
      <c r="AL97" s="4" t="s">
        <v>44</v>
      </c>
      <c r="AM97" s="5">
        <v>0</v>
      </c>
      <c r="AN97" s="5">
        <v>0</v>
      </c>
    </row>
    <row r="98" spans="1:40" ht="15.75" customHeight="1" x14ac:dyDescent="0.2">
      <c r="A98" s="3">
        <f t="shared" si="0"/>
        <v>1096</v>
      </c>
      <c r="B98" s="3">
        <f t="shared" si="4"/>
        <v>15008</v>
      </c>
      <c r="C98" s="3" t="s">
        <v>7</v>
      </c>
      <c r="D98" s="3" t="s">
        <v>7</v>
      </c>
      <c r="E98" s="3">
        <v>0</v>
      </c>
      <c r="F98" s="3">
        <v>0</v>
      </c>
      <c r="G98" s="3">
        <v>100</v>
      </c>
      <c r="H98" s="3">
        <v>0</v>
      </c>
      <c r="I98" s="3">
        <v>30</v>
      </c>
      <c r="J98" s="3">
        <v>0</v>
      </c>
      <c r="K98" s="3">
        <v>0</v>
      </c>
      <c r="L98" s="3">
        <v>0</v>
      </c>
      <c r="M98" s="3">
        <v>65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5" t="s">
        <v>63</v>
      </c>
      <c r="T98" s="5" t="s">
        <v>7</v>
      </c>
      <c r="U98" s="5" t="s">
        <v>7</v>
      </c>
      <c r="V98" s="5" t="s">
        <v>7</v>
      </c>
      <c r="W98" s="5" t="s">
        <v>7</v>
      </c>
      <c r="X98" s="5" t="s">
        <v>7</v>
      </c>
      <c r="Y98" s="5" t="s">
        <v>7</v>
      </c>
      <c r="Z98" s="5" t="s">
        <v>7</v>
      </c>
      <c r="AA98" s="5" t="s">
        <v>7</v>
      </c>
      <c r="AB98" s="5">
        <v>100</v>
      </c>
      <c r="AC98" s="5">
        <v>50</v>
      </c>
      <c r="AD98" s="5">
        <v>30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4" t="s">
        <v>45</v>
      </c>
      <c r="AM98" s="5">
        <v>0</v>
      </c>
      <c r="AN98" s="5">
        <v>0</v>
      </c>
    </row>
    <row r="99" spans="1:40" ht="15.75" customHeight="1" x14ac:dyDescent="0.2">
      <c r="A99" s="3">
        <f t="shared" si="0"/>
        <v>1097</v>
      </c>
      <c r="B99" s="3">
        <f t="shared" si="4"/>
        <v>15009</v>
      </c>
      <c r="C99" s="3" t="s">
        <v>7</v>
      </c>
      <c r="D99" s="3" t="s">
        <v>116</v>
      </c>
      <c r="E99" s="3">
        <v>0</v>
      </c>
      <c r="F99" s="3">
        <v>0</v>
      </c>
      <c r="G99" s="3">
        <v>130</v>
      </c>
      <c r="H99" s="3">
        <v>0</v>
      </c>
      <c r="I99" s="3">
        <v>0</v>
      </c>
      <c r="J99" s="3">
        <v>0</v>
      </c>
      <c r="K99" s="3">
        <v>85</v>
      </c>
      <c r="L99" s="3">
        <v>0</v>
      </c>
      <c r="M99" s="3">
        <v>35</v>
      </c>
      <c r="N99" s="3">
        <v>0</v>
      </c>
      <c r="O99" s="3">
        <v>0</v>
      </c>
      <c r="P99" s="3">
        <v>0</v>
      </c>
      <c r="Q99" s="3">
        <v>50</v>
      </c>
      <c r="R99" s="3">
        <v>0</v>
      </c>
      <c r="S99" s="5" t="s">
        <v>7</v>
      </c>
      <c r="T99" s="5" t="s">
        <v>22</v>
      </c>
      <c r="U99" s="5" t="s">
        <v>60</v>
      </c>
      <c r="V99" s="5" t="s">
        <v>65</v>
      </c>
      <c r="W99" s="5" t="s">
        <v>7</v>
      </c>
      <c r="X99" s="5" t="s">
        <v>7</v>
      </c>
      <c r="Y99" s="5" t="s">
        <v>7</v>
      </c>
      <c r="Z99" s="5" t="s">
        <v>7</v>
      </c>
      <c r="AA99" s="5" t="s">
        <v>7</v>
      </c>
      <c r="AB99" s="5">
        <v>0</v>
      </c>
      <c r="AC99" s="5">
        <v>10</v>
      </c>
      <c r="AD99" s="5">
        <v>30</v>
      </c>
      <c r="AE99" s="5">
        <v>30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4" t="s">
        <v>43</v>
      </c>
      <c r="AM99" s="5">
        <v>0</v>
      </c>
      <c r="AN99" s="5">
        <v>0</v>
      </c>
    </row>
    <row r="100" spans="1:40" ht="15.75" customHeight="1" x14ac:dyDescent="0.2">
      <c r="A100" s="3">
        <f t="shared" si="0"/>
        <v>1098</v>
      </c>
      <c r="B100" s="3">
        <f t="shared" si="4"/>
        <v>15010</v>
      </c>
      <c r="C100" s="3" t="s">
        <v>7</v>
      </c>
      <c r="D100" s="3" t="s">
        <v>7</v>
      </c>
      <c r="E100" s="3">
        <v>0</v>
      </c>
      <c r="F100" s="3">
        <v>0</v>
      </c>
      <c r="G100" s="3">
        <v>130</v>
      </c>
      <c r="H100" s="3">
        <v>0</v>
      </c>
      <c r="I100" s="3">
        <v>0</v>
      </c>
      <c r="J100" s="3">
        <v>0</v>
      </c>
      <c r="K100" s="3">
        <v>70</v>
      </c>
      <c r="L100" s="3">
        <v>0</v>
      </c>
      <c r="M100" s="3">
        <v>35</v>
      </c>
      <c r="N100" s="3">
        <v>0</v>
      </c>
      <c r="O100" s="3">
        <v>0</v>
      </c>
      <c r="P100" s="3">
        <v>0</v>
      </c>
      <c r="Q100" s="3">
        <v>80</v>
      </c>
      <c r="R100" s="3">
        <v>0</v>
      </c>
      <c r="S100" s="5" t="s">
        <v>7</v>
      </c>
      <c r="T100" s="5" t="s">
        <v>57</v>
      </c>
      <c r="U100" s="5" t="s">
        <v>47</v>
      </c>
      <c r="V100" s="5" t="s">
        <v>39</v>
      </c>
      <c r="W100" s="5" t="s">
        <v>46</v>
      </c>
      <c r="X100" s="5" t="s">
        <v>65</v>
      </c>
      <c r="Y100" s="5" t="s">
        <v>7</v>
      </c>
      <c r="Z100" s="5" t="s">
        <v>7</v>
      </c>
      <c r="AA100" s="5" t="s">
        <v>7</v>
      </c>
      <c r="AB100" s="5">
        <v>0</v>
      </c>
      <c r="AC100" s="5">
        <v>15</v>
      </c>
      <c r="AD100" s="5">
        <v>10</v>
      </c>
      <c r="AE100" s="5">
        <v>15</v>
      </c>
      <c r="AF100" s="5">
        <v>30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4" t="s">
        <v>44</v>
      </c>
      <c r="AM100" s="5">
        <v>0</v>
      </c>
      <c r="AN100" s="5">
        <v>0</v>
      </c>
    </row>
    <row r="101" spans="1:40" ht="15.75" customHeight="1" x14ac:dyDescent="0.2">
      <c r="A101" s="3">
        <f t="shared" si="0"/>
        <v>1099</v>
      </c>
      <c r="B101" s="3">
        <f t="shared" si="4"/>
        <v>15011</v>
      </c>
      <c r="C101" s="3" t="s">
        <v>7</v>
      </c>
      <c r="D101" s="3" t="s">
        <v>7</v>
      </c>
      <c r="E101" s="3">
        <v>0</v>
      </c>
      <c r="F101" s="3">
        <v>0</v>
      </c>
      <c r="G101" s="3">
        <v>130</v>
      </c>
      <c r="H101" s="3">
        <v>0</v>
      </c>
      <c r="I101" s="3">
        <v>0</v>
      </c>
      <c r="J101" s="3">
        <v>0</v>
      </c>
      <c r="K101" s="3">
        <v>110</v>
      </c>
      <c r="L101" s="3">
        <v>0</v>
      </c>
      <c r="M101" s="3">
        <v>35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5" t="s">
        <v>63</v>
      </c>
      <c r="T101" s="5" t="s">
        <v>7</v>
      </c>
      <c r="U101" s="5" t="s">
        <v>7</v>
      </c>
      <c r="V101" s="5" t="s">
        <v>7</v>
      </c>
      <c r="W101" s="5" t="s">
        <v>7</v>
      </c>
      <c r="X101" s="5" t="s">
        <v>7</v>
      </c>
      <c r="Y101" s="5" t="s">
        <v>7</v>
      </c>
      <c r="Z101" s="5" t="s">
        <v>7</v>
      </c>
      <c r="AA101" s="5" t="s">
        <v>7</v>
      </c>
      <c r="AB101" s="5">
        <v>100</v>
      </c>
      <c r="AC101" s="5">
        <v>30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4" t="s">
        <v>45</v>
      </c>
      <c r="AM101" s="5">
        <v>0</v>
      </c>
      <c r="AN101" s="5">
        <v>0</v>
      </c>
    </row>
    <row r="102" spans="1:40" ht="15.75" customHeight="1" x14ac:dyDescent="0.2">
      <c r="A102" s="3">
        <f t="shared" si="0"/>
        <v>1100</v>
      </c>
      <c r="B102" s="3">
        <f t="shared" si="4"/>
        <v>15012</v>
      </c>
      <c r="C102" s="3" t="s">
        <v>7</v>
      </c>
      <c r="D102" s="3" t="s">
        <v>34</v>
      </c>
      <c r="E102" s="3">
        <v>0</v>
      </c>
      <c r="F102" s="3">
        <v>0</v>
      </c>
      <c r="G102" s="3">
        <v>130</v>
      </c>
      <c r="H102" s="3">
        <v>35</v>
      </c>
      <c r="I102" s="3">
        <v>30</v>
      </c>
      <c r="J102" s="3">
        <v>0</v>
      </c>
      <c r="K102" s="3">
        <v>120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100</v>
      </c>
      <c r="R102" s="3">
        <v>0</v>
      </c>
      <c r="S102" s="5" t="s">
        <v>7</v>
      </c>
      <c r="T102" s="5" t="s">
        <v>22</v>
      </c>
      <c r="U102" s="5" t="s">
        <v>60</v>
      </c>
      <c r="V102" s="5" t="s">
        <v>70</v>
      </c>
      <c r="W102" s="5" t="s">
        <v>7</v>
      </c>
      <c r="X102" s="5" t="s">
        <v>7</v>
      </c>
      <c r="Y102" s="5" t="s">
        <v>7</v>
      </c>
      <c r="Z102" s="5" t="s">
        <v>7</v>
      </c>
      <c r="AA102" s="5" t="s">
        <v>7</v>
      </c>
      <c r="AB102" s="5">
        <v>0</v>
      </c>
      <c r="AC102" s="5">
        <v>10</v>
      </c>
      <c r="AD102" s="5">
        <v>30</v>
      </c>
      <c r="AE102" s="5">
        <v>30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4" t="s">
        <v>43</v>
      </c>
      <c r="AM102" s="5">
        <v>0</v>
      </c>
      <c r="AN102" s="5">
        <v>0</v>
      </c>
    </row>
    <row r="103" spans="1:40" ht="15.75" customHeight="1" x14ac:dyDescent="0.2">
      <c r="A103" s="3">
        <f t="shared" si="0"/>
        <v>1101</v>
      </c>
      <c r="B103" s="3">
        <f t="shared" si="4"/>
        <v>15013</v>
      </c>
      <c r="C103" s="3" t="s">
        <v>7</v>
      </c>
      <c r="D103" s="3" t="s">
        <v>7</v>
      </c>
      <c r="E103" s="3">
        <v>0</v>
      </c>
      <c r="F103" s="3">
        <v>0</v>
      </c>
      <c r="G103" s="3">
        <v>130</v>
      </c>
      <c r="H103" s="3">
        <v>35</v>
      </c>
      <c r="I103" s="3">
        <v>30</v>
      </c>
      <c r="J103" s="3">
        <v>0</v>
      </c>
      <c r="K103" s="3">
        <v>100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140</v>
      </c>
      <c r="R103" s="3">
        <v>0</v>
      </c>
      <c r="S103" s="5" t="s">
        <v>7</v>
      </c>
      <c r="T103" s="5" t="s">
        <v>57</v>
      </c>
      <c r="U103" s="5" t="s">
        <v>47</v>
      </c>
      <c r="V103" s="5" t="s">
        <v>39</v>
      </c>
      <c r="W103" s="5" t="s">
        <v>70</v>
      </c>
      <c r="X103" s="5" t="s">
        <v>7</v>
      </c>
      <c r="Y103" s="5" t="s">
        <v>7</v>
      </c>
      <c r="Z103" s="5" t="s">
        <v>7</v>
      </c>
      <c r="AA103" s="5" t="s">
        <v>7</v>
      </c>
      <c r="AB103" s="5">
        <v>0</v>
      </c>
      <c r="AC103" s="5">
        <v>15</v>
      </c>
      <c r="AD103" s="5">
        <v>10</v>
      </c>
      <c r="AE103" s="5">
        <v>15</v>
      </c>
      <c r="AF103" s="5">
        <v>30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4" t="s">
        <v>44</v>
      </c>
      <c r="AM103" s="5">
        <v>0</v>
      </c>
      <c r="AN103" s="5">
        <v>0</v>
      </c>
    </row>
    <row r="104" spans="1:40" ht="15.75" customHeight="1" x14ac:dyDescent="0.2">
      <c r="A104" s="3">
        <f t="shared" si="0"/>
        <v>1102</v>
      </c>
      <c r="B104" s="3">
        <f t="shared" si="4"/>
        <v>15014</v>
      </c>
      <c r="C104" s="3" t="s">
        <v>7</v>
      </c>
      <c r="D104" s="3" t="s">
        <v>7</v>
      </c>
      <c r="E104" s="3">
        <v>0</v>
      </c>
      <c r="F104" s="3">
        <v>0</v>
      </c>
      <c r="G104" s="3">
        <v>130</v>
      </c>
      <c r="H104" s="3">
        <v>35</v>
      </c>
      <c r="I104" s="3">
        <v>30</v>
      </c>
      <c r="J104" s="3">
        <v>0</v>
      </c>
      <c r="K104" s="3">
        <v>160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5" t="s">
        <v>63</v>
      </c>
      <c r="T104" s="5" t="s">
        <v>70</v>
      </c>
      <c r="U104" s="5" t="s">
        <v>7</v>
      </c>
      <c r="V104" s="5" t="s">
        <v>7</v>
      </c>
      <c r="W104" s="5" t="s">
        <v>7</v>
      </c>
      <c r="X104" s="5" t="s">
        <v>7</v>
      </c>
      <c r="Y104" s="5" t="s">
        <v>7</v>
      </c>
      <c r="Z104" s="5" t="s">
        <v>7</v>
      </c>
      <c r="AA104" s="5" t="s">
        <v>7</v>
      </c>
      <c r="AB104" s="5">
        <v>100</v>
      </c>
      <c r="AC104" s="5">
        <v>20</v>
      </c>
      <c r="AD104" s="5">
        <v>30</v>
      </c>
      <c r="AE104" s="5">
        <v>30</v>
      </c>
      <c r="AF104" s="5">
        <v>15</v>
      </c>
      <c r="AG104" s="5">
        <v>15</v>
      </c>
      <c r="AH104" s="5">
        <v>0</v>
      </c>
      <c r="AI104" s="5">
        <v>0</v>
      </c>
      <c r="AJ104" s="5">
        <v>0</v>
      </c>
      <c r="AK104" s="5">
        <v>0</v>
      </c>
      <c r="AL104" s="4" t="s">
        <v>45</v>
      </c>
      <c r="AM104" s="5">
        <v>0</v>
      </c>
      <c r="AN104" s="5">
        <v>0</v>
      </c>
    </row>
    <row r="105" spans="1:40" ht="15.75" customHeight="1" x14ac:dyDescent="0.2">
      <c r="A105" s="3">
        <f t="shared" si="0"/>
        <v>1103</v>
      </c>
      <c r="B105" s="3">
        <f t="shared" si="4"/>
        <v>15015</v>
      </c>
      <c r="C105" s="3" t="s">
        <v>7</v>
      </c>
      <c r="D105" s="3" t="s">
        <v>117</v>
      </c>
      <c r="E105" s="3">
        <v>0</v>
      </c>
      <c r="F105" s="3">
        <v>0</v>
      </c>
      <c r="G105" s="3">
        <v>80</v>
      </c>
      <c r="H105" s="3">
        <v>0</v>
      </c>
      <c r="I105" s="3">
        <v>0</v>
      </c>
      <c r="J105" s="3">
        <v>0</v>
      </c>
      <c r="K105" s="3">
        <v>150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5" t="s">
        <v>7</v>
      </c>
      <c r="T105" s="5" t="s">
        <v>22</v>
      </c>
      <c r="U105" s="5" t="s">
        <v>46</v>
      </c>
      <c r="V105" s="5" t="s">
        <v>7</v>
      </c>
      <c r="W105" s="5" t="s">
        <v>7</v>
      </c>
      <c r="X105" s="5" t="s">
        <v>7</v>
      </c>
      <c r="Y105" s="5" t="s">
        <v>7</v>
      </c>
      <c r="Z105" s="5" t="s">
        <v>7</v>
      </c>
      <c r="AA105" s="5" t="s">
        <v>7</v>
      </c>
      <c r="AB105" s="5">
        <v>0</v>
      </c>
      <c r="AC105" s="5">
        <v>10</v>
      </c>
      <c r="AD105" s="5">
        <v>10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4" t="s">
        <v>43</v>
      </c>
      <c r="AM105" s="5">
        <v>0</v>
      </c>
      <c r="AN105" s="5">
        <v>0</v>
      </c>
    </row>
    <row r="106" spans="1:40" ht="15.75" customHeight="1" x14ac:dyDescent="0.2">
      <c r="A106" s="3">
        <f t="shared" si="0"/>
        <v>1104</v>
      </c>
      <c r="B106" s="3">
        <f t="shared" si="4"/>
        <v>15016</v>
      </c>
      <c r="C106" s="3" t="s">
        <v>7</v>
      </c>
      <c r="D106" s="3" t="s">
        <v>7</v>
      </c>
      <c r="E106" s="3">
        <v>0</v>
      </c>
      <c r="F106" s="3">
        <v>0</v>
      </c>
      <c r="G106" s="3">
        <v>80</v>
      </c>
      <c r="H106" s="3">
        <v>0</v>
      </c>
      <c r="I106" s="3">
        <v>0</v>
      </c>
      <c r="J106" s="3">
        <v>0</v>
      </c>
      <c r="K106" s="3">
        <v>100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5" t="s">
        <v>7</v>
      </c>
      <c r="T106" s="5" t="s">
        <v>57</v>
      </c>
      <c r="U106" s="5" t="s">
        <v>47</v>
      </c>
      <c r="V106" s="5" t="s">
        <v>39</v>
      </c>
      <c r="W106" s="5" t="s">
        <v>46</v>
      </c>
      <c r="X106" s="5" t="s">
        <v>7</v>
      </c>
      <c r="Y106" s="5" t="s">
        <v>7</v>
      </c>
      <c r="Z106" s="5" t="s">
        <v>7</v>
      </c>
      <c r="AA106" s="5" t="s">
        <v>7</v>
      </c>
      <c r="AB106" s="5">
        <v>0</v>
      </c>
      <c r="AC106" s="5">
        <v>15</v>
      </c>
      <c r="AD106" s="5">
        <v>10</v>
      </c>
      <c r="AE106" s="5">
        <v>15</v>
      </c>
      <c r="AF106" s="5">
        <v>10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4" t="s">
        <v>44</v>
      </c>
      <c r="AM106" s="5">
        <v>0</v>
      </c>
      <c r="AN106" s="5">
        <v>0</v>
      </c>
    </row>
    <row r="107" spans="1:40" ht="15.75" customHeight="1" x14ac:dyDescent="0.2">
      <c r="A107" s="3">
        <f t="shared" si="0"/>
        <v>1105</v>
      </c>
      <c r="B107" s="3">
        <f t="shared" si="4"/>
        <v>15017</v>
      </c>
      <c r="C107" s="3" t="s">
        <v>7</v>
      </c>
      <c r="D107" s="3" t="s">
        <v>7</v>
      </c>
      <c r="E107" s="3">
        <v>0</v>
      </c>
      <c r="F107" s="3">
        <v>0</v>
      </c>
      <c r="G107" s="3">
        <v>80</v>
      </c>
      <c r="H107" s="3">
        <v>0</v>
      </c>
      <c r="I107" s="3">
        <v>0</v>
      </c>
      <c r="J107" s="3">
        <v>0</v>
      </c>
      <c r="K107" s="3">
        <v>200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5" t="s">
        <v>63</v>
      </c>
      <c r="T107" s="5" t="s">
        <v>46</v>
      </c>
      <c r="U107" s="5" t="s">
        <v>7</v>
      </c>
      <c r="V107" s="5" t="s">
        <v>7</v>
      </c>
      <c r="W107" s="5" t="s">
        <v>7</v>
      </c>
      <c r="X107" s="5" t="s">
        <v>7</v>
      </c>
      <c r="Y107" s="5" t="s">
        <v>7</v>
      </c>
      <c r="Z107" s="5" t="s">
        <v>7</v>
      </c>
      <c r="AA107" s="5" t="s">
        <v>7</v>
      </c>
      <c r="AB107" s="5">
        <v>100</v>
      </c>
      <c r="AC107" s="5">
        <v>10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4" t="s">
        <v>45</v>
      </c>
      <c r="AM107" s="5">
        <v>0</v>
      </c>
      <c r="AN107" s="5">
        <v>0</v>
      </c>
    </row>
    <row r="108" spans="1:40" ht="15.75" customHeight="1" x14ac:dyDescent="0.2">
      <c r="A108" s="3">
        <f t="shared" si="0"/>
        <v>1106</v>
      </c>
      <c r="B108" s="3">
        <f t="shared" si="4"/>
        <v>15018</v>
      </c>
      <c r="C108" s="3" t="s">
        <v>7</v>
      </c>
      <c r="D108" s="3" t="s">
        <v>38</v>
      </c>
      <c r="E108" s="3">
        <v>0</v>
      </c>
      <c r="F108" s="3">
        <v>0</v>
      </c>
      <c r="G108" s="3">
        <v>120</v>
      </c>
      <c r="H108" s="3">
        <v>0</v>
      </c>
      <c r="I108" s="3">
        <v>50</v>
      </c>
      <c r="J108" s="3">
        <v>0</v>
      </c>
      <c r="K108" s="3">
        <v>120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100</v>
      </c>
      <c r="R108" s="3">
        <v>0</v>
      </c>
      <c r="S108" s="5" t="s">
        <v>7</v>
      </c>
      <c r="T108" s="5" t="s">
        <v>58</v>
      </c>
      <c r="U108" s="5" t="s">
        <v>109</v>
      </c>
      <c r="V108" s="5" t="s">
        <v>107</v>
      </c>
      <c r="W108" s="5" t="s">
        <v>98</v>
      </c>
      <c r="X108" s="5" t="s">
        <v>105</v>
      </c>
      <c r="Y108" s="5" t="s">
        <v>71</v>
      </c>
      <c r="Z108" s="5" t="s">
        <v>7</v>
      </c>
      <c r="AA108" s="5" t="s">
        <v>7</v>
      </c>
      <c r="AB108" s="5">
        <v>0</v>
      </c>
      <c r="AC108" s="5">
        <v>20</v>
      </c>
      <c r="AD108" s="5">
        <v>50</v>
      </c>
      <c r="AE108" s="5">
        <v>30</v>
      </c>
      <c r="AF108" s="5">
        <v>20</v>
      </c>
      <c r="AG108" s="5">
        <v>30</v>
      </c>
      <c r="AH108" s="5">
        <v>50</v>
      </c>
      <c r="AI108" s="5">
        <v>0</v>
      </c>
      <c r="AJ108" s="5">
        <v>0</v>
      </c>
      <c r="AK108" s="5">
        <v>0</v>
      </c>
      <c r="AL108" s="4" t="s">
        <v>43</v>
      </c>
      <c r="AM108" s="5">
        <v>0</v>
      </c>
      <c r="AN108" s="5">
        <v>0</v>
      </c>
    </row>
    <row r="109" spans="1:40" ht="15.75" customHeight="1" x14ac:dyDescent="0.2">
      <c r="A109" s="3">
        <f t="shared" si="0"/>
        <v>1107</v>
      </c>
      <c r="B109" s="3">
        <f t="shared" si="4"/>
        <v>15019</v>
      </c>
      <c r="C109" s="3" t="s">
        <v>7</v>
      </c>
      <c r="D109" s="3" t="s">
        <v>7</v>
      </c>
      <c r="E109" s="3">
        <v>0</v>
      </c>
      <c r="F109" s="3">
        <v>0</v>
      </c>
      <c r="G109" s="3">
        <v>120</v>
      </c>
      <c r="H109" s="3">
        <v>0</v>
      </c>
      <c r="I109" s="3">
        <v>50</v>
      </c>
      <c r="J109" s="3">
        <v>0</v>
      </c>
      <c r="K109" s="3">
        <v>100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140</v>
      </c>
      <c r="R109" s="3">
        <v>0</v>
      </c>
      <c r="S109" s="5" t="s">
        <v>7</v>
      </c>
      <c r="T109" s="5" t="s">
        <v>58</v>
      </c>
      <c r="U109" s="5" t="s">
        <v>109</v>
      </c>
      <c r="V109" s="5" t="s">
        <v>107</v>
      </c>
      <c r="W109" s="5" t="s">
        <v>98</v>
      </c>
      <c r="X109" s="5" t="s">
        <v>105</v>
      </c>
      <c r="Y109" s="5" t="s">
        <v>71</v>
      </c>
      <c r="Z109" s="5" t="s">
        <v>7</v>
      </c>
      <c r="AA109" s="5" t="s">
        <v>7</v>
      </c>
      <c r="AB109" s="5">
        <v>0</v>
      </c>
      <c r="AC109" s="5">
        <v>20</v>
      </c>
      <c r="AD109" s="5">
        <v>50</v>
      </c>
      <c r="AE109" s="5">
        <v>30</v>
      </c>
      <c r="AF109" s="5">
        <v>20</v>
      </c>
      <c r="AG109" s="5">
        <v>30</v>
      </c>
      <c r="AH109" s="5">
        <v>50</v>
      </c>
      <c r="AI109" s="5">
        <v>0</v>
      </c>
      <c r="AJ109" s="5">
        <v>0</v>
      </c>
      <c r="AK109" s="5">
        <v>0</v>
      </c>
      <c r="AL109" s="4" t="s">
        <v>44</v>
      </c>
      <c r="AM109" s="5">
        <v>0</v>
      </c>
      <c r="AN109" s="5">
        <v>0</v>
      </c>
    </row>
    <row r="110" spans="1:40" ht="15.75" customHeight="1" x14ac:dyDescent="0.2">
      <c r="A110" s="3">
        <f t="shared" si="0"/>
        <v>1108</v>
      </c>
      <c r="B110" s="3">
        <f t="shared" si="4"/>
        <v>15020</v>
      </c>
      <c r="C110" s="3" t="s">
        <v>7</v>
      </c>
      <c r="D110" s="3" t="s">
        <v>7</v>
      </c>
      <c r="E110" s="3">
        <v>0</v>
      </c>
      <c r="F110" s="3">
        <v>0</v>
      </c>
      <c r="G110" s="3">
        <v>120</v>
      </c>
      <c r="H110" s="3">
        <v>0</v>
      </c>
      <c r="I110" s="3">
        <v>50</v>
      </c>
      <c r="J110" s="3">
        <v>0</v>
      </c>
      <c r="K110" s="3">
        <v>150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5" t="s">
        <v>63</v>
      </c>
      <c r="T110" s="5" t="s">
        <v>58</v>
      </c>
      <c r="U110" s="5" t="s">
        <v>109</v>
      </c>
      <c r="V110" s="5" t="s">
        <v>107</v>
      </c>
      <c r="W110" s="5" t="s">
        <v>7</v>
      </c>
      <c r="X110" s="5" t="s">
        <v>7</v>
      </c>
      <c r="Y110" s="5" t="s">
        <v>7</v>
      </c>
      <c r="Z110" s="5" t="s">
        <v>7</v>
      </c>
      <c r="AA110" s="5" t="s">
        <v>7</v>
      </c>
      <c r="AB110" s="5">
        <v>100</v>
      </c>
      <c r="AC110" s="5">
        <v>20</v>
      </c>
      <c r="AD110" s="5">
        <v>50</v>
      </c>
      <c r="AE110" s="5">
        <v>30</v>
      </c>
      <c r="AF110" s="5">
        <v>20</v>
      </c>
      <c r="AG110" s="5">
        <v>30</v>
      </c>
      <c r="AH110" s="5">
        <v>50</v>
      </c>
      <c r="AI110" s="5">
        <v>0</v>
      </c>
      <c r="AJ110" s="5">
        <v>0</v>
      </c>
      <c r="AK110" s="5">
        <v>0</v>
      </c>
      <c r="AL110" s="4" t="s">
        <v>45</v>
      </c>
      <c r="AM110" s="5">
        <v>0</v>
      </c>
      <c r="AN110" s="5">
        <v>0</v>
      </c>
    </row>
    <row r="111" spans="1:40" ht="15.75" customHeight="1" x14ac:dyDescent="0.2">
      <c r="A111" s="3">
        <f t="shared" si="0"/>
        <v>1109</v>
      </c>
      <c r="B111" s="3">
        <f t="shared" si="4"/>
        <v>15021</v>
      </c>
      <c r="C111" s="3" t="s">
        <v>7</v>
      </c>
      <c r="D111" s="3" t="s">
        <v>41</v>
      </c>
      <c r="E111" s="3">
        <v>0</v>
      </c>
      <c r="F111" s="3">
        <v>0</v>
      </c>
      <c r="G111" s="3">
        <v>120</v>
      </c>
      <c r="H111" s="3">
        <v>30</v>
      </c>
      <c r="I111" s="3">
        <v>0</v>
      </c>
      <c r="J111" s="3">
        <v>0</v>
      </c>
      <c r="K111" s="3">
        <v>90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100</v>
      </c>
      <c r="R111" s="3">
        <v>0</v>
      </c>
      <c r="S111" s="5" t="s">
        <v>7</v>
      </c>
      <c r="T111" s="5" t="s">
        <v>58</v>
      </c>
      <c r="U111" s="5" t="s">
        <v>7</v>
      </c>
      <c r="V111" s="5" t="s">
        <v>7</v>
      </c>
      <c r="W111" s="5" t="s">
        <v>7</v>
      </c>
      <c r="X111" s="5" t="s">
        <v>7</v>
      </c>
      <c r="Y111" s="5" t="s">
        <v>7</v>
      </c>
      <c r="Z111" s="5" t="s">
        <v>7</v>
      </c>
      <c r="AA111" s="5" t="s">
        <v>7</v>
      </c>
      <c r="AB111" s="5">
        <v>0</v>
      </c>
      <c r="AC111" s="5">
        <v>20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4" t="s">
        <v>43</v>
      </c>
      <c r="AM111" s="5">
        <v>0</v>
      </c>
      <c r="AN111" s="5">
        <v>0</v>
      </c>
    </row>
    <row r="112" spans="1:40" ht="15.75" customHeight="1" x14ac:dyDescent="0.2">
      <c r="A112" s="3">
        <f t="shared" si="0"/>
        <v>1110</v>
      </c>
      <c r="B112" s="3">
        <f t="shared" si="4"/>
        <v>15022</v>
      </c>
      <c r="C112" s="3" t="s">
        <v>7</v>
      </c>
      <c r="D112" s="3" t="s">
        <v>7</v>
      </c>
      <c r="E112" s="3">
        <v>0</v>
      </c>
      <c r="F112" s="3">
        <v>0</v>
      </c>
      <c r="G112" s="3">
        <v>120</v>
      </c>
      <c r="H112" s="3">
        <v>30</v>
      </c>
      <c r="I112" s="3">
        <v>0</v>
      </c>
      <c r="J112" s="3">
        <v>0</v>
      </c>
      <c r="K112" s="3">
        <v>80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140</v>
      </c>
      <c r="R112" s="3">
        <v>0</v>
      </c>
      <c r="S112" s="5" t="s">
        <v>7</v>
      </c>
      <c r="T112" s="5" t="s">
        <v>58</v>
      </c>
      <c r="U112" s="5" t="s">
        <v>7</v>
      </c>
      <c r="V112" s="5" t="s">
        <v>7</v>
      </c>
      <c r="W112" s="5" t="s">
        <v>7</v>
      </c>
      <c r="X112" s="5" t="s">
        <v>7</v>
      </c>
      <c r="Y112" s="5" t="s">
        <v>7</v>
      </c>
      <c r="Z112" s="5" t="s">
        <v>7</v>
      </c>
      <c r="AA112" s="5" t="s">
        <v>7</v>
      </c>
      <c r="AB112" s="5">
        <v>0</v>
      </c>
      <c r="AC112" s="5">
        <v>20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4" t="s">
        <v>44</v>
      </c>
      <c r="AM112" s="5">
        <v>0</v>
      </c>
      <c r="AN112" s="5">
        <v>0</v>
      </c>
    </row>
    <row r="113" spans="1:40" ht="15.75" customHeight="1" x14ac:dyDescent="0.2">
      <c r="A113" s="3">
        <f t="shared" si="0"/>
        <v>1111</v>
      </c>
      <c r="B113" s="3">
        <f t="shared" si="4"/>
        <v>15023</v>
      </c>
      <c r="C113" s="3" t="s">
        <v>7</v>
      </c>
      <c r="D113" s="3" t="s">
        <v>7</v>
      </c>
      <c r="E113" s="3">
        <v>0</v>
      </c>
      <c r="F113" s="3">
        <v>0</v>
      </c>
      <c r="G113" s="3">
        <v>120</v>
      </c>
      <c r="H113" s="3">
        <v>30</v>
      </c>
      <c r="I113" s="3">
        <v>0</v>
      </c>
      <c r="J113" s="3">
        <v>0</v>
      </c>
      <c r="K113" s="3">
        <v>120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5" t="s">
        <v>63</v>
      </c>
      <c r="T113" s="5" t="s">
        <v>7</v>
      </c>
      <c r="U113" s="5" t="s">
        <v>7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 t="s">
        <v>7</v>
      </c>
      <c r="AB113" s="5">
        <v>100</v>
      </c>
      <c r="AC113" s="5">
        <v>20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4" t="s">
        <v>45</v>
      </c>
      <c r="AM113" s="5">
        <v>0</v>
      </c>
      <c r="AN113" s="5">
        <v>0</v>
      </c>
    </row>
    <row r="114" spans="1:40" ht="15.75" customHeight="1" x14ac:dyDescent="0.2">
      <c r="A114" s="3">
        <f t="shared" si="0"/>
        <v>1112</v>
      </c>
      <c r="B114" s="3">
        <f t="shared" si="4"/>
        <v>15024</v>
      </c>
      <c r="C114" s="3" t="s">
        <v>7</v>
      </c>
      <c r="D114" s="3" t="s">
        <v>48</v>
      </c>
      <c r="E114" s="3">
        <v>-20</v>
      </c>
      <c r="F114" s="3">
        <v>0</v>
      </c>
      <c r="G114" s="3">
        <v>20</v>
      </c>
      <c r="H114" s="3">
        <v>0</v>
      </c>
      <c r="I114" s="3">
        <v>0</v>
      </c>
      <c r="J114" s="3">
        <v>0</v>
      </c>
      <c r="K114" s="3">
        <v>80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50</v>
      </c>
      <c r="R114" s="3">
        <v>0</v>
      </c>
      <c r="S114" s="5" t="s">
        <v>7</v>
      </c>
      <c r="T114" s="5" t="s">
        <v>7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 t="s">
        <v>7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4" t="s">
        <v>43</v>
      </c>
      <c r="AM114" s="5">
        <v>0</v>
      </c>
      <c r="AN114" s="5">
        <v>0</v>
      </c>
    </row>
    <row r="115" spans="1:40" ht="15.75" customHeight="1" x14ac:dyDescent="0.2">
      <c r="A115" s="3">
        <f t="shared" si="0"/>
        <v>1113</v>
      </c>
      <c r="B115" s="3">
        <f t="shared" si="4"/>
        <v>15025</v>
      </c>
      <c r="C115" s="3" t="s">
        <v>7</v>
      </c>
      <c r="D115" s="3" t="s">
        <v>7</v>
      </c>
      <c r="E115" s="3">
        <v>-20</v>
      </c>
      <c r="F115" s="3">
        <v>0</v>
      </c>
      <c r="G115" s="3">
        <v>20</v>
      </c>
      <c r="H115" s="3">
        <v>0</v>
      </c>
      <c r="I115" s="3">
        <v>0</v>
      </c>
      <c r="J115" s="3">
        <v>0</v>
      </c>
      <c r="K115" s="3">
        <v>80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50</v>
      </c>
      <c r="R115" s="3">
        <v>0</v>
      </c>
      <c r="S115" s="5" t="s">
        <v>7</v>
      </c>
      <c r="T115" s="5" t="s">
        <v>7</v>
      </c>
      <c r="U115" s="5" t="s">
        <v>7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 t="s">
        <v>7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4" t="s">
        <v>44</v>
      </c>
      <c r="AM115" s="5">
        <v>0</v>
      </c>
      <c r="AN115" s="5">
        <v>0</v>
      </c>
    </row>
    <row r="116" spans="1:40" ht="15.75" customHeight="1" x14ac:dyDescent="0.2">
      <c r="A116" s="3">
        <f t="shared" si="0"/>
        <v>1114</v>
      </c>
      <c r="B116" s="3">
        <f t="shared" si="4"/>
        <v>15026</v>
      </c>
      <c r="C116" s="3" t="s">
        <v>7</v>
      </c>
      <c r="D116" s="3" t="s">
        <v>7</v>
      </c>
      <c r="E116" s="3">
        <v>-20</v>
      </c>
      <c r="F116" s="3">
        <v>0</v>
      </c>
      <c r="G116" s="3">
        <v>20</v>
      </c>
      <c r="H116" s="3">
        <v>0</v>
      </c>
      <c r="I116" s="3">
        <v>0</v>
      </c>
      <c r="J116" s="3">
        <v>0</v>
      </c>
      <c r="K116" s="3">
        <v>110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5" t="s">
        <v>7</v>
      </c>
      <c r="T116" s="5" t="s">
        <v>7</v>
      </c>
      <c r="U116" s="5" t="s">
        <v>7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 t="s">
        <v>7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4" t="s">
        <v>45</v>
      </c>
      <c r="AM116" s="5">
        <v>0</v>
      </c>
      <c r="AN116" s="5">
        <v>0</v>
      </c>
    </row>
    <row r="117" spans="1:40" ht="15.75" customHeight="1" x14ac:dyDescent="0.2">
      <c r="A117" s="3">
        <f t="shared" si="0"/>
        <v>1115</v>
      </c>
      <c r="B117" s="3">
        <f t="shared" si="4"/>
        <v>15027</v>
      </c>
      <c r="C117" s="3" t="s">
        <v>7</v>
      </c>
      <c r="D117" s="3" t="s">
        <v>94</v>
      </c>
      <c r="E117" s="3">
        <v>0</v>
      </c>
      <c r="F117" s="3">
        <v>0</v>
      </c>
      <c r="G117" s="3">
        <v>58</v>
      </c>
      <c r="H117" s="3">
        <v>80</v>
      </c>
      <c r="I117" s="3">
        <v>0</v>
      </c>
      <c r="J117" s="3">
        <v>120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70</v>
      </c>
      <c r="R117" s="3">
        <v>0</v>
      </c>
      <c r="S117" s="5" t="s">
        <v>125</v>
      </c>
      <c r="T117" s="5" t="s">
        <v>126</v>
      </c>
      <c r="U117" s="5" t="s">
        <v>7</v>
      </c>
      <c r="V117" s="5" t="s">
        <v>7</v>
      </c>
      <c r="W117" s="5" t="s">
        <v>7</v>
      </c>
      <c r="X117" s="5" t="s">
        <v>7</v>
      </c>
      <c r="Y117" s="5" t="s">
        <v>7</v>
      </c>
      <c r="Z117" s="5" t="s">
        <v>7</v>
      </c>
      <c r="AA117" s="5" t="s">
        <v>7</v>
      </c>
      <c r="AB117" s="5">
        <v>50</v>
      </c>
      <c r="AC117" s="5">
        <v>15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4" t="s">
        <v>43</v>
      </c>
      <c r="AM117" s="5">
        <v>0</v>
      </c>
      <c r="AN117" s="5">
        <v>0</v>
      </c>
    </row>
    <row r="118" spans="1:40" ht="15.75" customHeight="1" x14ac:dyDescent="0.2">
      <c r="A118" s="3">
        <f t="shared" si="0"/>
        <v>1116</v>
      </c>
      <c r="B118" s="3">
        <f t="shared" si="4"/>
        <v>15028</v>
      </c>
      <c r="C118" s="3" t="s">
        <v>7</v>
      </c>
      <c r="D118" s="3" t="s">
        <v>7</v>
      </c>
      <c r="E118" s="3">
        <v>0</v>
      </c>
      <c r="F118" s="3">
        <v>0</v>
      </c>
      <c r="G118" s="3">
        <v>58</v>
      </c>
      <c r="H118" s="3">
        <v>80</v>
      </c>
      <c r="I118" s="3">
        <v>0</v>
      </c>
      <c r="J118" s="3">
        <v>110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100</v>
      </c>
      <c r="R118" s="3">
        <v>0</v>
      </c>
      <c r="S118" s="5" t="s">
        <v>125</v>
      </c>
      <c r="T118" s="5" t="s">
        <v>126</v>
      </c>
      <c r="U118" s="5" t="s">
        <v>7</v>
      </c>
      <c r="V118" s="5" t="s">
        <v>7</v>
      </c>
      <c r="W118" s="5" t="s">
        <v>7</v>
      </c>
      <c r="X118" s="5" t="s">
        <v>7</v>
      </c>
      <c r="Y118" s="5" t="s">
        <v>7</v>
      </c>
      <c r="Z118" s="5" t="s">
        <v>7</v>
      </c>
      <c r="AA118" s="5" t="s">
        <v>7</v>
      </c>
      <c r="AB118" s="5">
        <v>50</v>
      </c>
      <c r="AC118" s="5">
        <v>15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4" t="s">
        <v>44</v>
      </c>
      <c r="AM118" s="5">
        <v>0</v>
      </c>
      <c r="AN118" s="5">
        <v>0</v>
      </c>
    </row>
    <row r="119" spans="1:40" ht="15.75" customHeight="1" x14ac:dyDescent="0.2">
      <c r="A119" s="3">
        <f t="shared" si="0"/>
        <v>1117</v>
      </c>
      <c r="B119" s="3">
        <f t="shared" si="4"/>
        <v>15029</v>
      </c>
      <c r="C119" s="3" t="s">
        <v>7</v>
      </c>
      <c r="D119" s="3" t="s">
        <v>7</v>
      </c>
      <c r="E119" s="3">
        <v>50</v>
      </c>
      <c r="F119" s="3">
        <v>0</v>
      </c>
      <c r="G119" s="3">
        <v>58</v>
      </c>
      <c r="H119" s="3">
        <v>80</v>
      </c>
      <c r="I119" s="3">
        <v>0</v>
      </c>
      <c r="J119" s="3">
        <v>170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5" t="s">
        <v>125</v>
      </c>
      <c r="T119" s="5" t="s">
        <v>126</v>
      </c>
      <c r="U119" s="5" t="s">
        <v>7</v>
      </c>
      <c r="V119" s="5" t="s">
        <v>7</v>
      </c>
      <c r="W119" s="5" t="s">
        <v>7</v>
      </c>
      <c r="X119" s="5" t="s">
        <v>7</v>
      </c>
      <c r="Y119" s="5" t="s">
        <v>7</v>
      </c>
      <c r="Z119" s="5" t="s">
        <v>7</v>
      </c>
      <c r="AA119" s="5" t="s">
        <v>7</v>
      </c>
      <c r="AB119" s="5">
        <v>50</v>
      </c>
      <c r="AC119" s="5">
        <v>15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4" t="s">
        <v>45</v>
      </c>
      <c r="AM119" s="5">
        <v>0</v>
      </c>
      <c r="AN119" s="5">
        <v>0</v>
      </c>
    </row>
    <row r="120" spans="1:40" ht="15.75" customHeight="1" x14ac:dyDescent="0.2">
      <c r="A120" s="3">
        <f t="shared" si="0"/>
        <v>1118</v>
      </c>
      <c r="B120" s="3">
        <f t="shared" si="4"/>
        <v>15030</v>
      </c>
      <c r="C120" s="3" t="s">
        <v>7</v>
      </c>
      <c r="D120" s="3" t="s">
        <v>49</v>
      </c>
      <c r="E120" s="3">
        <v>0</v>
      </c>
      <c r="F120" s="3">
        <v>0</v>
      </c>
      <c r="G120" s="3">
        <v>230</v>
      </c>
      <c r="H120" s="3">
        <v>0</v>
      </c>
      <c r="I120" s="3">
        <v>0</v>
      </c>
      <c r="J120" s="3">
        <v>0</v>
      </c>
      <c r="K120" s="3">
        <v>100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80</v>
      </c>
      <c r="R120" s="3">
        <v>0</v>
      </c>
      <c r="S120" s="5" t="s">
        <v>7</v>
      </c>
      <c r="T120" s="5" t="s">
        <v>7</v>
      </c>
      <c r="U120" s="5" t="s">
        <v>7</v>
      </c>
      <c r="V120" s="5" t="s">
        <v>7</v>
      </c>
      <c r="W120" s="5" t="s">
        <v>7</v>
      </c>
      <c r="X120" s="5" t="s">
        <v>7</v>
      </c>
      <c r="Y120" s="5" t="s">
        <v>7</v>
      </c>
      <c r="Z120" s="5" t="s">
        <v>7</v>
      </c>
      <c r="AA120" s="5" t="s">
        <v>7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4" t="s">
        <v>43</v>
      </c>
      <c r="AM120" s="5">
        <v>0</v>
      </c>
      <c r="AN120" s="5">
        <v>0</v>
      </c>
    </row>
    <row r="121" spans="1:40" ht="15.75" customHeight="1" x14ac:dyDescent="0.2">
      <c r="A121" s="3">
        <f t="shared" si="0"/>
        <v>1119</v>
      </c>
      <c r="B121" s="3">
        <f t="shared" si="4"/>
        <v>15031</v>
      </c>
      <c r="C121" s="3" t="s">
        <v>7</v>
      </c>
      <c r="D121" s="3" t="s">
        <v>7</v>
      </c>
      <c r="E121" s="3">
        <v>0</v>
      </c>
      <c r="F121" s="3">
        <v>0</v>
      </c>
      <c r="G121" s="3">
        <v>230</v>
      </c>
      <c r="H121" s="3">
        <v>0</v>
      </c>
      <c r="I121" s="3">
        <v>0</v>
      </c>
      <c r="J121" s="3">
        <v>0</v>
      </c>
      <c r="K121" s="3">
        <v>85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130</v>
      </c>
      <c r="R121" s="3">
        <v>0</v>
      </c>
      <c r="S121" s="5" t="s">
        <v>7</v>
      </c>
      <c r="T121" s="5" t="s">
        <v>7</v>
      </c>
      <c r="U121" s="5" t="s">
        <v>7</v>
      </c>
      <c r="V121" s="5" t="s">
        <v>7</v>
      </c>
      <c r="W121" s="5" t="s">
        <v>7</v>
      </c>
      <c r="X121" s="5" t="s">
        <v>7</v>
      </c>
      <c r="Y121" s="5" t="s">
        <v>7</v>
      </c>
      <c r="Z121" s="5" t="s">
        <v>7</v>
      </c>
      <c r="AA121" s="5" t="s">
        <v>7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4" t="s">
        <v>44</v>
      </c>
      <c r="AM121" s="5">
        <v>0</v>
      </c>
      <c r="AN121" s="5">
        <v>0</v>
      </c>
    </row>
    <row r="122" spans="1:40" ht="15.75" customHeight="1" x14ac:dyDescent="0.2">
      <c r="A122" s="3">
        <f t="shared" si="0"/>
        <v>1120</v>
      </c>
      <c r="B122" s="3">
        <f t="shared" si="4"/>
        <v>15032</v>
      </c>
      <c r="C122" s="3" t="s">
        <v>7</v>
      </c>
      <c r="D122" s="3" t="s">
        <v>7</v>
      </c>
      <c r="E122" s="3">
        <v>0</v>
      </c>
      <c r="F122" s="3">
        <v>0</v>
      </c>
      <c r="G122" s="3">
        <v>230</v>
      </c>
      <c r="H122" s="3">
        <v>0</v>
      </c>
      <c r="I122" s="3">
        <v>0</v>
      </c>
      <c r="J122" s="3">
        <v>0</v>
      </c>
      <c r="K122" s="3">
        <v>120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5" t="s">
        <v>63</v>
      </c>
      <c r="T122" s="5" t="s">
        <v>7</v>
      </c>
      <c r="U122" s="5" t="s">
        <v>7</v>
      </c>
      <c r="V122" s="5" t="s">
        <v>7</v>
      </c>
      <c r="W122" s="5" t="s">
        <v>7</v>
      </c>
      <c r="X122" s="5" t="s">
        <v>7</v>
      </c>
      <c r="Y122" s="5" t="s">
        <v>7</v>
      </c>
      <c r="Z122" s="5" t="s">
        <v>7</v>
      </c>
      <c r="AA122" s="5" t="s">
        <v>7</v>
      </c>
      <c r="AB122" s="5">
        <v>100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4" t="s">
        <v>45</v>
      </c>
      <c r="AM122" s="5">
        <v>0</v>
      </c>
      <c r="AN122" s="5">
        <v>0</v>
      </c>
    </row>
    <row r="123" spans="1:40" ht="15.75" customHeight="1" x14ac:dyDescent="0.2">
      <c r="A123" s="3">
        <f t="shared" si="0"/>
        <v>1121</v>
      </c>
      <c r="B123" s="3">
        <f t="shared" ref="B123:B154" si="5">INDEX(B:B,MATCH(15000,B:B,0),1)+(ROW()-MATCH(15000,B:B,0))</f>
        <v>15033</v>
      </c>
      <c r="C123" s="3" t="s">
        <v>7</v>
      </c>
      <c r="D123" s="3" t="s">
        <v>119</v>
      </c>
      <c r="E123" s="3">
        <v>0</v>
      </c>
      <c r="F123" s="3">
        <v>0</v>
      </c>
      <c r="G123" s="3">
        <v>60</v>
      </c>
      <c r="H123" s="3">
        <v>0</v>
      </c>
      <c r="I123" s="3">
        <v>0</v>
      </c>
      <c r="J123" s="3">
        <v>0</v>
      </c>
      <c r="K123" s="3">
        <v>100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80</v>
      </c>
      <c r="R123" s="3">
        <v>0</v>
      </c>
      <c r="S123" s="5" t="s">
        <v>7</v>
      </c>
      <c r="T123" s="5" t="s">
        <v>7</v>
      </c>
      <c r="U123" s="5" t="s">
        <v>7</v>
      </c>
      <c r="V123" s="5" t="s">
        <v>7</v>
      </c>
      <c r="W123" s="5" t="s">
        <v>7</v>
      </c>
      <c r="X123" s="5" t="s">
        <v>7</v>
      </c>
      <c r="Y123" s="5" t="s">
        <v>7</v>
      </c>
      <c r="Z123" s="5" t="s">
        <v>7</v>
      </c>
      <c r="AA123" s="5" t="s">
        <v>7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4" t="s">
        <v>43</v>
      </c>
      <c r="AM123" s="5">
        <v>0</v>
      </c>
      <c r="AN123" s="5">
        <v>0</v>
      </c>
    </row>
    <row r="124" spans="1:40" ht="15.75" customHeight="1" x14ac:dyDescent="0.2">
      <c r="A124" s="3">
        <f t="shared" si="0"/>
        <v>1122</v>
      </c>
      <c r="B124" s="3">
        <f t="shared" si="5"/>
        <v>15034</v>
      </c>
      <c r="C124" s="3" t="s">
        <v>7</v>
      </c>
      <c r="D124" s="3" t="s">
        <v>7</v>
      </c>
      <c r="E124" s="3">
        <v>0</v>
      </c>
      <c r="F124" s="3">
        <v>0</v>
      </c>
      <c r="G124" s="3">
        <v>60</v>
      </c>
      <c r="H124" s="3">
        <v>0</v>
      </c>
      <c r="I124" s="3">
        <v>0</v>
      </c>
      <c r="J124" s="3">
        <v>0</v>
      </c>
      <c r="K124" s="3">
        <v>90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130</v>
      </c>
      <c r="R124" s="3">
        <v>0</v>
      </c>
      <c r="S124" s="5" t="s">
        <v>7</v>
      </c>
      <c r="T124" s="5" t="s">
        <v>7</v>
      </c>
      <c r="U124" s="5" t="s">
        <v>7</v>
      </c>
      <c r="V124" s="5" t="s">
        <v>7</v>
      </c>
      <c r="W124" s="5" t="s">
        <v>7</v>
      </c>
      <c r="X124" s="5" t="s">
        <v>7</v>
      </c>
      <c r="Y124" s="5" t="s">
        <v>7</v>
      </c>
      <c r="Z124" s="5" t="s">
        <v>7</v>
      </c>
      <c r="AA124" s="5" t="s">
        <v>7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4" t="s">
        <v>44</v>
      </c>
      <c r="AM124" s="5">
        <v>0</v>
      </c>
      <c r="AN124" s="5">
        <v>0</v>
      </c>
    </row>
    <row r="125" spans="1:40" ht="15.75" customHeight="1" x14ac:dyDescent="0.2">
      <c r="A125" s="3">
        <f t="shared" si="0"/>
        <v>1123</v>
      </c>
      <c r="B125" s="3">
        <f t="shared" si="5"/>
        <v>15035</v>
      </c>
      <c r="C125" s="3" t="s">
        <v>7</v>
      </c>
      <c r="D125" s="3" t="s">
        <v>7</v>
      </c>
      <c r="E125" s="3">
        <v>0</v>
      </c>
      <c r="F125" s="3">
        <v>0</v>
      </c>
      <c r="G125" s="3">
        <v>60</v>
      </c>
      <c r="H125" s="3">
        <v>0</v>
      </c>
      <c r="I125" s="3">
        <v>0</v>
      </c>
      <c r="J125" s="3">
        <v>0</v>
      </c>
      <c r="K125" s="3">
        <v>130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5" t="s">
        <v>63</v>
      </c>
      <c r="T125" s="5" t="s">
        <v>7</v>
      </c>
      <c r="U125" s="5" t="s">
        <v>7</v>
      </c>
      <c r="V125" s="5" t="s">
        <v>7</v>
      </c>
      <c r="W125" s="5" t="s">
        <v>7</v>
      </c>
      <c r="X125" s="5" t="s">
        <v>7</v>
      </c>
      <c r="Y125" s="5" t="s">
        <v>7</v>
      </c>
      <c r="Z125" s="5" t="s">
        <v>7</v>
      </c>
      <c r="AA125" s="5" t="s">
        <v>7</v>
      </c>
      <c r="AB125" s="5">
        <v>100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4" t="s">
        <v>45</v>
      </c>
      <c r="AM125" s="5">
        <v>0</v>
      </c>
      <c r="AN125" s="5">
        <v>0</v>
      </c>
    </row>
    <row r="126" spans="1:40" ht="15.75" customHeight="1" x14ac:dyDescent="0.2">
      <c r="A126" s="3">
        <f t="shared" si="0"/>
        <v>1124</v>
      </c>
      <c r="B126" s="3">
        <f t="shared" si="5"/>
        <v>15036</v>
      </c>
      <c r="C126" s="3" t="s">
        <v>7</v>
      </c>
      <c r="D126" s="3" t="s">
        <v>50</v>
      </c>
      <c r="E126" s="3">
        <v>0</v>
      </c>
      <c r="F126" s="3">
        <v>0</v>
      </c>
      <c r="G126" s="3">
        <v>80</v>
      </c>
      <c r="H126" s="3">
        <v>0</v>
      </c>
      <c r="I126" s="3">
        <v>0</v>
      </c>
      <c r="J126" s="3">
        <v>80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60</v>
      </c>
      <c r="R126" s="3">
        <v>0</v>
      </c>
      <c r="S126" s="5" t="s">
        <v>7</v>
      </c>
      <c r="T126" s="5" t="s">
        <v>7</v>
      </c>
      <c r="U126" s="5" t="s">
        <v>7</v>
      </c>
      <c r="V126" s="5" t="s">
        <v>7</v>
      </c>
      <c r="W126" s="5" t="s">
        <v>7</v>
      </c>
      <c r="X126" s="5" t="s">
        <v>7</v>
      </c>
      <c r="Y126" s="5" t="s">
        <v>7</v>
      </c>
      <c r="Z126" s="5" t="s">
        <v>7</v>
      </c>
      <c r="AA126" s="5" t="s">
        <v>7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4" t="s">
        <v>43</v>
      </c>
      <c r="AM126" s="5">
        <v>0</v>
      </c>
      <c r="AN126" s="5">
        <v>0</v>
      </c>
    </row>
    <row r="127" spans="1:40" ht="15.75" customHeight="1" x14ac:dyDescent="0.2">
      <c r="A127" s="3">
        <f t="shared" si="0"/>
        <v>1125</v>
      </c>
      <c r="B127" s="3">
        <f t="shared" si="5"/>
        <v>15037</v>
      </c>
      <c r="C127" s="3" t="s">
        <v>7</v>
      </c>
      <c r="D127" s="3" t="s">
        <v>7</v>
      </c>
      <c r="E127" s="3">
        <v>0</v>
      </c>
      <c r="F127" s="3">
        <v>0</v>
      </c>
      <c r="G127" s="3">
        <v>80</v>
      </c>
      <c r="H127" s="3">
        <v>0</v>
      </c>
      <c r="I127" s="3">
        <v>0</v>
      </c>
      <c r="J127" s="3">
        <v>70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100</v>
      </c>
      <c r="R127" s="3">
        <v>0</v>
      </c>
      <c r="S127" s="5" t="s">
        <v>7</v>
      </c>
      <c r="T127" s="5" t="s">
        <v>7</v>
      </c>
      <c r="U127" s="5" t="s">
        <v>7</v>
      </c>
      <c r="V127" s="5" t="s">
        <v>7</v>
      </c>
      <c r="W127" s="5" t="s">
        <v>7</v>
      </c>
      <c r="X127" s="5" t="s">
        <v>7</v>
      </c>
      <c r="Y127" s="5" t="s">
        <v>7</v>
      </c>
      <c r="Z127" s="5" t="s">
        <v>7</v>
      </c>
      <c r="AA127" s="5" t="s">
        <v>7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4" t="s">
        <v>44</v>
      </c>
      <c r="AM127" s="5">
        <v>0</v>
      </c>
      <c r="AN127" s="5">
        <v>0</v>
      </c>
    </row>
    <row r="128" spans="1:40" ht="15.75" customHeight="1" x14ac:dyDescent="0.2">
      <c r="A128" s="3">
        <f t="shared" si="0"/>
        <v>1126</v>
      </c>
      <c r="B128" s="3">
        <f t="shared" si="5"/>
        <v>15038</v>
      </c>
      <c r="C128" s="3" t="s">
        <v>7</v>
      </c>
      <c r="D128" s="3" t="s">
        <v>7</v>
      </c>
      <c r="E128" s="3">
        <v>0</v>
      </c>
      <c r="F128" s="3">
        <v>0</v>
      </c>
      <c r="G128" s="3">
        <v>80</v>
      </c>
      <c r="H128" s="3">
        <v>0</v>
      </c>
      <c r="I128" s="3">
        <v>0</v>
      </c>
      <c r="J128" s="3">
        <v>110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5" t="s">
        <v>63</v>
      </c>
      <c r="T128" s="5" t="s">
        <v>7</v>
      </c>
      <c r="U128" s="5" t="s">
        <v>7</v>
      </c>
      <c r="V128" s="5" t="s">
        <v>7</v>
      </c>
      <c r="W128" s="5" t="s">
        <v>7</v>
      </c>
      <c r="X128" s="5" t="s">
        <v>7</v>
      </c>
      <c r="Y128" s="5" t="s">
        <v>7</v>
      </c>
      <c r="Z128" s="5" t="s">
        <v>7</v>
      </c>
      <c r="AA128" s="5" t="s">
        <v>7</v>
      </c>
      <c r="AB128" s="5">
        <v>100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4" t="s">
        <v>45</v>
      </c>
      <c r="AM128" s="5">
        <v>0</v>
      </c>
      <c r="AN128" s="5">
        <v>0</v>
      </c>
    </row>
    <row r="129" spans="1:40" ht="15.75" customHeight="1" x14ac:dyDescent="0.2">
      <c r="A129" s="3">
        <f t="shared" si="0"/>
        <v>1127</v>
      </c>
      <c r="B129" s="3">
        <f t="shared" si="5"/>
        <v>15039</v>
      </c>
      <c r="C129" s="3" t="s">
        <v>7</v>
      </c>
      <c r="D129" s="3" t="s">
        <v>51</v>
      </c>
      <c r="E129" s="3">
        <v>0</v>
      </c>
      <c r="F129" s="3">
        <v>0</v>
      </c>
      <c r="G129" s="3">
        <v>110</v>
      </c>
      <c r="H129" s="3">
        <v>80</v>
      </c>
      <c r="I129" s="3">
        <v>0</v>
      </c>
      <c r="J129" s="3">
        <v>0</v>
      </c>
      <c r="K129" s="3">
        <v>0</v>
      </c>
      <c r="L129" s="3">
        <v>80</v>
      </c>
      <c r="M129" s="3">
        <v>0</v>
      </c>
      <c r="N129" s="3">
        <v>0</v>
      </c>
      <c r="O129" s="3">
        <v>0</v>
      </c>
      <c r="P129" s="3">
        <v>0</v>
      </c>
      <c r="Q129" s="3">
        <v>100</v>
      </c>
      <c r="R129" s="3">
        <v>0</v>
      </c>
      <c r="S129" s="5" t="s">
        <v>7</v>
      </c>
      <c r="T129" s="5" t="s">
        <v>7</v>
      </c>
      <c r="U129" s="5" t="s">
        <v>7</v>
      </c>
      <c r="V129" s="5" t="s">
        <v>7</v>
      </c>
      <c r="W129" s="5" t="s">
        <v>7</v>
      </c>
      <c r="X129" s="5" t="s">
        <v>7</v>
      </c>
      <c r="Y129" s="5" t="s">
        <v>7</v>
      </c>
      <c r="Z129" s="5" t="s">
        <v>7</v>
      </c>
      <c r="AA129" s="5" t="s">
        <v>7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4" t="s">
        <v>43</v>
      </c>
      <c r="AM129" s="5">
        <v>0</v>
      </c>
      <c r="AN129" s="5">
        <v>0</v>
      </c>
    </row>
    <row r="130" spans="1:40" ht="15.75" customHeight="1" x14ac:dyDescent="0.2">
      <c r="A130" s="3">
        <f t="shared" si="0"/>
        <v>1128</v>
      </c>
      <c r="B130" s="3">
        <f t="shared" si="5"/>
        <v>15040</v>
      </c>
      <c r="C130" s="3" t="s">
        <v>7</v>
      </c>
      <c r="D130" s="3" t="s">
        <v>7</v>
      </c>
      <c r="E130" s="3">
        <v>0</v>
      </c>
      <c r="F130" s="3">
        <v>0</v>
      </c>
      <c r="G130" s="3">
        <v>110</v>
      </c>
      <c r="H130" s="3">
        <v>80</v>
      </c>
      <c r="I130" s="3">
        <v>0</v>
      </c>
      <c r="J130" s="3">
        <v>0</v>
      </c>
      <c r="K130" s="3">
        <v>0</v>
      </c>
      <c r="L130" s="3">
        <v>80</v>
      </c>
      <c r="M130" s="3">
        <v>0</v>
      </c>
      <c r="N130" s="3">
        <v>0</v>
      </c>
      <c r="O130" s="3">
        <v>0</v>
      </c>
      <c r="P130" s="3">
        <v>0</v>
      </c>
      <c r="Q130" s="3">
        <v>110</v>
      </c>
      <c r="R130" s="3">
        <v>0</v>
      </c>
      <c r="S130" s="5" t="s">
        <v>7</v>
      </c>
      <c r="T130" s="5" t="s">
        <v>7</v>
      </c>
      <c r="U130" s="5" t="s">
        <v>7</v>
      </c>
      <c r="V130" s="5" t="s">
        <v>7</v>
      </c>
      <c r="W130" s="5" t="s">
        <v>7</v>
      </c>
      <c r="X130" s="5" t="s">
        <v>7</v>
      </c>
      <c r="Y130" s="5" t="s">
        <v>7</v>
      </c>
      <c r="Z130" s="5" t="s">
        <v>7</v>
      </c>
      <c r="AA130" s="5" t="s">
        <v>7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4" t="s">
        <v>44</v>
      </c>
      <c r="AM130" s="5">
        <v>0</v>
      </c>
      <c r="AN130" s="5">
        <v>0</v>
      </c>
    </row>
    <row r="131" spans="1:40" ht="15.75" customHeight="1" x14ac:dyDescent="0.2">
      <c r="A131" s="3">
        <f t="shared" si="0"/>
        <v>1129</v>
      </c>
      <c r="B131" s="3">
        <f t="shared" si="5"/>
        <v>15041</v>
      </c>
      <c r="C131" s="3" t="s">
        <v>7</v>
      </c>
      <c r="D131" s="3" t="s">
        <v>7</v>
      </c>
      <c r="E131" s="3">
        <v>0</v>
      </c>
      <c r="F131" s="3">
        <v>0</v>
      </c>
      <c r="G131" s="3">
        <v>110</v>
      </c>
      <c r="H131" s="3">
        <v>80</v>
      </c>
      <c r="I131" s="3">
        <v>0</v>
      </c>
      <c r="J131" s="3">
        <v>0</v>
      </c>
      <c r="K131" s="3">
        <v>0</v>
      </c>
      <c r="L131" s="3">
        <v>100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5" t="s">
        <v>63</v>
      </c>
      <c r="T131" s="5" t="s">
        <v>7</v>
      </c>
      <c r="U131" s="5" t="s">
        <v>7</v>
      </c>
      <c r="V131" s="5" t="s">
        <v>7</v>
      </c>
      <c r="W131" s="5" t="s">
        <v>7</v>
      </c>
      <c r="X131" s="5" t="s">
        <v>7</v>
      </c>
      <c r="Y131" s="5" t="s">
        <v>7</v>
      </c>
      <c r="Z131" s="5" t="s">
        <v>7</v>
      </c>
      <c r="AA131" s="5" t="s">
        <v>7</v>
      </c>
      <c r="AB131" s="5">
        <v>100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4" t="s">
        <v>45</v>
      </c>
      <c r="AM131" s="5">
        <v>0</v>
      </c>
      <c r="AN131" s="5">
        <v>0</v>
      </c>
    </row>
    <row r="132" spans="1:40" ht="15.75" customHeight="1" x14ac:dyDescent="0.2">
      <c r="A132" s="3">
        <f t="shared" si="0"/>
        <v>1130</v>
      </c>
      <c r="B132" s="3">
        <f t="shared" si="5"/>
        <v>15042</v>
      </c>
      <c r="C132" s="3" t="s">
        <v>7</v>
      </c>
      <c r="D132" s="3" t="s">
        <v>52</v>
      </c>
      <c r="E132" s="3">
        <v>0</v>
      </c>
      <c r="F132" s="3">
        <v>0</v>
      </c>
      <c r="G132" s="3">
        <v>120</v>
      </c>
      <c r="H132" s="3">
        <v>0</v>
      </c>
      <c r="I132" s="3">
        <v>0</v>
      </c>
      <c r="J132" s="3">
        <v>0</v>
      </c>
      <c r="K132" s="3">
        <v>80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80</v>
      </c>
      <c r="R132" s="3">
        <v>0</v>
      </c>
      <c r="S132" s="5" t="s">
        <v>37</v>
      </c>
      <c r="T132" s="5" t="s">
        <v>60</v>
      </c>
      <c r="U132" s="5" t="s">
        <v>70</v>
      </c>
      <c r="V132" s="5" t="s">
        <v>7</v>
      </c>
      <c r="W132" s="5" t="s">
        <v>7</v>
      </c>
      <c r="X132" s="5" t="s">
        <v>7</v>
      </c>
      <c r="Y132" s="5" t="s">
        <v>7</v>
      </c>
      <c r="Z132" s="5" t="s">
        <v>7</v>
      </c>
      <c r="AA132" s="5" t="s">
        <v>7</v>
      </c>
      <c r="AB132" s="5">
        <v>20</v>
      </c>
      <c r="AC132" s="5">
        <v>50</v>
      </c>
      <c r="AD132" s="5">
        <v>20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4" t="s">
        <v>43</v>
      </c>
      <c r="AM132" s="5">
        <v>0</v>
      </c>
      <c r="AN132" s="5">
        <v>0</v>
      </c>
    </row>
    <row r="133" spans="1:40" ht="15.75" customHeight="1" x14ac:dyDescent="0.2">
      <c r="A133" s="3">
        <f t="shared" si="0"/>
        <v>1131</v>
      </c>
      <c r="B133" s="3">
        <f t="shared" si="5"/>
        <v>15043</v>
      </c>
      <c r="C133" s="3" t="s">
        <v>7</v>
      </c>
      <c r="D133" s="3" t="s">
        <v>7</v>
      </c>
      <c r="E133" s="3">
        <v>0</v>
      </c>
      <c r="F133" s="3">
        <v>0</v>
      </c>
      <c r="G133" s="3">
        <v>120</v>
      </c>
      <c r="H133" s="3">
        <v>0</v>
      </c>
      <c r="I133" s="3">
        <v>0</v>
      </c>
      <c r="J133" s="3">
        <v>0</v>
      </c>
      <c r="K133" s="3">
        <v>70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130</v>
      </c>
      <c r="R133" s="3">
        <v>0</v>
      </c>
      <c r="S133" s="5" t="s">
        <v>37</v>
      </c>
      <c r="T133" s="5" t="s">
        <v>60</v>
      </c>
      <c r="U133" s="5" t="s">
        <v>70</v>
      </c>
      <c r="V133" s="5" t="s">
        <v>7</v>
      </c>
      <c r="W133" s="5" t="s">
        <v>7</v>
      </c>
      <c r="X133" s="5" t="s">
        <v>7</v>
      </c>
      <c r="Y133" s="5" t="s">
        <v>7</v>
      </c>
      <c r="Z133" s="5" t="s">
        <v>7</v>
      </c>
      <c r="AA133" s="5" t="s">
        <v>7</v>
      </c>
      <c r="AB133" s="5">
        <v>20</v>
      </c>
      <c r="AC133" s="5">
        <v>20</v>
      </c>
      <c r="AD133" s="5">
        <v>20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4" t="s">
        <v>44</v>
      </c>
      <c r="AM133" s="5">
        <v>0</v>
      </c>
      <c r="AN133" s="5">
        <v>0</v>
      </c>
    </row>
    <row r="134" spans="1:40" ht="15.75" customHeight="1" x14ac:dyDescent="0.2">
      <c r="A134" s="3">
        <f t="shared" si="0"/>
        <v>1132</v>
      </c>
      <c r="B134" s="3">
        <f t="shared" si="5"/>
        <v>15044</v>
      </c>
      <c r="C134" s="3" t="s">
        <v>7</v>
      </c>
      <c r="D134" s="3" t="s">
        <v>7</v>
      </c>
      <c r="E134" s="3">
        <v>0</v>
      </c>
      <c r="F134" s="3">
        <v>0</v>
      </c>
      <c r="G134" s="3">
        <v>120</v>
      </c>
      <c r="H134" s="3">
        <v>30</v>
      </c>
      <c r="I134" s="3">
        <v>0</v>
      </c>
      <c r="J134" s="3">
        <v>0</v>
      </c>
      <c r="K134" s="3">
        <v>120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5" t="s">
        <v>37</v>
      </c>
      <c r="T134" s="5" t="s">
        <v>7</v>
      </c>
      <c r="U134" s="5" t="s">
        <v>7</v>
      </c>
      <c r="V134" s="5" t="s">
        <v>7</v>
      </c>
      <c r="W134" s="5" t="s">
        <v>7</v>
      </c>
      <c r="X134" s="5" t="s">
        <v>7</v>
      </c>
      <c r="Y134" s="5" t="s">
        <v>7</v>
      </c>
      <c r="Z134" s="5" t="s">
        <v>7</v>
      </c>
      <c r="AA134" s="5" t="s">
        <v>7</v>
      </c>
      <c r="AB134" s="5">
        <v>20</v>
      </c>
      <c r="AC134" s="5">
        <v>30</v>
      </c>
      <c r="AD134" s="5">
        <v>20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4" t="s">
        <v>45</v>
      </c>
      <c r="AM134" s="5">
        <v>0</v>
      </c>
      <c r="AN134" s="5">
        <v>0</v>
      </c>
    </row>
    <row r="135" spans="1:40" ht="15.75" customHeight="1" x14ac:dyDescent="0.2">
      <c r="A135" s="3">
        <f t="shared" si="0"/>
        <v>1133</v>
      </c>
      <c r="B135" s="3">
        <f t="shared" si="5"/>
        <v>15045</v>
      </c>
      <c r="C135" s="3" t="s">
        <v>7</v>
      </c>
      <c r="D135" s="3" t="s">
        <v>53</v>
      </c>
      <c r="E135" s="3">
        <v>0</v>
      </c>
      <c r="F135" s="3">
        <v>0</v>
      </c>
      <c r="G135" s="3">
        <v>90</v>
      </c>
      <c r="H135" s="3">
        <v>50</v>
      </c>
      <c r="I135" s="3">
        <v>40</v>
      </c>
      <c r="J135" s="3">
        <v>0</v>
      </c>
      <c r="K135" s="3">
        <v>75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80</v>
      </c>
      <c r="R135" s="3">
        <v>0</v>
      </c>
      <c r="S135" s="5" t="s">
        <v>22</v>
      </c>
      <c r="T135" s="5" t="s">
        <v>121</v>
      </c>
      <c r="U135" s="5" t="s">
        <v>122</v>
      </c>
      <c r="V135" s="5" t="s">
        <v>47</v>
      </c>
      <c r="W135" s="5" t="s">
        <v>7</v>
      </c>
      <c r="X135" s="5" t="s">
        <v>7</v>
      </c>
      <c r="Y135" s="5" t="s">
        <v>7</v>
      </c>
      <c r="Z135" s="5" t="s">
        <v>7</v>
      </c>
      <c r="AA135" s="5" t="s">
        <v>7</v>
      </c>
      <c r="AB135" s="5">
        <v>20</v>
      </c>
      <c r="AC135" s="5">
        <v>30</v>
      </c>
      <c r="AD135" s="5">
        <v>30</v>
      </c>
      <c r="AE135" s="5">
        <v>30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4" t="s">
        <v>43</v>
      </c>
      <c r="AM135" s="5">
        <v>0</v>
      </c>
      <c r="AN135" s="5">
        <v>0</v>
      </c>
    </row>
    <row r="136" spans="1:40" ht="15.75" customHeight="1" x14ac:dyDescent="0.2">
      <c r="A136" s="3">
        <f t="shared" si="0"/>
        <v>1134</v>
      </c>
      <c r="B136" s="3">
        <f t="shared" si="5"/>
        <v>15046</v>
      </c>
      <c r="C136" s="3" t="s">
        <v>7</v>
      </c>
      <c r="D136" s="3" t="s">
        <v>7</v>
      </c>
      <c r="E136" s="3">
        <v>0</v>
      </c>
      <c r="F136" s="3">
        <v>0</v>
      </c>
      <c r="G136" s="3">
        <v>90</v>
      </c>
      <c r="H136" s="3">
        <v>50</v>
      </c>
      <c r="I136" s="3">
        <v>40</v>
      </c>
      <c r="J136" s="3">
        <v>0</v>
      </c>
      <c r="K136" s="3">
        <v>75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110</v>
      </c>
      <c r="R136" s="3">
        <v>0</v>
      </c>
      <c r="S136" s="5" t="s">
        <v>22</v>
      </c>
      <c r="T136" s="5" t="s">
        <v>121</v>
      </c>
      <c r="U136" s="5" t="s">
        <v>122</v>
      </c>
      <c r="V136" s="5" t="s">
        <v>47</v>
      </c>
      <c r="W136" s="5" t="s">
        <v>7</v>
      </c>
      <c r="X136" s="5" t="s">
        <v>7</v>
      </c>
      <c r="Y136" s="5" t="s">
        <v>7</v>
      </c>
      <c r="Z136" s="5" t="s">
        <v>7</v>
      </c>
      <c r="AA136" s="5" t="s">
        <v>7</v>
      </c>
      <c r="AB136" s="5">
        <v>20</v>
      </c>
      <c r="AC136" s="5">
        <v>30</v>
      </c>
      <c r="AD136" s="5">
        <v>30</v>
      </c>
      <c r="AE136" s="5">
        <v>30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4" t="s">
        <v>44</v>
      </c>
      <c r="AM136" s="5">
        <v>0</v>
      </c>
      <c r="AN136" s="5">
        <v>0</v>
      </c>
    </row>
    <row r="137" spans="1:40" ht="15.75" customHeight="1" x14ac:dyDescent="0.2">
      <c r="A137" s="3">
        <f t="shared" si="0"/>
        <v>1135</v>
      </c>
      <c r="B137" s="3">
        <f t="shared" si="5"/>
        <v>15047</v>
      </c>
      <c r="C137" s="3" t="s">
        <v>7</v>
      </c>
      <c r="D137" s="3" t="s">
        <v>7</v>
      </c>
      <c r="E137" s="3">
        <v>0</v>
      </c>
      <c r="F137" s="3">
        <v>0</v>
      </c>
      <c r="G137" s="3">
        <v>90</v>
      </c>
      <c r="H137" s="3">
        <v>50</v>
      </c>
      <c r="I137" s="3">
        <v>40</v>
      </c>
      <c r="J137" s="3">
        <v>0</v>
      </c>
      <c r="K137" s="3">
        <v>30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20</v>
      </c>
      <c r="R137" s="3">
        <v>0</v>
      </c>
      <c r="S137" s="5" t="s">
        <v>67</v>
      </c>
      <c r="T137" s="5" t="s">
        <v>22</v>
      </c>
      <c r="U137" s="5" t="s">
        <v>121</v>
      </c>
      <c r="V137" s="5" t="s">
        <v>122</v>
      </c>
      <c r="W137" s="5" t="s">
        <v>47</v>
      </c>
      <c r="X137" s="5" t="s">
        <v>7</v>
      </c>
      <c r="Y137" s="5" t="s">
        <v>7</v>
      </c>
      <c r="Z137" s="5" t="s">
        <v>7</v>
      </c>
      <c r="AA137" s="5" t="s">
        <v>7</v>
      </c>
      <c r="AB137" s="5">
        <v>100</v>
      </c>
      <c r="AC137" s="5">
        <v>20</v>
      </c>
      <c r="AD137" s="5">
        <v>10</v>
      </c>
      <c r="AE137" s="5">
        <v>10</v>
      </c>
      <c r="AF137" s="5">
        <v>10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4" t="s">
        <v>45</v>
      </c>
      <c r="AM137" s="5">
        <v>0</v>
      </c>
      <c r="AN137" s="5">
        <v>0</v>
      </c>
    </row>
    <row r="138" spans="1:40" ht="15.75" customHeight="1" x14ac:dyDescent="0.2">
      <c r="A138" s="3">
        <f t="shared" si="0"/>
        <v>1136</v>
      </c>
      <c r="B138" s="3">
        <f t="shared" si="5"/>
        <v>15048</v>
      </c>
      <c r="C138" s="3" t="s">
        <v>7</v>
      </c>
      <c r="D138" s="3" t="s">
        <v>54</v>
      </c>
      <c r="E138" s="3">
        <v>0</v>
      </c>
      <c r="F138" s="3">
        <v>0</v>
      </c>
      <c r="G138" s="3">
        <v>100</v>
      </c>
      <c r="H138" s="3">
        <v>0</v>
      </c>
      <c r="I138" s="3">
        <v>0</v>
      </c>
      <c r="J138" s="3">
        <v>0</v>
      </c>
      <c r="K138" s="3">
        <v>60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50</v>
      </c>
      <c r="R138" s="3">
        <v>0</v>
      </c>
      <c r="S138" s="5" t="s">
        <v>127</v>
      </c>
      <c r="T138" s="5" t="s">
        <v>128</v>
      </c>
      <c r="U138" s="5" t="s">
        <v>7</v>
      </c>
      <c r="V138" s="5" t="s">
        <v>7</v>
      </c>
      <c r="W138" s="5" t="s">
        <v>7</v>
      </c>
      <c r="X138" s="5" t="s">
        <v>7</v>
      </c>
      <c r="Y138" s="5" t="s">
        <v>7</v>
      </c>
      <c r="Z138" s="5" t="s">
        <v>7</v>
      </c>
      <c r="AA138" s="5" t="s">
        <v>7</v>
      </c>
      <c r="AB138" s="5">
        <v>30</v>
      </c>
      <c r="AC138" s="5">
        <v>30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4" t="s">
        <v>43</v>
      </c>
      <c r="AM138" s="5">
        <v>0</v>
      </c>
      <c r="AN138" s="5">
        <v>0</v>
      </c>
    </row>
    <row r="139" spans="1:40" ht="15.75" customHeight="1" x14ac:dyDescent="0.2">
      <c r="A139" s="3">
        <f t="shared" si="0"/>
        <v>1137</v>
      </c>
      <c r="B139" s="3">
        <f t="shared" si="5"/>
        <v>15049</v>
      </c>
      <c r="C139" s="3" t="s">
        <v>7</v>
      </c>
      <c r="D139" s="3" t="s">
        <v>7</v>
      </c>
      <c r="E139" s="3">
        <v>0</v>
      </c>
      <c r="F139" s="3">
        <v>0</v>
      </c>
      <c r="G139" s="3">
        <v>100</v>
      </c>
      <c r="H139" s="3">
        <v>0</v>
      </c>
      <c r="I139" s="3">
        <v>0</v>
      </c>
      <c r="J139" s="3">
        <v>0</v>
      </c>
      <c r="K139" s="3">
        <v>50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80</v>
      </c>
      <c r="R139" s="3">
        <v>0</v>
      </c>
      <c r="S139" s="5" t="s">
        <v>127</v>
      </c>
      <c r="T139" s="5" t="s">
        <v>128</v>
      </c>
      <c r="U139" s="5" t="s">
        <v>7</v>
      </c>
      <c r="V139" s="5" t="s">
        <v>7</v>
      </c>
      <c r="W139" s="5" t="s">
        <v>7</v>
      </c>
      <c r="X139" s="5" t="s">
        <v>7</v>
      </c>
      <c r="Y139" s="5" t="s">
        <v>7</v>
      </c>
      <c r="Z139" s="5" t="s">
        <v>7</v>
      </c>
      <c r="AA139" s="5" t="s">
        <v>7</v>
      </c>
      <c r="AB139" s="5">
        <v>50</v>
      </c>
      <c r="AC139" s="5">
        <v>50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4" t="s">
        <v>44</v>
      </c>
      <c r="AM139" s="5">
        <v>0</v>
      </c>
      <c r="AN139" s="5">
        <v>0</v>
      </c>
    </row>
    <row r="140" spans="1:40" ht="15.75" customHeight="1" x14ac:dyDescent="0.2">
      <c r="A140" s="3">
        <f t="shared" si="0"/>
        <v>1138</v>
      </c>
      <c r="B140" s="3">
        <f t="shared" si="5"/>
        <v>15050</v>
      </c>
      <c r="C140" s="3" t="s">
        <v>7</v>
      </c>
      <c r="D140" s="3" t="s">
        <v>7</v>
      </c>
      <c r="E140" s="3">
        <v>0</v>
      </c>
      <c r="F140" s="3">
        <v>0</v>
      </c>
      <c r="G140" s="3">
        <v>100</v>
      </c>
      <c r="H140" s="3">
        <v>0</v>
      </c>
      <c r="I140" s="3">
        <v>0</v>
      </c>
      <c r="J140" s="3">
        <v>0</v>
      </c>
      <c r="K140" s="3">
        <v>120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5" t="s">
        <v>127</v>
      </c>
      <c r="T140" s="5" t="s">
        <v>7</v>
      </c>
      <c r="U140" s="5" t="s">
        <v>7</v>
      </c>
      <c r="V140" s="5" t="s">
        <v>7</v>
      </c>
      <c r="W140" s="5" t="s">
        <v>7</v>
      </c>
      <c r="X140" s="5" t="s">
        <v>7</v>
      </c>
      <c r="Y140" s="5" t="s">
        <v>7</v>
      </c>
      <c r="Z140" s="5" t="s">
        <v>7</v>
      </c>
      <c r="AA140" s="5" t="s">
        <v>7</v>
      </c>
      <c r="AB140" s="5">
        <v>15</v>
      </c>
      <c r="AC140" s="5">
        <v>30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4" t="s">
        <v>45</v>
      </c>
      <c r="AM140" s="5">
        <v>0</v>
      </c>
      <c r="AN140" s="5">
        <v>0</v>
      </c>
    </row>
    <row r="141" spans="1:40" ht="15.75" customHeight="1" x14ac:dyDescent="0.2">
      <c r="A141" s="3">
        <f t="shared" si="0"/>
        <v>1139</v>
      </c>
      <c r="B141" s="3">
        <f t="shared" si="5"/>
        <v>15051</v>
      </c>
      <c r="C141" s="3" t="s">
        <v>7</v>
      </c>
      <c r="D141" s="3" t="s">
        <v>55</v>
      </c>
      <c r="E141" s="3">
        <v>0</v>
      </c>
      <c r="F141" s="3">
        <v>0</v>
      </c>
      <c r="G141" s="3">
        <v>30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50</v>
      </c>
      <c r="N141" s="3">
        <v>0</v>
      </c>
      <c r="O141" s="3">
        <v>0</v>
      </c>
      <c r="P141" s="3">
        <v>0</v>
      </c>
      <c r="Q141" s="3">
        <v>50</v>
      </c>
      <c r="R141" s="3">
        <v>0</v>
      </c>
      <c r="S141" s="5" t="s">
        <v>46</v>
      </c>
      <c r="T141" s="5" t="s">
        <v>129</v>
      </c>
      <c r="U141" s="5" t="s">
        <v>7</v>
      </c>
      <c r="V141" s="5" t="s">
        <v>7</v>
      </c>
      <c r="W141" s="5" t="s">
        <v>7</v>
      </c>
      <c r="X141" s="5" t="s">
        <v>7</v>
      </c>
      <c r="Y141" s="5" t="s">
        <v>7</v>
      </c>
      <c r="Z141" s="5" t="s">
        <v>7</v>
      </c>
      <c r="AA141" s="5" t="s">
        <v>7</v>
      </c>
      <c r="AB141" s="5">
        <v>15</v>
      </c>
      <c r="AC141" s="5">
        <v>50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4" t="s">
        <v>43</v>
      </c>
      <c r="AM141" s="5">
        <v>0</v>
      </c>
      <c r="AN141" s="5">
        <v>0</v>
      </c>
    </row>
    <row r="142" spans="1:40" ht="15.75" customHeight="1" x14ac:dyDescent="0.2">
      <c r="A142" s="3">
        <f t="shared" si="0"/>
        <v>1140</v>
      </c>
      <c r="B142" s="3">
        <f t="shared" si="5"/>
        <v>15052</v>
      </c>
      <c r="C142" s="3" t="s">
        <v>7</v>
      </c>
      <c r="D142" s="3" t="s">
        <v>7</v>
      </c>
      <c r="E142" s="3">
        <v>0</v>
      </c>
      <c r="F142" s="3">
        <v>0</v>
      </c>
      <c r="G142" s="3">
        <v>30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80</v>
      </c>
      <c r="N142" s="3">
        <v>0</v>
      </c>
      <c r="O142" s="3">
        <v>0</v>
      </c>
      <c r="P142" s="3">
        <v>0</v>
      </c>
      <c r="Q142" s="3">
        <v>50</v>
      </c>
      <c r="R142" s="3">
        <v>0</v>
      </c>
      <c r="S142" s="5" t="s">
        <v>46</v>
      </c>
      <c r="T142" s="5" t="s">
        <v>129</v>
      </c>
      <c r="U142" s="5" t="s">
        <v>7</v>
      </c>
      <c r="V142" s="5" t="s">
        <v>7</v>
      </c>
      <c r="W142" s="5" t="s">
        <v>7</v>
      </c>
      <c r="X142" s="5" t="s">
        <v>7</v>
      </c>
      <c r="Y142" s="5" t="s">
        <v>7</v>
      </c>
      <c r="Z142" s="5" t="s">
        <v>7</v>
      </c>
      <c r="AA142" s="5" t="s">
        <v>7</v>
      </c>
      <c r="AB142" s="5">
        <v>15</v>
      </c>
      <c r="AC142" s="5">
        <v>50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4" t="s">
        <v>44</v>
      </c>
      <c r="AM142" s="5">
        <v>0</v>
      </c>
      <c r="AN142" s="5">
        <v>0</v>
      </c>
    </row>
    <row r="143" spans="1:40" ht="15.75" customHeight="1" x14ac:dyDescent="0.2">
      <c r="A143" s="3">
        <f t="shared" si="0"/>
        <v>1141</v>
      </c>
      <c r="B143" s="3">
        <f t="shared" si="5"/>
        <v>15053</v>
      </c>
      <c r="C143" s="3" t="s">
        <v>7</v>
      </c>
      <c r="D143" s="3" t="s">
        <v>7</v>
      </c>
      <c r="E143" s="3">
        <v>0</v>
      </c>
      <c r="F143" s="3">
        <v>0</v>
      </c>
      <c r="G143" s="3">
        <v>30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90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5" t="s">
        <v>46</v>
      </c>
      <c r="T143" s="5" t="s">
        <v>7</v>
      </c>
      <c r="U143" s="5" t="s">
        <v>7</v>
      </c>
      <c r="V143" s="5" t="s">
        <v>7</v>
      </c>
      <c r="W143" s="5" t="s">
        <v>7</v>
      </c>
      <c r="X143" s="5" t="s">
        <v>7</v>
      </c>
      <c r="Y143" s="5" t="s">
        <v>7</v>
      </c>
      <c r="Z143" s="5" t="s">
        <v>7</v>
      </c>
      <c r="AA143" s="5" t="s">
        <v>7</v>
      </c>
      <c r="AB143" s="5">
        <v>15</v>
      </c>
      <c r="AC143" s="5">
        <v>50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4" t="s">
        <v>45</v>
      </c>
      <c r="AM143" s="5">
        <v>0</v>
      </c>
      <c r="AN143" s="5">
        <v>0</v>
      </c>
    </row>
    <row r="144" spans="1:40" ht="15.75" customHeight="1" x14ac:dyDescent="0.2">
      <c r="A144" s="3">
        <f t="shared" si="0"/>
        <v>1142</v>
      </c>
      <c r="B144" s="3">
        <f t="shared" si="5"/>
        <v>15054</v>
      </c>
      <c r="C144" s="3" t="s">
        <v>7</v>
      </c>
      <c r="D144" s="3" t="s">
        <v>56</v>
      </c>
      <c r="E144" s="3">
        <v>0</v>
      </c>
      <c r="F144" s="3">
        <v>0</v>
      </c>
      <c r="G144" s="3">
        <v>80</v>
      </c>
      <c r="H144" s="3">
        <v>0</v>
      </c>
      <c r="I144" s="3">
        <v>0</v>
      </c>
      <c r="J144" s="3">
        <v>0</v>
      </c>
      <c r="K144" s="3">
        <v>0</v>
      </c>
      <c r="L144" s="3">
        <v>230</v>
      </c>
      <c r="M144" s="3">
        <v>90</v>
      </c>
      <c r="N144" s="3">
        <v>0</v>
      </c>
      <c r="O144" s="3">
        <v>0</v>
      </c>
      <c r="P144" s="3">
        <v>0</v>
      </c>
      <c r="Q144" s="3">
        <v>100</v>
      </c>
      <c r="R144" s="3">
        <v>0</v>
      </c>
      <c r="S144" s="5" t="s">
        <v>62</v>
      </c>
      <c r="T144" s="5" t="s">
        <v>37</v>
      </c>
      <c r="U144" s="5" t="s">
        <v>22</v>
      </c>
      <c r="V144" s="5" t="s">
        <v>7</v>
      </c>
      <c r="W144" s="5" t="s">
        <v>128</v>
      </c>
      <c r="X144" s="5" t="s">
        <v>7</v>
      </c>
      <c r="Y144" s="5" t="s">
        <v>7</v>
      </c>
      <c r="Z144" s="5" t="s">
        <v>7</v>
      </c>
      <c r="AA144" s="5" t="s">
        <v>7</v>
      </c>
      <c r="AB144" s="5">
        <v>30</v>
      </c>
      <c r="AC144" s="5">
        <v>20</v>
      </c>
      <c r="AD144" s="5">
        <v>30</v>
      </c>
      <c r="AE144" s="5">
        <v>0</v>
      </c>
      <c r="AF144" s="5">
        <v>50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4" t="s">
        <v>43</v>
      </c>
      <c r="AM144" s="5">
        <v>0</v>
      </c>
      <c r="AN144" s="5">
        <v>0</v>
      </c>
    </row>
    <row r="145" spans="1:40" ht="15.75" customHeight="1" x14ac:dyDescent="0.2">
      <c r="A145" s="3">
        <f t="shared" si="0"/>
        <v>1143</v>
      </c>
      <c r="B145" s="3">
        <f t="shared" si="5"/>
        <v>15055</v>
      </c>
      <c r="C145" s="3" t="s">
        <v>7</v>
      </c>
      <c r="D145" s="3" t="s">
        <v>7</v>
      </c>
      <c r="E145" s="3">
        <v>0</v>
      </c>
      <c r="F145" s="3">
        <v>0</v>
      </c>
      <c r="G145" s="3">
        <v>80</v>
      </c>
      <c r="H145" s="3">
        <v>0</v>
      </c>
      <c r="I145" s="3">
        <v>0</v>
      </c>
      <c r="J145" s="3">
        <v>0</v>
      </c>
      <c r="K145" s="3">
        <v>0</v>
      </c>
      <c r="L145" s="3">
        <v>230</v>
      </c>
      <c r="M145" s="3">
        <v>90</v>
      </c>
      <c r="N145" s="3">
        <v>0</v>
      </c>
      <c r="O145" s="3">
        <v>0</v>
      </c>
      <c r="P145" s="3">
        <v>0</v>
      </c>
      <c r="Q145" s="3">
        <v>130</v>
      </c>
      <c r="R145" s="3">
        <v>0</v>
      </c>
      <c r="S145" s="5" t="s">
        <v>62</v>
      </c>
      <c r="T145" s="5" t="s">
        <v>37</v>
      </c>
      <c r="U145" s="5" t="s">
        <v>22</v>
      </c>
      <c r="V145" s="5" t="s">
        <v>72</v>
      </c>
      <c r="W145" s="5" t="s">
        <v>128</v>
      </c>
      <c r="X145" s="5" t="s">
        <v>7</v>
      </c>
      <c r="Y145" s="5" t="s">
        <v>7</v>
      </c>
      <c r="Z145" s="5" t="s">
        <v>7</v>
      </c>
      <c r="AA145" s="5" t="s">
        <v>7</v>
      </c>
      <c r="AB145" s="5">
        <v>30</v>
      </c>
      <c r="AC145" s="5">
        <v>20</v>
      </c>
      <c r="AD145" s="5">
        <v>30</v>
      </c>
      <c r="AE145" s="5">
        <v>50</v>
      </c>
      <c r="AF145" s="5">
        <v>50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4" t="s">
        <v>44</v>
      </c>
      <c r="AM145" s="5">
        <v>0</v>
      </c>
      <c r="AN145" s="5">
        <v>0</v>
      </c>
    </row>
    <row r="146" spans="1:40" ht="15.75" customHeight="1" x14ac:dyDescent="0.2">
      <c r="A146" s="3">
        <f t="shared" si="0"/>
        <v>1144</v>
      </c>
      <c r="B146" s="3">
        <f t="shared" si="5"/>
        <v>15056</v>
      </c>
      <c r="C146" s="3" t="s">
        <v>7</v>
      </c>
      <c r="D146" s="3" t="s">
        <v>7</v>
      </c>
      <c r="E146" s="3">
        <v>0</v>
      </c>
      <c r="F146" s="3">
        <v>0</v>
      </c>
      <c r="G146" s="3">
        <v>80</v>
      </c>
      <c r="H146" s="3">
        <v>0</v>
      </c>
      <c r="I146" s="3">
        <v>0</v>
      </c>
      <c r="J146" s="3">
        <v>0</v>
      </c>
      <c r="K146" s="3">
        <v>0</v>
      </c>
      <c r="L146" s="3">
        <v>260</v>
      </c>
      <c r="M146" s="3">
        <v>110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5" t="s">
        <v>62</v>
      </c>
      <c r="T146" s="5" t="s">
        <v>7</v>
      </c>
      <c r="U146" s="5" t="s">
        <v>7</v>
      </c>
      <c r="V146" s="5" t="s">
        <v>7</v>
      </c>
      <c r="W146" s="5" t="s">
        <v>7</v>
      </c>
      <c r="X146" s="5" t="s">
        <v>7</v>
      </c>
      <c r="Y146" s="5" t="s">
        <v>7</v>
      </c>
      <c r="Z146" s="5" t="s">
        <v>7</v>
      </c>
      <c r="AA146" s="5" t="s">
        <v>7</v>
      </c>
      <c r="AB146" s="5">
        <v>20</v>
      </c>
      <c r="AC146" s="5">
        <v>20</v>
      </c>
      <c r="AD146" s="5">
        <v>30</v>
      </c>
      <c r="AE146" s="5">
        <v>0</v>
      </c>
      <c r="AF146" s="5">
        <v>50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4" t="s">
        <v>45</v>
      </c>
      <c r="AM146" s="5">
        <v>0</v>
      </c>
      <c r="AN146" s="5">
        <v>0</v>
      </c>
    </row>
    <row r="147" spans="1:40" ht="15.75" customHeight="1" x14ac:dyDescent="0.2">
      <c r="A147" s="3">
        <f t="shared" si="0"/>
        <v>1145</v>
      </c>
      <c r="B147" s="3">
        <f t="shared" si="5"/>
        <v>15057</v>
      </c>
      <c r="C147" s="3" t="s">
        <v>7</v>
      </c>
      <c r="D147" s="3" t="s">
        <v>71</v>
      </c>
      <c r="E147" s="3">
        <v>0</v>
      </c>
      <c r="F147" s="3">
        <v>0</v>
      </c>
      <c r="G147" s="3">
        <v>110</v>
      </c>
      <c r="H147" s="3">
        <v>0</v>
      </c>
      <c r="I147" s="3">
        <v>30</v>
      </c>
      <c r="J147" s="3">
        <v>0</v>
      </c>
      <c r="K147" s="3">
        <v>0</v>
      </c>
      <c r="L147" s="3">
        <v>60</v>
      </c>
      <c r="M147" s="3">
        <v>0</v>
      </c>
      <c r="N147" s="3">
        <v>0</v>
      </c>
      <c r="O147" s="3">
        <v>0</v>
      </c>
      <c r="P147" s="3">
        <v>0</v>
      </c>
      <c r="Q147" s="3">
        <v>70</v>
      </c>
      <c r="R147" s="3">
        <v>0</v>
      </c>
      <c r="S147" s="5" t="s">
        <v>70</v>
      </c>
      <c r="T147" s="5" t="s">
        <v>65</v>
      </c>
      <c r="U147" s="5" t="s">
        <v>73</v>
      </c>
      <c r="V147" s="5" t="s">
        <v>7</v>
      </c>
      <c r="W147" s="5" t="s">
        <v>7</v>
      </c>
      <c r="X147" s="5" t="s">
        <v>7</v>
      </c>
      <c r="Y147" s="5" t="s">
        <v>7</v>
      </c>
      <c r="Z147" s="5" t="s">
        <v>7</v>
      </c>
      <c r="AA147" s="5" t="s">
        <v>7</v>
      </c>
      <c r="AB147" s="5">
        <v>25</v>
      </c>
      <c r="AC147" s="5">
        <v>30</v>
      </c>
      <c r="AD147" s="5">
        <v>30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4" t="s">
        <v>43</v>
      </c>
      <c r="AM147" s="5">
        <v>0</v>
      </c>
      <c r="AN147" s="5">
        <v>0</v>
      </c>
    </row>
    <row r="148" spans="1:40" ht="15.75" customHeight="1" x14ac:dyDescent="0.2">
      <c r="A148" s="3">
        <f t="shared" si="0"/>
        <v>1146</v>
      </c>
      <c r="B148" s="3">
        <f t="shared" si="5"/>
        <v>15058</v>
      </c>
      <c r="C148" s="3" t="s">
        <v>7</v>
      </c>
      <c r="D148" s="3" t="s">
        <v>7</v>
      </c>
      <c r="E148" s="3">
        <v>0</v>
      </c>
      <c r="F148" s="3">
        <v>0</v>
      </c>
      <c r="G148" s="3">
        <v>110</v>
      </c>
      <c r="H148" s="3">
        <v>0</v>
      </c>
      <c r="I148" s="3">
        <v>30</v>
      </c>
      <c r="J148" s="3">
        <v>0</v>
      </c>
      <c r="K148" s="3">
        <v>0</v>
      </c>
      <c r="L148" s="3">
        <v>50</v>
      </c>
      <c r="M148" s="3">
        <v>0</v>
      </c>
      <c r="N148" s="3">
        <v>0</v>
      </c>
      <c r="O148" s="3">
        <v>0</v>
      </c>
      <c r="P148" s="3">
        <v>0</v>
      </c>
      <c r="Q148" s="3">
        <v>100</v>
      </c>
      <c r="R148" s="3">
        <v>0</v>
      </c>
      <c r="S148" s="5" t="s">
        <v>70</v>
      </c>
      <c r="T148" s="5" t="s">
        <v>65</v>
      </c>
      <c r="U148" s="5" t="s">
        <v>73</v>
      </c>
      <c r="V148" s="5" t="s">
        <v>72</v>
      </c>
      <c r="W148" s="5" t="s">
        <v>7</v>
      </c>
      <c r="X148" s="5" t="s">
        <v>7</v>
      </c>
      <c r="Y148" s="5" t="s">
        <v>7</v>
      </c>
      <c r="Z148" s="5" t="s">
        <v>7</v>
      </c>
      <c r="AA148" s="5" t="s">
        <v>7</v>
      </c>
      <c r="AB148" s="5">
        <v>25</v>
      </c>
      <c r="AC148" s="5">
        <v>30</v>
      </c>
      <c r="AD148" s="5">
        <v>30</v>
      </c>
      <c r="AE148" s="5">
        <v>10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4" t="s">
        <v>44</v>
      </c>
      <c r="AM148" s="5">
        <v>0</v>
      </c>
      <c r="AN148" s="5">
        <v>0</v>
      </c>
    </row>
    <row r="149" spans="1:40" ht="15.75" customHeight="1" x14ac:dyDescent="0.2">
      <c r="A149" s="3">
        <f t="shared" si="0"/>
        <v>1147</v>
      </c>
      <c r="B149" s="3">
        <f t="shared" si="5"/>
        <v>15059</v>
      </c>
      <c r="C149" s="3" t="s">
        <v>7</v>
      </c>
      <c r="D149" s="3" t="s">
        <v>7</v>
      </c>
      <c r="E149" s="3">
        <v>0</v>
      </c>
      <c r="F149" s="3">
        <v>0</v>
      </c>
      <c r="G149" s="3">
        <v>110</v>
      </c>
      <c r="H149" s="3">
        <v>0</v>
      </c>
      <c r="I149" s="3">
        <v>30</v>
      </c>
      <c r="J149" s="3">
        <v>0</v>
      </c>
      <c r="K149" s="3">
        <v>0</v>
      </c>
      <c r="L149" s="3">
        <v>70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5" t="s">
        <v>70</v>
      </c>
      <c r="T149" s="5" t="s">
        <v>65</v>
      </c>
      <c r="U149" s="5" t="s">
        <v>73</v>
      </c>
      <c r="V149" s="5" t="s">
        <v>7</v>
      </c>
      <c r="W149" s="5" t="s">
        <v>7</v>
      </c>
      <c r="X149" s="5" t="s">
        <v>7</v>
      </c>
      <c r="Y149" s="5" t="s">
        <v>7</v>
      </c>
      <c r="Z149" s="5" t="s">
        <v>7</v>
      </c>
      <c r="AA149" s="5" t="s">
        <v>7</v>
      </c>
      <c r="AB149" s="5">
        <v>25</v>
      </c>
      <c r="AC149" s="5">
        <v>20</v>
      </c>
      <c r="AD149" s="5">
        <v>20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4" t="s">
        <v>45</v>
      </c>
      <c r="AM149" s="5">
        <v>0</v>
      </c>
      <c r="AN149" s="5">
        <v>0</v>
      </c>
    </row>
    <row r="150" spans="1:40" ht="15.75" customHeight="1" x14ac:dyDescent="0.2">
      <c r="A150" s="3">
        <f t="shared" si="0"/>
        <v>1148</v>
      </c>
      <c r="B150" s="3">
        <f t="shared" si="5"/>
        <v>15060</v>
      </c>
      <c r="C150" s="3" t="s">
        <v>7</v>
      </c>
      <c r="D150" s="3" t="s">
        <v>112</v>
      </c>
      <c r="E150" s="3">
        <v>0</v>
      </c>
      <c r="F150" s="3">
        <v>0</v>
      </c>
      <c r="G150" s="3">
        <v>330</v>
      </c>
      <c r="H150" s="3">
        <v>40</v>
      </c>
      <c r="I150" s="3">
        <v>110</v>
      </c>
      <c r="J150" s="3">
        <v>0</v>
      </c>
      <c r="K150" s="3">
        <v>120</v>
      </c>
      <c r="L150" s="3">
        <v>80</v>
      </c>
      <c r="M150" s="3">
        <v>0</v>
      </c>
      <c r="N150" s="3">
        <v>0</v>
      </c>
      <c r="O150" s="3">
        <v>0</v>
      </c>
      <c r="P150" s="3">
        <v>0</v>
      </c>
      <c r="Q150" s="3">
        <v>100</v>
      </c>
      <c r="R150" s="3">
        <v>0</v>
      </c>
      <c r="S150" s="5" t="s">
        <v>70</v>
      </c>
      <c r="T150" s="5" t="s">
        <v>65</v>
      </c>
      <c r="U150" s="5" t="s">
        <v>73</v>
      </c>
      <c r="V150" s="5" t="s">
        <v>130</v>
      </c>
      <c r="W150" s="5" t="s">
        <v>128</v>
      </c>
      <c r="X150" s="5" t="s">
        <v>7</v>
      </c>
      <c r="Y150" s="5" t="s">
        <v>7</v>
      </c>
      <c r="Z150" s="5" t="s">
        <v>7</v>
      </c>
      <c r="AA150" s="5" t="s">
        <v>7</v>
      </c>
      <c r="AB150" s="5">
        <v>15</v>
      </c>
      <c r="AC150" s="5">
        <v>30</v>
      </c>
      <c r="AD150" s="5">
        <v>30</v>
      </c>
      <c r="AE150" s="5">
        <v>30</v>
      </c>
      <c r="AF150" s="5">
        <v>50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4" t="s">
        <v>43</v>
      </c>
      <c r="AM150" s="5">
        <v>0</v>
      </c>
      <c r="AN150" s="5">
        <v>0</v>
      </c>
    </row>
    <row r="151" spans="1:40" ht="15.75" customHeight="1" x14ac:dyDescent="0.2">
      <c r="A151" s="3">
        <f t="shared" si="0"/>
        <v>1149</v>
      </c>
      <c r="B151" s="3">
        <f t="shared" si="5"/>
        <v>15061</v>
      </c>
      <c r="C151" s="3" t="s">
        <v>7</v>
      </c>
      <c r="D151" s="3" t="s">
        <v>7</v>
      </c>
      <c r="E151" s="3">
        <v>0</v>
      </c>
      <c r="F151" s="3">
        <v>0</v>
      </c>
      <c r="G151" s="3">
        <v>330</v>
      </c>
      <c r="H151" s="3">
        <v>40</v>
      </c>
      <c r="I151" s="3">
        <v>110</v>
      </c>
      <c r="J151" s="3">
        <v>0</v>
      </c>
      <c r="K151" s="3">
        <v>80</v>
      </c>
      <c r="L151" s="3">
        <v>70</v>
      </c>
      <c r="M151" s="3">
        <v>0</v>
      </c>
      <c r="N151" s="3">
        <v>0</v>
      </c>
      <c r="O151" s="3">
        <v>0</v>
      </c>
      <c r="P151" s="3">
        <v>0</v>
      </c>
      <c r="Q151" s="3">
        <v>130</v>
      </c>
      <c r="R151" s="3">
        <v>0</v>
      </c>
      <c r="S151" s="5" t="s">
        <v>70</v>
      </c>
      <c r="T151" s="5" t="s">
        <v>65</v>
      </c>
      <c r="U151" s="5" t="s">
        <v>73</v>
      </c>
      <c r="V151" s="5" t="s">
        <v>72</v>
      </c>
      <c r="W151" s="5" t="s">
        <v>39</v>
      </c>
      <c r="X151" s="5" t="s">
        <v>130</v>
      </c>
      <c r="Y151" s="5" t="s">
        <v>128</v>
      </c>
      <c r="Z151" s="5" t="s">
        <v>7</v>
      </c>
      <c r="AA151" s="5" t="s">
        <v>7</v>
      </c>
      <c r="AB151" s="5">
        <v>15</v>
      </c>
      <c r="AC151" s="5">
        <v>30</v>
      </c>
      <c r="AD151" s="5">
        <v>30</v>
      </c>
      <c r="AE151" s="5">
        <v>10</v>
      </c>
      <c r="AF151" s="5">
        <v>10</v>
      </c>
      <c r="AG151" s="5">
        <v>30</v>
      </c>
      <c r="AH151" s="5">
        <v>50</v>
      </c>
      <c r="AI151" s="5">
        <v>0</v>
      </c>
      <c r="AJ151" s="5">
        <v>0</v>
      </c>
      <c r="AK151" s="5">
        <v>0</v>
      </c>
      <c r="AL151" s="4" t="s">
        <v>44</v>
      </c>
      <c r="AM151" s="5">
        <v>0</v>
      </c>
      <c r="AN151" s="5">
        <v>0</v>
      </c>
    </row>
    <row r="152" spans="1:40" ht="15.75" customHeight="1" x14ac:dyDescent="0.2">
      <c r="A152" s="3">
        <f t="shared" si="0"/>
        <v>1150</v>
      </c>
      <c r="B152" s="3">
        <f t="shared" si="5"/>
        <v>15062</v>
      </c>
      <c r="C152" s="3" t="s">
        <v>7</v>
      </c>
      <c r="D152" s="3" t="s">
        <v>7</v>
      </c>
      <c r="E152" s="3">
        <v>0</v>
      </c>
      <c r="F152" s="3">
        <v>0</v>
      </c>
      <c r="G152" s="3">
        <v>330</v>
      </c>
      <c r="H152" s="3">
        <v>40</v>
      </c>
      <c r="I152" s="3">
        <v>110</v>
      </c>
      <c r="J152" s="3">
        <v>0</v>
      </c>
      <c r="K152" s="3">
        <v>160</v>
      </c>
      <c r="L152" s="3">
        <v>110</v>
      </c>
      <c r="M152" s="3">
        <v>0</v>
      </c>
      <c r="N152" s="3">
        <v>0</v>
      </c>
      <c r="O152" s="3">
        <v>0</v>
      </c>
      <c r="P152" s="3">
        <v>0</v>
      </c>
      <c r="Q152" s="3">
        <v>180</v>
      </c>
      <c r="R152" s="3">
        <v>0</v>
      </c>
      <c r="S152" s="5" t="s">
        <v>70</v>
      </c>
      <c r="T152" s="5" t="s">
        <v>65</v>
      </c>
      <c r="U152" s="5" t="s">
        <v>73</v>
      </c>
      <c r="V152" s="5" t="s">
        <v>7</v>
      </c>
      <c r="W152" s="5" t="s">
        <v>7</v>
      </c>
      <c r="X152" s="5" t="s">
        <v>7</v>
      </c>
      <c r="Y152" s="5" t="s">
        <v>7</v>
      </c>
      <c r="Z152" s="5" t="s">
        <v>7</v>
      </c>
      <c r="AA152" s="5" t="s">
        <v>7</v>
      </c>
      <c r="AB152" s="5">
        <v>15</v>
      </c>
      <c r="AC152" s="5">
        <v>20</v>
      </c>
      <c r="AD152" s="5">
        <v>20</v>
      </c>
      <c r="AE152" s="5">
        <v>30</v>
      </c>
      <c r="AF152" s="5">
        <v>50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4" t="s">
        <v>45</v>
      </c>
      <c r="AM152" s="5">
        <v>0</v>
      </c>
      <c r="AN152" s="5">
        <v>0</v>
      </c>
    </row>
    <row r="153" spans="1:40" ht="15.75" customHeight="1" x14ac:dyDescent="0.2">
      <c r="A153" s="3">
        <f t="shared" si="0"/>
        <v>1151</v>
      </c>
      <c r="B153" s="3">
        <f t="shared" si="5"/>
        <v>15063</v>
      </c>
      <c r="C153" s="3" t="s">
        <v>7</v>
      </c>
      <c r="D153" s="3" t="s">
        <v>113</v>
      </c>
      <c r="E153" s="3">
        <v>0</v>
      </c>
      <c r="F153" s="3">
        <v>0</v>
      </c>
      <c r="G153" s="3">
        <v>100</v>
      </c>
      <c r="H153" s="3">
        <v>0</v>
      </c>
      <c r="I153" s="3">
        <v>100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70</v>
      </c>
      <c r="Q153" s="3">
        <v>80</v>
      </c>
      <c r="R153" s="3">
        <v>0</v>
      </c>
      <c r="S153" s="5" t="s">
        <v>46</v>
      </c>
      <c r="T153" s="5" t="s">
        <v>65</v>
      </c>
      <c r="U153" s="5" t="s">
        <v>73</v>
      </c>
      <c r="V153" s="5" t="s">
        <v>7</v>
      </c>
      <c r="W153" s="5" t="s">
        <v>7</v>
      </c>
      <c r="X153" s="5" t="s">
        <v>7</v>
      </c>
      <c r="Y153" s="5" t="s">
        <v>7</v>
      </c>
      <c r="Z153" s="5" t="s">
        <v>7</v>
      </c>
      <c r="AA153" s="5" t="s">
        <v>7</v>
      </c>
      <c r="AB153" s="5">
        <v>-50</v>
      </c>
      <c r="AC153" s="5">
        <v>30</v>
      </c>
      <c r="AD153" s="5">
        <v>30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4" t="s">
        <v>43</v>
      </c>
      <c r="AM153" s="5">
        <v>0</v>
      </c>
      <c r="AN153" s="5">
        <v>0</v>
      </c>
    </row>
    <row r="154" spans="1:40" ht="15.75" customHeight="1" x14ac:dyDescent="0.2">
      <c r="A154" s="3">
        <f t="shared" si="0"/>
        <v>1152</v>
      </c>
      <c r="B154" s="3">
        <f t="shared" si="5"/>
        <v>15064</v>
      </c>
      <c r="C154" s="3" t="s">
        <v>7</v>
      </c>
      <c r="D154" s="3" t="s">
        <v>7</v>
      </c>
      <c r="E154" s="3">
        <v>0</v>
      </c>
      <c r="F154" s="3">
        <v>0</v>
      </c>
      <c r="G154" s="3">
        <v>100</v>
      </c>
      <c r="H154" s="3">
        <v>0</v>
      </c>
      <c r="I154" s="3">
        <v>100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60</v>
      </c>
      <c r="Q154" s="3">
        <v>110</v>
      </c>
      <c r="R154" s="3">
        <v>0</v>
      </c>
      <c r="S154" s="5" t="s">
        <v>46</v>
      </c>
      <c r="T154" s="5" t="s">
        <v>65</v>
      </c>
      <c r="U154" s="5" t="s">
        <v>73</v>
      </c>
      <c r="V154" s="5" t="s">
        <v>7</v>
      </c>
      <c r="W154" s="5" t="s">
        <v>7</v>
      </c>
      <c r="X154" s="5" t="s">
        <v>7</v>
      </c>
      <c r="Y154" s="5" t="s">
        <v>7</v>
      </c>
      <c r="Z154" s="5" t="s">
        <v>7</v>
      </c>
      <c r="AA154" s="5" t="s">
        <v>7</v>
      </c>
      <c r="AB154" s="5">
        <v>-50</v>
      </c>
      <c r="AC154" s="5">
        <v>30</v>
      </c>
      <c r="AD154" s="5">
        <v>30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4" t="s">
        <v>44</v>
      </c>
      <c r="AM154" s="5">
        <v>0</v>
      </c>
      <c r="AN154" s="5">
        <v>0</v>
      </c>
    </row>
    <row r="155" spans="1:40" ht="15.75" customHeight="1" x14ac:dyDescent="0.2">
      <c r="A155" s="3">
        <f t="shared" si="0"/>
        <v>1153</v>
      </c>
      <c r="B155" s="3">
        <f t="shared" ref="B155:B164" si="6">INDEX(B:B,MATCH(15000,B:B,0),1)+(ROW()-MATCH(15000,B:B,0))</f>
        <v>15065</v>
      </c>
      <c r="C155" s="3" t="s">
        <v>7</v>
      </c>
      <c r="D155" s="3" t="s">
        <v>7</v>
      </c>
      <c r="E155" s="3">
        <v>0</v>
      </c>
      <c r="F155" s="3">
        <v>0</v>
      </c>
      <c r="G155" s="3">
        <v>100</v>
      </c>
      <c r="H155" s="3">
        <v>0</v>
      </c>
      <c r="I155" s="3">
        <v>100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80</v>
      </c>
      <c r="Q155" s="3">
        <v>0</v>
      </c>
      <c r="R155" s="3">
        <v>0</v>
      </c>
      <c r="S155" s="5" t="s">
        <v>46</v>
      </c>
      <c r="T155" s="5" t="s">
        <v>65</v>
      </c>
      <c r="U155" s="5" t="s">
        <v>73</v>
      </c>
      <c r="V155" s="5" t="s">
        <v>7</v>
      </c>
      <c r="W155" s="5" t="s">
        <v>7</v>
      </c>
      <c r="X155" s="5" t="s">
        <v>7</v>
      </c>
      <c r="Y155" s="5" t="s">
        <v>7</v>
      </c>
      <c r="Z155" s="5" t="s">
        <v>7</v>
      </c>
      <c r="AA155" s="5" t="s">
        <v>7</v>
      </c>
      <c r="AB155" s="5">
        <v>-50</v>
      </c>
      <c r="AC155" s="5">
        <v>30</v>
      </c>
      <c r="AD155" s="5">
        <v>30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4" t="s">
        <v>45</v>
      </c>
      <c r="AM155" s="5">
        <v>0</v>
      </c>
      <c r="AN155" s="5">
        <v>0</v>
      </c>
    </row>
    <row r="156" spans="1:40" ht="15.75" customHeight="1" x14ac:dyDescent="0.2">
      <c r="A156" s="3">
        <f t="shared" si="0"/>
        <v>1154</v>
      </c>
      <c r="B156" s="3">
        <f t="shared" si="6"/>
        <v>15066</v>
      </c>
      <c r="C156" s="3" t="s">
        <v>7</v>
      </c>
      <c r="D156" s="3" t="s">
        <v>114</v>
      </c>
      <c r="E156" s="3">
        <v>0</v>
      </c>
      <c r="F156" s="3">
        <v>0</v>
      </c>
      <c r="G156" s="3">
        <v>30</v>
      </c>
      <c r="H156" s="3">
        <v>30</v>
      </c>
      <c r="I156" s="3">
        <v>0</v>
      </c>
      <c r="J156" s="3">
        <v>50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50</v>
      </c>
      <c r="R156" s="3">
        <v>0</v>
      </c>
      <c r="S156" s="5" t="s">
        <v>46</v>
      </c>
      <c r="T156" s="5" t="s">
        <v>120</v>
      </c>
      <c r="U156" s="5" t="s">
        <v>60</v>
      </c>
      <c r="V156" s="5" t="s">
        <v>65</v>
      </c>
      <c r="W156" s="5" t="s">
        <v>121</v>
      </c>
      <c r="X156" s="5" t="s">
        <v>122</v>
      </c>
      <c r="Y156" s="5" t="s">
        <v>62</v>
      </c>
      <c r="Z156" s="5" t="s">
        <v>39</v>
      </c>
      <c r="AA156" s="5" t="s">
        <v>123</v>
      </c>
      <c r="AB156" s="5">
        <v>-50</v>
      </c>
      <c r="AC156" s="5">
        <v>30</v>
      </c>
      <c r="AD156" s="5">
        <v>20</v>
      </c>
      <c r="AE156" s="5">
        <v>12</v>
      </c>
      <c r="AF156" s="5">
        <v>12</v>
      </c>
      <c r="AG156" s="5">
        <v>40</v>
      </c>
      <c r="AH156" s="5">
        <v>10</v>
      </c>
      <c r="AI156" s="5">
        <v>10</v>
      </c>
      <c r="AJ156" s="5">
        <v>30</v>
      </c>
      <c r="AK156" s="5">
        <v>0</v>
      </c>
      <c r="AL156" s="4" t="s">
        <v>43</v>
      </c>
      <c r="AM156" s="5">
        <v>0</v>
      </c>
      <c r="AN156" s="5">
        <v>0</v>
      </c>
    </row>
    <row r="157" spans="1:40" ht="15.75" customHeight="1" x14ac:dyDescent="0.2">
      <c r="A157" s="3">
        <f t="shared" si="0"/>
        <v>1155</v>
      </c>
      <c r="B157" s="3">
        <f t="shared" si="6"/>
        <v>15067</v>
      </c>
      <c r="C157" s="3" t="s">
        <v>7</v>
      </c>
      <c r="D157" s="3" t="s">
        <v>7</v>
      </c>
      <c r="E157" s="3">
        <v>0</v>
      </c>
      <c r="F157" s="3">
        <v>0</v>
      </c>
      <c r="G157" s="3">
        <v>30</v>
      </c>
      <c r="H157" s="3">
        <v>30</v>
      </c>
      <c r="I157" s="3">
        <v>0</v>
      </c>
      <c r="J157" s="3">
        <v>40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70</v>
      </c>
      <c r="R157" s="3">
        <v>0</v>
      </c>
      <c r="S157" s="5" t="s">
        <v>46</v>
      </c>
      <c r="T157" s="5" t="s">
        <v>120</v>
      </c>
      <c r="U157" s="5" t="s">
        <v>60</v>
      </c>
      <c r="V157" s="5" t="s">
        <v>65</v>
      </c>
      <c r="W157" s="5" t="s">
        <v>121</v>
      </c>
      <c r="X157" s="5" t="s">
        <v>122</v>
      </c>
      <c r="Y157" s="5" t="s">
        <v>62</v>
      </c>
      <c r="Z157" s="5" t="s">
        <v>39</v>
      </c>
      <c r="AA157" s="5" t="s">
        <v>123</v>
      </c>
      <c r="AB157" s="5">
        <v>-50</v>
      </c>
      <c r="AC157" s="5">
        <v>30</v>
      </c>
      <c r="AD157" s="5">
        <v>20</v>
      </c>
      <c r="AE157" s="5">
        <v>12</v>
      </c>
      <c r="AF157" s="5">
        <v>12</v>
      </c>
      <c r="AG157" s="5">
        <v>40</v>
      </c>
      <c r="AH157" s="5">
        <v>10</v>
      </c>
      <c r="AI157" s="5">
        <v>10</v>
      </c>
      <c r="AJ157" s="5">
        <v>30</v>
      </c>
      <c r="AK157" s="5">
        <v>0</v>
      </c>
      <c r="AL157" s="4" t="s">
        <v>44</v>
      </c>
      <c r="AM157" s="5">
        <v>0</v>
      </c>
      <c r="AN157" s="5">
        <v>0</v>
      </c>
    </row>
    <row r="158" spans="1:40" ht="15.75" customHeight="1" x14ac:dyDescent="0.2">
      <c r="A158" s="3">
        <f t="shared" si="0"/>
        <v>1156</v>
      </c>
      <c r="B158" s="3">
        <f t="shared" si="6"/>
        <v>15068</v>
      </c>
      <c r="C158" s="3" t="s">
        <v>7</v>
      </c>
      <c r="D158" s="3" t="s">
        <v>7</v>
      </c>
      <c r="E158" s="3">
        <v>0</v>
      </c>
      <c r="F158" s="3">
        <v>0</v>
      </c>
      <c r="G158" s="3">
        <v>30</v>
      </c>
      <c r="H158" s="3">
        <v>30</v>
      </c>
      <c r="I158" s="3">
        <v>0</v>
      </c>
      <c r="J158" s="3">
        <v>80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5" t="s">
        <v>46</v>
      </c>
      <c r="T158" s="5" t="s">
        <v>7</v>
      </c>
      <c r="U158" s="5" t="s">
        <v>7</v>
      </c>
      <c r="V158" s="5" t="s">
        <v>7</v>
      </c>
      <c r="W158" s="5" t="s">
        <v>7</v>
      </c>
      <c r="X158" s="5" t="s">
        <v>7</v>
      </c>
      <c r="Y158" s="5" t="s">
        <v>7</v>
      </c>
      <c r="Z158" s="5" t="s">
        <v>7</v>
      </c>
      <c r="AA158" s="5" t="s">
        <v>7</v>
      </c>
      <c r="AB158" s="5">
        <v>-50</v>
      </c>
      <c r="AC158" s="5">
        <v>30</v>
      </c>
      <c r="AD158" s="5">
        <v>20</v>
      </c>
      <c r="AE158" s="5">
        <v>12</v>
      </c>
      <c r="AF158" s="5">
        <v>12</v>
      </c>
      <c r="AG158" s="5">
        <v>40</v>
      </c>
      <c r="AH158" s="5">
        <v>10</v>
      </c>
      <c r="AI158" s="5">
        <v>10</v>
      </c>
      <c r="AJ158" s="5">
        <v>30</v>
      </c>
      <c r="AK158" s="5">
        <v>0</v>
      </c>
      <c r="AL158" s="4" t="s">
        <v>45</v>
      </c>
      <c r="AM158" s="5">
        <v>0</v>
      </c>
      <c r="AN158" s="5">
        <v>0</v>
      </c>
    </row>
    <row r="159" spans="1:40" ht="15.75" customHeight="1" x14ac:dyDescent="0.2">
      <c r="A159" s="3">
        <f t="shared" si="0"/>
        <v>1157</v>
      </c>
      <c r="B159" s="3">
        <f t="shared" si="6"/>
        <v>15069</v>
      </c>
      <c r="C159" s="3" t="s">
        <v>7</v>
      </c>
      <c r="D159" s="3" t="s">
        <v>132</v>
      </c>
      <c r="E159" s="3">
        <v>0</v>
      </c>
      <c r="F159" s="3">
        <v>0</v>
      </c>
      <c r="G159" s="3">
        <v>30</v>
      </c>
      <c r="H159" s="3">
        <v>30</v>
      </c>
      <c r="I159" s="3">
        <v>0</v>
      </c>
      <c r="J159" s="3">
        <v>50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50</v>
      </c>
      <c r="R159" s="3">
        <v>0</v>
      </c>
      <c r="S159" s="5" t="s">
        <v>46</v>
      </c>
      <c r="T159" s="5" t="s">
        <v>120</v>
      </c>
      <c r="U159" s="5" t="s">
        <v>60</v>
      </c>
      <c r="V159" s="5" t="s">
        <v>65</v>
      </c>
      <c r="W159" s="5" t="s">
        <v>121</v>
      </c>
      <c r="X159" s="5" t="s">
        <v>122</v>
      </c>
      <c r="Y159" s="5" t="s">
        <v>62</v>
      </c>
      <c r="Z159" s="5" t="s">
        <v>39</v>
      </c>
      <c r="AA159" s="5" t="s">
        <v>123</v>
      </c>
      <c r="AB159" s="5">
        <v>-50</v>
      </c>
      <c r="AC159" s="5">
        <v>30</v>
      </c>
      <c r="AD159" s="5">
        <v>20</v>
      </c>
      <c r="AE159" s="5">
        <v>12</v>
      </c>
      <c r="AF159" s="5">
        <v>12</v>
      </c>
      <c r="AG159" s="5">
        <v>40</v>
      </c>
      <c r="AH159" s="5">
        <v>10</v>
      </c>
      <c r="AI159" s="5">
        <v>10</v>
      </c>
      <c r="AJ159" s="5">
        <v>30</v>
      </c>
      <c r="AK159" s="5">
        <v>0</v>
      </c>
      <c r="AL159" s="4" t="s">
        <v>43</v>
      </c>
      <c r="AM159" s="5">
        <v>0</v>
      </c>
      <c r="AN159" s="5">
        <v>0</v>
      </c>
    </row>
    <row r="160" spans="1:40" ht="15.75" customHeight="1" x14ac:dyDescent="0.2">
      <c r="A160" s="3">
        <f t="shared" si="0"/>
        <v>1158</v>
      </c>
      <c r="B160" s="3">
        <f t="shared" si="6"/>
        <v>15070</v>
      </c>
      <c r="C160" s="3" t="s">
        <v>7</v>
      </c>
      <c r="D160" s="3" t="s">
        <v>7</v>
      </c>
      <c r="E160" s="3">
        <v>0</v>
      </c>
      <c r="F160" s="3">
        <v>0</v>
      </c>
      <c r="G160" s="3">
        <v>30</v>
      </c>
      <c r="H160" s="3">
        <v>30</v>
      </c>
      <c r="I160" s="3">
        <v>0</v>
      </c>
      <c r="J160" s="3">
        <v>40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70</v>
      </c>
      <c r="R160" s="3">
        <v>0</v>
      </c>
      <c r="S160" s="5" t="s">
        <v>46</v>
      </c>
      <c r="T160" s="5" t="s">
        <v>120</v>
      </c>
      <c r="U160" s="5" t="s">
        <v>60</v>
      </c>
      <c r="V160" s="5" t="s">
        <v>65</v>
      </c>
      <c r="W160" s="5" t="s">
        <v>121</v>
      </c>
      <c r="X160" s="5" t="s">
        <v>122</v>
      </c>
      <c r="Y160" s="5" t="s">
        <v>62</v>
      </c>
      <c r="Z160" s="5" t="s">
        <v>39</v>
      </c>
      <c r="AA160" s="5" t="s">
        <v>123</v>
      </c>
      <c r="AB160" s="5">
        <v>-50</v>
      </c>
      <c r="AC160" s="5">
        <v>30</v>
      </c>
      <c r="AD160" s="5">
        <v>20</v>
      </c>
      <c r="AE160" s="5">
        <v>12</v>
      </c>
      <c r="AF160" s="5">
        <v>12</v>
      </c>
      <c r="AG160" s="5">
        <v>40</v>
      </c>
      <c r="AH160" s="5">
        <v>10</v>
      </c>
      <c r="AI160" s="5">
        <v>10</v>
      </c>
      <c r="AJ160" s="5">
        <v>30</v>
      </c>
      <c r="AK160" s="5">
        <v>0</v>
      </c>
      <c r="AL160" s="4" t="s">
        <v>44</v>
      </c>
      <c r="AM160" s="5">
        <v>0</v>
      </c>
      <c r="AN160" s="5">
        <v>0</v>
      </c>
    </row>
    <row r="161" spans="1:40" ht="15.75" customHeight="1" x14ac:dyDescent="0.2">
      <c r="A161" s="3">
        <f t="shared" si="0"/>
        <v>1159</v>
      </c>
      <c r="B161" s="3">
        <f t="shared" si="6"/>
        <v>15071</v>
      </c>
      <c r="C161" s="3" t="s">
        <v>7</v>
      </c>
      <c r="D161" s="3" t="s">
        <v>7</v>
      </c>
      <c r="E161" s="3">
        <v>0</v>
      </c>
      <c r="F161" s="3">
        <v>0</v>
      </c>
      <c r="G161" s="3">
        <v>30</v>
      </c>
      <c r="H161" s="3">
        <v>30</v>
      </c>
      <c r="I161" s="3">
        <v>0</v>
      </c>
      <c r="J161" s="3">
        <v>80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5" t="s">
        <v>46</v>
      </c>
      <c r="T161" s="5" t="s">
        <v>7</v>
      </c>
      <c r="U161" s="5" t="s">
        <v>7</v>
      </c>
      <c r="V161" s="5" t="s">
        <v>7</v>
      </c>
      <c r="W161" s="5" t="s">
        <v>7</v>
      </c>
      <c r="X161" s="5" t="s">
        <v>7</v>
      </c>
      <c r="Y161" s="5" t="s">
        <v>7</v>
      </c>
      <c r="Z161" s="5" t="s">
        <v>7</v>
      </c>
      <c r="AA161" s="5" t="s">
        <v>7</v>
      </c>
      <c r="AB161" s="5">
        <v>-50</v>
      </c>
      <c r="AC161" s="5">
        <v>30</v>
      </c>
      <c r="AD161" s="5">
        <v>20</v>
      </c>
      <c r="AE161" s="5">
        <v>12</v>
      </c>
      <c r="AF161" s="5">
        <v>12</v>
      </c>
      <c r="AG161" s="5">
        <v>40</v>
      </c>
      <c r="AH161" s="5">
        <v>10</v>
      </c>
      <c r="AI161" s="5">
        <v>10</v>
      </c>
      <c r="AJ161" s="5">
        <v>30</v>
      </c>
      <c r="AK161" s="5">
        <v>0</v>
      </c>
      <c r="AL161" s="4" t="s">
        <v>45</v>
      </c>
      <c r="AM161" s="5">
        <v>0</v>
      </c>
      <c r="AN161" s="5">
        <v>0</v>
      </c>
    </row>
    <row r="162" spans="1:40" ht="15.75" customHeight="1" x14ac:dyDescent="0.2">
      <c r="A162" s="3">
        <f t="shared" ref="A162:A164" si="7">ROW()-2+1000</f>
        <v>1160</v>
      </c>
      <c r="B162" s="3">
        <f t="shared" si="6"/>
        <v>15072</v>
      </c>
      <c r="C162" s="3" t="s">
        <v>7</v>
      </c>
      <c r="D162" s="3" t="s">
        <v>125</v>
      </c>
      <c r="E162" s="3">
        <v>0</v>
      </c>
      <c r="F162" s="3">
        <v>0</v>
      </c>
      <c r="G162" s="3">
        <v>27</v>
      </c>
      <c r="H162" s="3">
        <v>165</v>
      </c>
      <c r="I162" s="3">
        <v>0</v>
      </c>
      <c r="J162" s="3">
        <v>60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50</v>
      </c>
      <c r="R162" s="3">
        <v>0</v>
      </c>
      <c r="S162" s="5" t="s">
        <v>46</v>
      </c>
      <c r="T162" s="5" t="s">
        <v>37</v>
      </c>
      <c r="U162" s="5" t="s">
        <v>70</v>
      </c>
      <c r="V162" s="5" t="s">
        <v>7</v>
      </c>
      <c r="W162" s="5" t="s">
        <v>7</v>
      </c>
      <c r="X162" s="5" t="s">
        <v>7</v>
      </c>
      <c r="Y162" s="5" t="s">
        <v>7</v>
      </c>
      <c r="Z162" s="5" t="s">
        <v>7</v>
      </c>
      <c r="AA162" s="5" t="s">
        <v>7</v>
      </c>
      <c r="AB162" s="5">
        <v>-50</v>
      </c>
      <c r="AC162" s="5">
        <v>100</v>
      </c>
      <c r="AD162" s="5">
        <v>10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4" t="s">
        <v>43</v>
      </c>
      <c r="AM162" s="5">
        <v>0</v>
      </c>
      <c r="AN162" s="5">
        <v>0</v>
      </c>
    </row>
    <row r="163" spans="1:40" ht="15.75" customHeight="1" x14ac:dyDescent="0.2">
      <c r="A163" s="3">
        <f t="shared" si="7"/>
        <v>1161</v>
      </c>
      <c r="B163" s="3">
        <f t="shared" si="6"/>
        <v>15073</v>
      </c>
      <c r="C163" s="3" t="s">
        <v>7</v>
      </c>
      <c r="D163" s="3" t="s">
        <v>7</v>
      </c>
      <c r="E163" s="3">
        <v>0</v>
      </c>
      <c r="F163" s="3">
        <v>0</v>
      </c>
      <c r="G163" s="3">
        <v>27</v>
      </c>
      <c r="H163" s="3">
        <v>165</v>
      </c>
      <c r="I163" s="3">
        <v>0</v>
      </c>
      <c r="J163" s="3">
        <v>50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70</v>
      </c>
      <c r="R163" s="3">
        <v>0</v>
      </c>
      <c r="S163" s="5" t="s">
        <v>46</v>
      </c>
      <c r="T163" s="5" t="s">
        <v>37</v>
      </c>
      <c r="U163" s="5" t="s">
        <v>70</v>
      </c>
      <c r="V163" s="5" t="s">
        <v>7</v>
      </c>
      <c r="W163" s="5" t="s">
        <v>7</v>
      </c>
      <c r="X163" s="5" t="s">
        <v>7</v>
      </c>
      <c r="Y163" s="5" t="s">
        <v>7</v>
      </c>
      <c r="Z163" s="5" t="s">
        <v>7</v>
      </c>
      <c r="AA163" s="5" t="s">
        <v>7</v>
      </c>
      <c r="AB163" s="5">
        <v>-50</v>
      </c>
      <c r="AC163" s="5">
        <v>100</v>
      </c>
      <c r="AD163" s="5">
        <v>10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5">
        <v>0</v>
      </c>
      <c r="AL163" s="4" t="s">
        <v>44</v>
      </c>
      <c r="AM163" s="5">
        <v>0</v>
      </c>
      <c r="AN163" s="5">
        <v>0</v>
      </c>
    </row>
    <row r="164" spans="1:40" ht="15.75" customHeight="1" x14ac:dyDescent="0.2">
      <c r="A164" s="3">
        <f t="shared" si="7"/>
        <v>1162</v>
      </c>
      <c r="B164" s="3">
        <f t="shared" si="6"/>
        <v>15074</v>
      </c>
      <c r="C164" s="3" t="s">
        <v>7</v>
      </c>
      <c r="D164" s="3" t="s">
        <v>7</v>
      </c>
      <c r="E164" s="3">
        <v>0</v>
      </c>
      <c r="F164" s="3">
        <v>0</v>
      </c>
      <c r="G164" s="3">
        <v>27</v>
      </c>
      <c r="H164" s="3">
        <v>165</v>
      </c>
      <c r="I164" s="3">
        <v>0</v>
      </c>
      <c r="J164" s="3">
        <v>70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5" t="s">
        <v>46</v>
      </c>
      <c r="T164" s="5" t="s">
        <v>37</v>
      </c>
      <c r="U164" s="5" t="s">
        <v>70</v>
      </c>
      <c r="V164" s="5" t="s">
        <v>7</v>
      </c>
      <c r="W164" s="5" t="s">
        <v>7</v>
      </c>
      <c r="X164" s="5" t="s">
        <v>7</v>
      </c>
      <c r="Y164" s="5" t="s">
        <v>7</v>
      </c>
      <c r="Z164" s="5" t="s">
        <v>7</v>
      </c>
      <c r="AA164" s="5" t="s">
        <v>7</v>
      </c>
      <c r="AB164" s="5">
        <v>-50</v>
      </c>
      <c r="AC164" s="5">
        <v>100</v>
      </c>
      <c r="AD164" s="5">
        <v>10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5">
        <v>0</v>
      </c>
      <c r="AL164" s="4" t="s">
        <v>45</v>
      </c>
      <c r="AM164" s="5">
        <v>0</v>
      </c>
      <c r="AN164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N11"/>
  <sheetViews>
    <sheetView tabSelected="1" topLeftCell="S1" zoomScale="85" zoomScaleNormal="85" workbookViewId="0">
      <pane ySplit="1" topLeftCell="A2" activePane="bottomLeft" state="frozen"/>
      <selection activeCell="D1" sqref="D1"/>
      <selection pane="bottomLeft" activeCell="AN3" sqref="AN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9.7109375" customWidth="1"/>
    <col min="19" max="23" width="9" customWidth="1"/>
    <col min="24" max="27" width="9.28515625" customWidth="1"/>
    <col min="28" max="37" width="10" customWidth="1"/>
    <col min="38" max="38" width="30.7109375" customWidth="1"/>
  </cols>
  <sheetData>
    <row r="1" spans="1:4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151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74</v>
      </c>
      <c r="Y1" s="1" t="s">
        <v>75</v>
      </c>
      <c r="Z1" s="1" t="s">
        <v>76</v>
      </c>
      <c r="AA1" s="1" t="s">
        <v>77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40</v>
      </c>
      <c r="AL1" s="1" t="s">
        <v>0</v>
      </c>
      <c r="AM1" s="1" t="s">
        <v>35</v>
      </c>
      <c r="AN1" s="1" t="s">
        <v>153</v>
      </c>
    </row>
    <row r="2" spans="1:40" s="9" customFormat="1" ht="15.75" customHeight="1" x14ac:dyDescent="0.2">
      <c r="A2" s="6">
        <f>ROW()-2+20000</f>
        <v>20000</v>
      </c>
      <c r="B2" s="6">
        <v>20000</v>
      </c>
      <c r="C2" s="6" t="s">
        <v>7</v>
      </c>
      <c r="D2" s="6" t="s">
        <v>21</v>
      </c>
      <c r="E2" s="6">
        <v>0</v>
      </c>
      <c r="F2" s="6">
        <v>0</v>
      </c>
      <c r="G2" s="6">
        <v>80</v>
      </c>
      <c r="H2" s="6">
        <v>0</v>
      </c>
      <c r="I2" s="6">
        <v>0</v>
      </c>
      <c r="J2" s="6">
        <v>110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7" t="s">
        <v>60</v>
      </c>
      <c r="T2" s="7" t="s">
        <v>23</v>
      </c>
      <c r="U2" s="7" t="s">
        <v>66</v>
      </c>
      <c r="V2" s="7" t="s">
        <v>27</v>
      </c>
      <c r="W2" s="7" t="s">
        <v>39</v>
      </c>
      <c r="X2" s="7" t="s">
        <v>131</v>
      </c>
      <c r="Y2" s="7" t="s">
        <v>7</v>
      </c>
      <c r="Z2" s="7" t="s">
        <v>7</v>
      </c>
      <c r="AA2" s="7" t="s">
        <v>7</v>
      </c>
      <c r="AB2" s="7">
        <v>20</v>
      </c>
      <c r="AC2" s="7">
        <v>7</v>
      </c>
      <c r="AD2" s="7">
        <v>20</v>
      </c>
      <c r="AE2" s="7">
        <v>20</v>
      </c>
      <c r="AF2" s="7">
        <v>30</v>
      </c>
      <c r="AG2" s="7">
        <v>30</v>
      </c>
      <c r="AH2" s="7">
        <v>0</v>
      </c>
      <c r="AI2" s="7">
        <v>0</v>
      </c>
      <c r="AJ2" s="7">
        <v>0</v>
      </c>
      <c r="AK2" s="7">
        <v>0</v>
      </c>
      <c r="AL2" s="8" t="s">
        <v>147</v>
      </c>
      <c r="AM2" s="7">
        <v>0</v>
      </c>
      <c r="AN2" s="7">
        <v>0</v>
      </c>
    </row>
    <row r="3" spans="1:40" ht="15.75" customHeight="1" x14ac:dyDescent="0.2">
      <c r="A3" s="3">
        <f>ROW()-2+20000</f>
        <v>20001</v>
      </c>
      <c r="B3" s="3">
        <f>INDEX(B:B,MATCH(20000,B:B,0),1)+(ROW()-MATCH(20000,B:B,0))</f>
        <v>20001</v>
      </c>
      <c r="C3" s="3" t="s">
        <v>7</v>
      </c>
      <c r="D3" s="3" t="s">
        <v>7</v>
      </c>
      <c r="E3" s="3">
        <v>0</v>
      </c>
      <c r="F3" s="3">
        <v>0</v>
      </c>
      <c r="G3" s="3">
        <v>80</v>
      </c>
      <c r="H3" s="3">
        <v>0</v>
      </c>
      <c r="I3" s="3">
        <v>0</v>
      </c>
      <c r="J3" s="3">
        <v>90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5" t="s">
        <v>61</v>
      </c>
      <c r="T3" s="5" t="s">
        <v>62</v>
      </c>
      <c r="U3" s="5" t="s">
        <v>57</v>
      </c>
      <c r="V3" s="5" t="s">
        <v>23</v>
      </c>
      <c r="W3" s="5" t="s">
        <v>39</v>
      </c>
      <c r="X3" s="5" t="s">
        <v>66</v>
      </c>
      <c r="Y3" s="5" t="s">
        <v>27</v>
      </c>
      <c r="Z3" s="5" t="s">
        <v>131</v>
      </c>
      <c r="AA3" s="5" t="s">
        <v>7</v>
      </c>
      <c r="AB3" s="5">
        <v>20</v>
      </c>
      <c r="AC3" s="5">
        <v>20</v>
      </c>
      <c r="AD3" s="5">
        <v>10</v>
      </c>
      <c r="AE3" s="5">
        <v>10</v>
      </c>
      <c r="AF3" s="5">
        <v>30</v>
      </c>
      <c r="AG3" s="5">
        <v>20</v>
      </c>
      <c r="AH3" s="5">
        <v>20</v>
      </c>
      <c r="AI3" s="5">
        <v>30</v>
      </c>
      <c r="AJ3" s="5">
        <v>0</v>
      </c>
      <c r="AK3" s="5">
        <v>0</v>
      </c>
      <c r="AL3" s="4" t="s">
        <v>149</v>
      </c>
      <c r="AM3" s="5">
        <v>0</v>
      </c>
      <c r="AN3" s="5">
        <v>0</v>
      </c>
    </row>
    <row r="4" spans="1:40" ht="15.75" customHeight="1" x14ac:dyDescent="0.2">
      <c r="A4" s="3">
        <f t="shared" ref="A4:A10" si="0">ROW()-2+20000</f>
        <v>20002</v>
      </c>
      <c r="B4" s="3">
        <f>INDEX(B:B,MATCH(20000,B:B,0),1)+(ROW()-MATCH(20000,B:B,0))</f>
        <v>20002</v>
      </c>
      <c r="C4" s="3" t="s">
        <v>7</v>
      </c>
      <c r="D4" s="3" t="s">
        <v>7</v>
      </c>
      <c r="E4" s="3">
        <v>0</v>
      </c>
      <c r="F4" s="3">
        <v>0</v>
      </c>
      <c r="G4" s="3">
        <v>80</v>
      </c>
      <c r="H4" s="3">
        <v>0</v>
      </c>
      <c r="I4" s="3">
        <v>0</v>
      </c>
      <c r="J4" s="3">
        <v>130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5" t="s">
        <v>63</v>
      </c>
      <c r="T4" s="5" t="s">
        <v>67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 t="s">
        <v>7</v>
      </c>
      <c r="AB4" s="5">
        <v>100</v>
      </c>
      <c r="AC4" s="5">
        <v>70</v>
      </c>
      <c r="AD4" s="5">
        <v>20</v>
      </c>
      <c r="AE4" s="5">
        <v>20</v>
      </c>
      <c r="AF4" s="5">
        <v>20</v>
      </c>
      <c r="AG4" s="5">
        <v>30</v>
      </c>
      <c r="AH4" s="5">
        <v>30</v>
      </c>
      <c r="AI4" s="5">
        <v>0</v>
      </c>
      <c r="AJ4" s="5">
        <v>0</v>
      </c>
      <c r="AK4" s="5">
        <v>0</v>
      </c>
      <c r="AL4" s="4" t="s">
        <v>150</v>
      </c>
      <c r="AM4" s="5">
        <v>0</v>
      </c>
      <c r="AN4" s="5">
        <v>0</v>
      </c>
    </row>
    <row r="5" spans="1:40" ht="15.75" customHeight="1" x14ac:dyDescent="0.2">
      <c r="A5" s="3">
        <f t="shared" si="0"/>
        <v>20003</v>
      </c>
      <c r="B5" s="3">
        <f>INDEX(B:B,MATCH(20000,B:B,0),1)+(ROW()-MATCH(20000,B:B,0))</f>
        <v>20003</v>
      </c>
      <c r="C5" s="3" t="s">
        <v>152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30</v>
      </c>
      <c r="S5" s="5" t="s">
        <v>70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 t="s">
        <v>7</v>
      </c>
      <c r="AB5" s="5">
        <v>20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4" t="s">
        <v>148</v>
      </c>
      <c r="AM5" s="5">
        <v>0</v>
      </c>
      <c r="AN5" s="5">
        <v>0</v>
      </c>
    </row>
    <row r="6" spans="1:40" ht="15.75" customHeight="1" x14ac:dyDescent="0.2">
      <c r="A6" s="3">
        <f t="shared" si="0"/>
        <v>20004</v>
      </c>
      <c r="B6" s="3">
        <f>INDEX(B:B,MATCH(20000,B:B,0),1)+(ROW()-MATCH(20000,B:B,0))</f>
        <v>20004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30</v>
      </c>
      <c r="S6" s="5" t="s">
        <v>70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 t="s">
        <v>7</v>
      </c>
      <c r="AB6" s="5">
        <v>20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4" t="s">
        <v>149</v>
      </c>
      <c r="AM6" s="5">
        <v>0</v>
      </c>
      <c r="AN6" s="5">
        <v>0</v>
      </c>
    </row>
    <row r="7" spans="1:40" ht="15.75" customHeight="1" x14ac:dyDescent="0.2">
      <c r="A7" s="3">
        <f t="shared" si="0"/>
        <v>20005</v>
      </c>
      <c r="B7" s="3">
        <f>INDEX(B:B,MATCH(20000,B:B,0),1)+(ROW()-MATCH(20000,B:B,0))</f>
        <v>20005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30</v>
      </c>
      <c r="S7" s="5" t="s">
        <v>70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 t="s">
        <v>7</v>
      </c>
      <c r="AB7" s="5">
        <v>20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4" t="s">
        <v>150</v>
      </c>
      <c r="AM7" s="5">
        <v>0</v>
      </c>
      <c r="AN7" s="5">
        <v>0</v>
      </c>
    </row>
    <row r="8" spans="1:40" ht="15.75" customHeight="1" x14ac:dyDescent="0.2">
      <c r="A8" s="3">
        <f t="shared" si="0"/>
        <v>20006</v>
      </c>
      <c r="B8" s="3">
        <f>INDEX(B:B,MATCH(20000,B:B,0),1)+(ROW()-MATCH(20000,B:B,0))</f>
        <v>20006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30</v>
      </c>
      <c r="S8" s="5" t="s">
        <v>70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 t="s">
        <v>7</v>
      </c>
      <c r="AB8" s="5">
        <v>20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4" t="s">
        <v>148</v>
      </c>
      <c r="AM8" s="5">
        <v>0</v>
      </c>
      <c r="AN8" s="5">
        <v>0</v>
      </c>
    </row>
    <row r="9" spans="1:40" ht="15.75" customHeight="1" x14ac:dyDescent="0.2">
      <c r="A9" s="3">
        <f t="shared" si="0"/>
        <v>20007</v>
      </c>
      <c r="B9" s="3">
        <f>INDEX(B:B,MATCH(20000,B:B,0),1)+(ROW()-MATCH(20000,B:B,0))</f>
        <v>20007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30</v>
      </c>
      <c r="S9" s="5" t="s">
        <v>70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 t="s">
        <v>7</v>
      </c>
      <c r="AB9" s="5">
        <v>20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4" t="s">
        <v>149</v>
      </c>
      <c r="AM9" s="5">
        <v>0</v>
      </c>
      <c r="AN9" s="5">
        <v>0</v>
      </c>
    </row>
    <row r="10" spans="1:40" ht="15.75" customHeight="1" x14ac:dyDescent="0.2">
      <c r="A10" s="3">
        <f t="shared" si="0"/>
        <v>20008</v>
      </c>
      <c r="B10" s="3">
        <f>INDEX(B:B,MATCH(20000,B:B,0),1)+(ROW()-MATCH(20000,B:B,0))</f>
        <v>20008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30</v>
      </c>
      <c r="S10" s="5" t="s">
        <v>70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 t="s">
        <v>7</v>
      </c>
      <c r="AB10" s="5">
        <v>20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4" t="s">
        <v>150</v>
      </c>
      <c r="AM10" s="5">
        <v>0</v>
      </c>
      <c r="AN10" s="5">
        <v>1</v>
      </c>
    </row>
    <row r="11" spans="1:40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4"/>
      <c r="AM11" s="5"/>
      <c r="AN11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01_ContestSetData1</vt:lpstr>
      <vt:lpstr>02_Contest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2024-03-04T12:36:59Z</dcterms:modified>
</cp:coreProperties>
</file>