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8113A0A0-D358-4A69-8865-F81F22C6D4B0}" xr6:coauthVersionLast="47" xr6:coauthVersionMax="47" xr10:uidLastSave="{00000000-0000-0000-0000-000000000000}"/>
  <bookViews>
    <workbookView xWindow="3870" yWindow="2655"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3" i="1" l="1"/>
  <c r="A86" i="1"/>
  <c r="A85" i="1"/>
  <c r="A45" i="1"/>
  <c r="A82" i="1"/>
  <c r="A81" i="1"/>
  <c r="A80" i="1"/>
  <c r="A77" i="1"/>
  <c r="A79" i="1"/>
  <c r="A76" i="1"/>
  <c r="A78" i="1"/>
  <c r="A172" i="2"/>
  <c r="A171" i="2"/>
  <c r="A170" i="2"/>
  <c r="A169" i="2"/>
  <c r="A168" i="2"/>
  <c r="A167" i="2"/>
  <c r="A166" i="2"/>
  <c r="A161" i="1"/>
  <c r="A160" i="1"/>
  <c r="A159" i="1"/>
  <c r="A158" i="1"/>
  <c r="A157" i="1"/>
  <c r="A156" i="1"/>
  <c r="A155" i="1"/>
  <c r="A165" i="2"/>
  <c r="A164" i="2"/>
  <c r="A163" i="2"/>
  <c r="A162" i="2"/>
  <c r="A161" i="2"/>
  <c r="A160" i="2"/>
  <c r="A159" i="2"/>
  <c r="A157" i="2"/>
  <c r="A158" i="2"/>
  <c r="A154" i="1"/>
  <c r="A153" i="1"/>
  <c r="A152" i="1"/>
  <c r="A151" i="1"/>
  <c r="A150" i="1"/>
  <c r="A149" i="1"/>
  <c r="A148" i="1"/>
  <c r="A147" i="1"/>
  <c r="A146" i="1"/>
  <c r="A15" i="4"/>
  <c r="A14" i="4"/>
  <c r="A154" i="2"/>
  <c r="A143" i="1"/>
  <c r="A155" i="2"/>
  <c r="A144" i="1"/>
  <c r="A100" i="2"/>
  <c r="A99" i="2"/>
  <c r="A201" i="2"/>
  <c r="A203" i="2"/>
  <c r="A204" i="2"/>
  <c r="A200" i="2"/>
  <c r="A202" i="2"/>
  <c r="A164" i="1"/>
  <c r="A163" i="1"/>
  <c r="A162" i="1"/>
  <c r="A102" i="1"/>
  <c r="A156" i="2"/>
  <c r="A145" i="1"/>
  <c r="A13" i="4"/>
  <c r="A153" i="2"/>
  <c r="A142" i="1"/>
  <c r="A141" i="1"/>
  <c r="A42" i="1"/>
  <c r="A12" i="4"/>
  <c r="A41" i="1"/>
  <c r="A40" i="1"/>
  <c r="A16" i="1"/>
  <c r="A64" i="1"/>
  <c r="A63" i="1"/>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199" i="2"/>
  <c r="A198" i="2"/>
  <c r="A197" i="2"/>
  <c r="A196" i="2"/>
  <c r="A195" i="2"/>
  <c r="A194" i="2"/>
  <c r="A193" i="2"/>
  <c r="A192" i="2"/>
  <c r="A191" i="2"/>
  <c r="A190" i="2"/>
  <c r="A189" i="2"/>
  <c r="A188" i="2"/>
  <c r="A187" i="2"/>
  <c r="A186" i="2"/>
  <c r="A185" i="2"/>
  <c r="A184" i="2"/>
  <c r="A183" i="2"/>
  <c r="A182" i="2"/>
  <c r="A181" i="2"/>
  <c r="A180" i="2"/>
  <c r="A179" i="2"/>
  <c r="A178" i="2"/>
  <c r="A175" i="2"/>
  <c r="A174" i="2"/>
  <c r="A173" i="2"/>
  <c r="A152" i="2"/>
  <c r="A176" i="2"/>
  <c r="A151" i="2"/>
  <c r="A150" i="2"/>
  <c r="A149" i="2"/>
  <c r="A148" i="2"/>
  <c r="A147" i="2"/>
  <c r="A146" i="2"/>
  <c r="A145" i="2"/>
  <c r="A144" i="2"/>
  <c r="A143" i="2"/>
  <c r="A177"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8" i="1"/>
  <c r="A17" i="1"/>
  <c r="A14" i="1"/>
  <c r="A15" i="1"/>
  <c r="A75" i="1"/>
  <c r="A74" i="1"/>
  <c r="A58" i="1"/>
  <c r="A122" i="1"/>
  <c r="A167" i="1"/>
  <c r="A99" i="1"/>
  <c r="A118" i="1"/>
  <c r="A50" i="1"/>
  <c r="A72" i="1"/>
  <c r="A84" i="1"/>
  <c r="A57" i="1"/>
  <c r="A125" i="1"/>
  <c r="A119" i="1"/>
  <c r="A13" i="1"/>
  <c r="A12" i="1"/>
  <c r="A46" i="1"/>
  <c r="A128" i="1"/>
  <c r="A127" i="1"/>
  <c r="A89" i="1"/>
  <c r="A138" i="1"/>
  <c r="A135" i="1"/>
  <c r="A137" i="1"/>
  <c r="A117" i="1"/>
  <c r="A44" i="1"/>
  <c r="A116" i="1"/>
  <c r="A25" i="1"/>
  <c r="A24" i="1"/>
  <c r="A54" i="1"/>
  <c r="A96" i="1"/>
  <c r="A111" i="1"/>
  <c r="A114" i="1"/>
  <c r="A113" i="1"/>
  <c r="A112" i="1"/>
  <c r="A28" i="1"/>
  <c r="A168" i="1"/>
  <c r="A4" i="1"/>
  <c r="A170" i="1"/>
  <c r="A71" i="1"/>
  <c r="A172" i="1"/>
  <c r="A171" i="1"/>
  <c r="A38" i="1"/>
  <c r="A19" i="1"/>
  <c r="A169" i="1"/>
  <c r="A98" i="1"/>
  <c r="A97" i="1"/>
  <c r="A95" i="1"/>
  <c r="A90" i="1"/>
  <c r="A35" i="1"/>
  <c r="A61" i="1"/>
  <c r="A60" i="1"/>
  <c r="A59" i="1"/>
  <c r="A56" i="1"/>
  <c r="A126" i="1"/>
  <c r="A134" i="1"/>
  <c r="A91" i="1"/>
  <c r="A34" i="1"/>
  <c r="A106" i="1"/>
  <c r="A33" i="1"/>
  <c r="A31" i="1"/>
  <c r="A32" i="1"/>
  <c r="A94" i="1"/>
  <c r="A23" i="1"/>
  <c r="A70" i="1"/>
  <c r="A29" i="1"/>
  <c r="A93" i="1"/>
  <c r="A65" i="1"/>
  <c r="A115" i="1"/>
  <c r="A109" i="1"/>
  <c r="A108" i="1"/>
  <c r="A107" i="1"/>
  <c r="A110" i="1"/>
  <c r="A133" i="1"/>
  <c r="A92" i="1"/>
  <c r="A88" i="1"/>
  <c r="A105" i="1"/>
  <c r="A131" i="1"/>
  <c r="A130" i="1"/>
  <c r="A129" i="1"/>
  <c r="A104" i="1"/>
  <c r="A69" i="1"/>
  <c r="A73" i="1"/>
  <c r="A30" i="1"/>
  <c r="A68" i="1"/>
  <c r="A166" i="1"/>
  <c r="A37" i="1"/>
  <c r="A26" i="1"/>
  <c r="A121" i="1"/>
  <c r="A52" i="1"/>
  <c r="A165" i="1"/>
  <c r="A139" i="1"/>
  <c r="A140" i="1"/>
  <c r="A136" i="1"/>
  <c r="A124" i="1"/>
  <c r="A87" i="1"/>
  <c r="A123" i="1"/>
  <c r="A103" i="1"/>
  <c r="A101" i="1"/>
  <c r="A100" i="1"/>
  <c r="A67" i="1"/>
  <c r="A66" i="1"/>
  <c r="A175" i="1"/>
  <c r="A47" i="1"/>
  <c r="A11" i="1"/>
  <c r="A10" i="1"/>
  <c r="A173" i="1"/>
  <c r="A120" i="1"/>
  <c r="A132" i="1"/>
  <c r="A51" i="1"/>
  <c r="A9" i="1"/>
  <c r="A22" i="1"/>
  <c r="A48" i="1"/>
  <c r="A6" i="1"/>
  <c r="A184" i="1"/>
  <c r="A36" i="1"/>
  <c r="A21" i="1"/>
  <c r="A182" i="1"/>
  <c r="A183" i="1"/>
  <c r="A185" i="1"/>
  <c r="A186" i="1"/>
  <c r="A187" i="1"/>
  <c r="A39" i="1"/>
  <c r="A181" i="1"/>
  <c r="A180" i="1"/>
  <c r="A179" i="1"/>
  <c r="A177" i="1"/>
  <c r="A178" i="1"/>
  <c r="A174" i="1"/>
  <c r="A8" i="1"/>
  <c r="A49" i="1"/>
  <c r="A3" i="1"/>
  <c r="A53" i="1"/>
  <c r="A55" i="1"/>
  <c r="A62" i="1"/>
  <c r="A83" i="1"/>
  <c r="A2" i="1"/>
  <c r="A20" i="1"/>
  <c r="A5" i="1"/>
  <c r="A7" i="1"/>
  <c r="A27" i="1"/>
  <c r="A176" i="1"/>
</calcChain>
</file>

<file path=xl/sharedStrings.xml><?xml version="1.0" encoding="utf-8"?>
<sst xmlns="http://schemas.openxmlformats.org/spreadsheetml/2006/main" count="14246" uniqueCount="2308">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</sst>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7"/>
  <sheetViews>
    <sheetView tabSelected="1" topLeftCell="A77" workbookViewId="0">
      <selection activeCell="D90" sqref="D9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5"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1573</v>
      </c>
      <c r="C12" s="3" t="s">
        <v>1573</v>
      </c>
      <c r="D12" s="5" t="s">
        <v>1572</v>
      </c>
      <c r="E12" s="5" t="s">
        <v>1574</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0</v>
      </c>
      <c r="Z12" s="3">
        <v>0</v>
      </c>
      <c r="AA12" s="3" t="s">
        <v>17</v>
      </c>
      <c r="AB12" s="3" t="s">
        <v>177</v>
      </c>
      <c r="AC12" s="3" t="s">
        <v>2005</v>
      </c>
      <c r="AD12" s="3" t="s">
        <v>1894</v>
      </c>
      <c r="AE12" s="3">
        <v>0</v>
      </c>
      <c r="AF12" s="3">
        <v>20</v>
      </c>
      <c r="AG12">
        <v>0</v>
      </c>
      <c r="AH12">
        <v>50</v>
      </c>
      <c r="AI12" s="6" t="s">
        <v>1577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3</v>
      </c>
      <c r="BA12">
        <v>0</v>
      </c>
      <c r="BB12">
        <v>0</v>
      </c>
    </row>
    <row r="13" spans="1:54" ht="15.75" customHeight="1" x14ac:dyDescent="0.2">
      <c r="A13" s="3">
        <f t="shared" si="0"/>
        <v>11</v>
      </c>
      <c r="B13" s="3" t="s">
        <v>1576</v>
      </c>
      <c r="C13" s="3" t="s">
        <v>1576</v>
      </c>
      <c r="D13" s="5" t="s">
        <v>1575</v>
      </c>
      <c r="E13" s="5" t="s">
        <v>1579</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1578</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s="26" customFormat="1" ht="15.75" customHeight="1" x14ac:dyDescent="0.2">
      <c r="A14" s="24">
        <f t="shared" si="0"/>
        <v>12</v>
      </c>
      <c r="B14" s="24" t="s">
        <v>71</v>
      </c>
      <c r="C14" s="24" t="s">
        <v>1981</v>
      </c>
      <c r="D14" s="25" t="s">
        <v>1982</v>
      </c>
      <c r="E14" s="25" t="s">
        <v>1983</v>
      </c>
      <c r="F14" s="24">
        <v>0</v>
      </c>
      <c r="G14" s="24">
        <v>0</v>
      </c>
      <c r="H14" s="24">
        <v>0</v>
      </c>
      <c r="I14" s="24">
        <v>50</v>
      </c>
      <c r="J14" s="24">
        <v>3</v>
      </c>
      <c r="K14" s="24">
        <v>0.99</v>
      </c>
      <c r="L14" s="24">
        <v>0</v>
      </c>
      <c r="M14" s="24">
        <v>10</v>
      </c>
      <c r="N14" s="24">
        <v>0</v>
      </c>
      <c r="O14" s="24">
        <v>0</v>
      </c>
      <c r="P14" s="24">
        <v>0</v>
      </c>
      <c r="Q14" s="24">
        <v>0</v>
      </c>
      <c r="R14" s="24">
        <v>10</v>
      </c>
      <c r="S14" s="24">
        <v>0</v>
      </c>
      <c r="T14" s="24">
        <v>0</v>
      </c>
      <c r="U14" s="24">
        <v>0</v>
      </c>
      <c r="V14" s="24">
        <v>0</v>
      </c>
      <c r="W14" s="24">
        <v>-3</v>
      </c>
      <c r="X14" s="24">
        <v>0</v>
      </c>
      <c r="Y14" s="24">
        <v>0</v>
      </c>
      <c r="Z14" s="24">
        <v>0</v>
      </c>
      <c r="AA14" s="24" t="s">
        <v>17</v>
      </c>
      <c r="AB14" s="24" t="s">
        <v>177</v>
      </c>
      <c r="AC14" s="24" t="s">
        <v>2005</v>
      </c>
      <c r="AD14" s="24" t="s">
        <v>2272</v>
      </c>
      <c r="AE14" s="24">
        <v>0</v>
      </c>
      <c r="AF14" s="24">
        <v>0</v>
      </c>
      <c r="AG14" s="26">
        <v>0</v>
      </c>
      <c r="AH14" s="26">
        <v>1</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13</v>
      </c>
      <c r="B15" s="24" t="s">
        <v>293</v>
      </c>
      <c r="C15" s="24" t="s">
        <v>1978</v>
      </c>
      <c r="D15" s="25" t="s">
        <v>1979</v>
      </c>
      <c r="E15" s="25" t="s">
        <v>1980</v>
      </c>
      <c r="F15" s="24">
        <v>0</v>
      </c>
      <c r="G15" s="24">
        <v>0</v>
      </c>
      <c r="H15" s="24">
        <v>0</v>
      </c>
      <c r="I15" s="24">
        <v>50</v>
      </c>
      <c r="J15" s="24">
        <v>30</v>
      </c>
      <c r="K15" s="24">
        <v>0.7</v>
      </c>
      <c r="L15" s="24">
        <v>0</v>
      </c>
      <c r="M15" s="24">
        <v>20</v>
      </c>
      <c r="N15" s="24">
        <v>10</v>
      </c>
      <c r="O15" s="24">
        <v>10</v>
      </c>
      <c r="P15" s="24">
        <v>13</v>
      </c>
      <c r="Q15" s="24">
        <v>0</v>
      </c>
      <c r="R15" s="24">
        <v>35</v>
      </c>
      <c r="S15" s="24">
        <v>10</v>
      </c>
      <c r="T15" s="24">
        <v>0</v>
      </c>
      <c r="U15" s="24">
        <v>0</v>
      </c>
      <c r="V15" s="24">
        <v>0</v>
      </c>
      <c r="W15" s="24">
        <v>-3</v>
      </c>
      <c r="X15" s="24">
        <v>0</v>
      </c>
      <c r="Y15" s="24">
        <v>20</v>
      </c>
      <c r="Z15" s="24">
        <v>0</v>
      </c>
      <c r="AA15" s="24" t="s">
        <v>17</v>
      </c>
      <c r="AB15" s="24" t="s">
        <v>177</v>
      </c>
      <c r="AC15" s="24" t="s">
        <v>2005</v>
      </c>
      <c r="AD15" s="24" t="s">
        <v>2272</v>
      </c>
      <c r="AE15" s="24">
        <v>0</v>
      </c>
      <c r="AF15" s="24">
        <v>20</v>
      </c>
      <c r="AG15" s="26">
        <v>0</v>
      </c>
      <c r="AH15" s="26">
        <v>50</v>
      </c>
      <c r="AI15" s="27" t="s">
        <v>307</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2</v>
      </c>
      <c r="BA15" s="26">
        <v>0</v>
      </c>
      <c r="BB15" s="26">
        <v>0</v>
      </c>
    </row>
    <row r="16" spans="1:54" s="26" customFormat="1" ht="15.75" customHeight="1" x14ac:dyDescent="0.2">
      <c r="A16" s="24">
        <f t="shared" si="0"/>
        <v>14</v>
      </c>
      <c r="B16" s="24" t="s">
        <v>292</v>
      </c>
      <c r="C16" s="24" t="s">
        <v>2103</v>
      </c>
      <c r="D16" s="25" t="s">
        <v>2104</v>
      </c>
      <c r="E16" s="25" t="s">
        <v>2105</v>
      </c>
      <c r="F16" s="24">
        <v>0</v>
      </c>
      <c r="G16" s="24">
        <v>0</v>
      </c>
      <c r="H16" s="24">
        <v>0</v>
      </c>
      <c r="I16" s="24">
        <v>50</v>
      </c>
      <c r="J16" s="24">
        <v>20</v>
      </c>
      <c r="K16" s="24">
        <v>0.7</v>
      </c>
      <c r="L16" s="24">
        <v>0</v>
      </c>
      <c r="M16" s="24">
        <v>30</v>
      </c>
      <c r="N16" s="24">
        <v>0</v>
      </c>
      <c r="O16" s="24">
        <v>0</v>
      </c>
      <c r="P16" s="24">
        <v>20</v>
      </c>
      <c r="Q16" s="24">
        <v>0</v>
      </c>
      <c r="R16" s="24">
        <v>35</v>
      </c>
      <c r="S16" s="24">
        <v>15</v>
      </c>
      <c r="T16" s="24">
        <v>0</v>
      </c>
      <c r="U16" s="24">
        <v>0</v>
      </c>
      <c r="V16" s="24">
        <v>0</v>
      </c>
      <c r="W16" s="24">
        <v>-3</v>
      </c>
      <c r="X16" s="24">
        <v>0</v>
      </c>
      <c r="Y16" s="24">
        <v>30</v>
      </c>
      <c r="Z16" s="24">
        <v>0</v>
      </c>
      <c r="AA16" s="24" t="s">
        <v>17</v>
      </c>
      <c r="AB16" s="24" t="s">
        <v>177</v>
      </c>
      <c r="AC16" s="24" t="s">
        <v>2005</v>
      </c>
      <c r="AD16" s="24" t="s">
        <v>2272</v>
      </c>
      <c r="AE16" s="24">
        <v>0</v>
      </c>
      <c r="AF16" s="24">
        <v>0</v>
      </c>
      <c r="AG16" s="26">
        <v>0</v>
      </c>
      <c r="AH16" s="26">
        <v>50</v>
      </c>
      <c r="AI16" s="27" t="s">
        <v>306</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1573</v>
      </c>
      <c r="C17" s="24" t="s">
        <v>1984</v>
      </c>
      <c r="D17" s="25" t="s">
        <v>1985</v>
      </c>
      <c r="E17" s="25" t="s">
        <v>1986</v>
      </c>
      <c r="F17" s="24">
        <v>0</v>
      </c>
      <c r="G17" s="24">
        <v>0</v>
      </c>
      <c r="H17" s="24">
        <v>0</v>
      </c>
      <c r="I17" s="24">
        <v>50</v>
      </c>
      <c r="J17" s="24">
        <v>30</v>
      </c>
      <c r="K17" s="24">
        <v>0.6</v>
      </c>
      <c r="L17" s="24">
        <v>0</v>
      </c>
      <c r="M17" s="24">
        <v>20</v>
      </c>
      <c r="N17" s="24">
        <v>10</v>
      </c>
      <c r="O17" s="24">
        <v>10</v>
      </c>
      <c r="P17" s="24">
        <v>20</v>
      </c>
      <c r="Q17" s="24">
        <v>0</v>
      </c>
      <c r="R17" s="24">
        <v>35</v>
      </c>
      <c r="S17" s="24">
        <v>10</v>
      </c>
      <c r="T17" s="24">
        <v>0</v>
      </c>
      <c r="U17" s="24">
        <v>0</v>
      </c>
      <c r="V17" s="24">
        <v>0</v>
      </c>
      <c r="W17" s="24">
        <v>-3</v>
      </c>
      <c r="X17" s="24">
        <v>0</v>
      </c>
      <c r="Y17" s="24">
        <v>50</v>
      </c>
      <c r="Z17" s="24">
        <v>0</v>
      </c>
      <c r="AA17" s="24" t="s">
        <v>17</v>
      </c>
      <c r="AB17" s="24" t="s">
        <v>177</v>
      </c>
      <c r="AC17" s="24" t="s">
        <v>2005</v>
      </c>
      <c r="AD17" s="24" t="s">
        <v>2272</v>
      </c>
      <c r="AE17" s="24">
        <v>0</v>
      </c>
      <c r="AF17" s="24">
        <v>20</v>
      </c>
      <c r="AG17" s="26">
        <v>0</v>
      </c>
      <c r="AH17" s="26">
        <v>50</v>
      </c>
      <c r="AI17" s="27" t="s">
        <v>1577</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3</v>
      </c>
      <c r="BA17" s="26">
        <v>0</v>
      </c>
      <c r="BB17" s="26">
        <v>0</v>
      </c>
    </row>
    <row r="18" spans="1:54" s="26" customFormat="1" ht="15.75" customHeight="1" x14ac:dyDescent="0.2">
      <c r="A18" s="24">
        <f t="shared" si="0"/>
        <v>16</v>
      </c>
      <c r="B18" s="24" t="s">
        <v>1576</v>
      </c>
      <c r="C18" s="24" t="s">
        <v>1987</v>
      </c>
      <c r="D18" s="25" t="s">
        <v>1988</v>
      </c>
      <c r="E18" s="25" t="s">
        <v>1989</v>
      </c>
      <c r="F18" s="24">
        <v>0</v>
      </c>
      <c r="G18" s="24">
        <v>0</v>
      </c>
      <c r="H18" s="24">
        <v>0</v>
      </c>
      <c r="I18" s="24">
        <v>50</v>
      </c>
      <c r="J18" s="24">
        <v>30</v>
      </c>
      <c r="K18" s="24">
        <v>0.6</v>
      </c>
      <c r="L18" s="24">
        <v>0</v>
      </c>
      <c r="M18" s="24">
        <v>30</v>
      </c>
      <c r="N18" s="24">
        <v>0</v>
      </c>
      <c r="O18" s="24">
        <v>0</v>
      </c>
      <c r="P18" s="24">
        <v>0</v>
      </c>
      <c r="Q18" s="24">
        <v>0</v>
      </c>
      <c r="R18" s="24">
        <v>10</v>
      </c>
      <c r="S18" s="24">
        <v>30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1578</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ht="15.75" customHeight="1" x14ac:dyDescent="0.2">
      <c r="A19" s="3">
        <f t="shared" si="0"/>
        <v>17</v>
      </c>
      <c r="B19" s="3" t="s">
        <v>418</v>
      </c>
      <c r="C19" s="3" t="s">
        <v>197</v>
      </c>
      <c r="D19" s="3" t="s">
        <v>47</v>
      </c>
      <c r="E19" s="5" t="s">
        <v>328</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0</v>
      </c>
      <c r="Z19" s="3">
        <v>0</v>
      </c>
      <c r="AA19" s="3" t="s">
        <v>17</v>
      </c>
      <c r="AB19" s="3" t="s">
        <v>1105</v>
      </c>
      <c r="AC19" s="3" t="s">
        <v>2005</v>
      </c>
      <c r="AD19" s="3" t="s">
        <v>1894</v>
      </c>
      <c r="AE19" s="3">
        <v>0</v>
      </c>
      <c r="AF19" s="3">
        <v>0</v>
      </c>
      <c r="AG19">
        <v>0</v>
      </c>
      <c r="AH19">
        <v>0</v>
      </c>
      <c r="AI19" s="6" t="s">
        <v>311</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18</v>
      </c>
      <c r="B20" s="3" t="s">
        <v>60</v>
      </c>
      <c r="C20" s="3" t="s">
        <v>60</v>
      </c>
      <c r="D20" s="3" t="s">
        <v>24</v>
      </c>
      <c r="E20" s="5" t="s">
        <v>135</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v>0</v>
      </c>
      <c r="AA20" s="3" t="s">
        <v>17</v>
      </c>
      <c r="AB20" s="3" t="s">
        <v>188</v>
      </c>
      <c r="AC20" s="3" t="s">
        <v>2006</v>
      </c>
      <c r="AD20" s="3" t="s">
        <v>1894</v>
      </c>
      <c r="AE20" s="3">
        <v>0</v>
      </c>
      <c r="AF20" s="3">
        <v>0</v>
      </c>
      <c r="AG20">
        <v>0</v>
      </c>
      <c r="AH20">
        <v>3</v>
      </c>
      <c r="AI20" s="6" t="s">
        <v>159</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247</v>
      </c>
      <c r="C21" s="3" t="s">
        <v>247</v>
      </c>
      <c r="D21" s="7" t="s">
        <v>246</v>
      </c>
      <c r="E21" s="5" t="s">
        <v>275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1</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274</v>
      </c>
      <c r="C22" s="3" t="s">
        <v>274</v>
      </c>
      <c r="D22" s="7" t="s">
        <v>273</v>
      </c>
      <c r="E22" s="5" t="s">
        <v>276</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960</v>
      </c>
      <c r="C23" s="3" t="s">
        <v>953</v>
      </c>
      <c r="D23" s="5" t="s">
        <v>954</v>
      </c>
      <c r="E23" s="5" t="s">
        <v>955</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v>0</v>
      </c>
      <c r="AA23" s="3" t="s">
        <v>17</v>
      </c>
      <c r="AB23" s="3" t="s">
        <v>188</v>
      </c>
      <c r="AC23" s="3" t="s">
        <v>2007</v>
      </c>
      <c r="AD23" s="3" t="s">
        <v>1894</v>
      </c>
      <c r="AE23" s="3">
        <v>0</v>
      </c>
      <c r="AF23" s="3">
        <v>0</v>
      </c>
      <c r="AG23">
        <v>0</v>
      </c>
      <c r="AH23">
        <v>10</v>
      </c>
      <c r="AI23" s="6" t="s">
        <v>956</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3</v>
      </c>
      <c r="BA23">
        <v>0</v>
      </c>
      <c r="BB23">
        <v>0</v>
      </c>
    </row>
    <row r="24" spans="1:54" ht="15.75" customHeight="1" x14ac:dyDescent="0.2">
      <c r="A24" s="3">
        <f t="shared" si="0"/>
        <v>22</v>
      </c>
      <c r="B24" s="3" t="s">
        <v>247</v>
      </c>
      <c r="C24" s="3" t="s">
        <v>1373</v>
      </c>
      <c r="D24" s="5" t="s">
        <v>1375</v>
      </c>
      <c r="E24" s="5" t="s">
        <v>1377</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274</v>
      </c>
      <c r="C25" s="3" t="s">
        <v>1374</v>
      </c>
      <c r="D25" s="5" t="s">
        <v>1376</v>
      </c>
      <c r="E25" s="5" t="s">
        <v>1378</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526</v>
      </c>
      <c r="C26" s="3" t="s">
        <v>526</v>
      </c>
      <c r="D26" s="7" t="s">
        <v>527</v>
      </c>
      <c r="E26" s="5" t="s">
        <v>528</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v>0</v>
      </c>
      <c r="AA26" s="3" t="s">
        <v>17</v>
      </c>
      <c r="AB26" s="3" t="s">
        <v>529</v>
      </c>
      <c r="AC26" s="3" t="s">
        <v>2008</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25</v>
      </c>
      <c r="B27" s="3" t="s">
        <v>29</v>
      </c>
      <c r="C27" s="3" t="s">
        <v>361</v>
      </c>
      <c r="D27" s="3" t="s">
        <v>30</v>
      </c>
      <c r="E27" s="5" t="s">
        <v>136</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v>0</v>
      </c>
      <c r="AA27" s="3" t="s">
        <v>17</v>
      </c>
      <c r="AB27" s="3" t="s">
        <v>1194</v>
      </c>
      <c r="AC27" s="3" t="s">
        <v>2009</v>
      </c>
      <c r="AD27" s="3" t="s">
        <v>1894</v>
      </c>
      <c r="AE27" s="3">
        <v>0</v>
      </c>
      <c r="AF27" s="3">
        <v>0</v>
      </c>
      <c r="AG27">
        <v>0</v>
      </c>
      <c r="AH27">
        <v>1</v>
      </c>
      <c r="AI27" s="6" t="s">
        <v>159</v>
      </c>
      <c r="AJ27" s="6" t="s">
        <v>159</v>
      </c>
      <c r="AK27" s="6" t="s">
        <v>159</v>
      </c>
      <c r="AL27" s="6" t="s">
        <v>159</v>
      </c>
      <c r="AM27" s="6" t="s">
        <v>159</v>
      </c>
      <c r="AN27" s="6" t="s">
        <v>159</v>
      </c>
      <c r="AO27" s="6" t="s">
        <v>159</v>
      </c>
      <c r="AP27" s="6" t="s">
        <v>159</v>
      </c>
      <c r="AQ27" s="6" t="s">
        <v>159</v>
      </c>
      <c r="AR27" s="6" t="s">
        <v>159</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1505</v>
      </c>
      <c r="C28" s="3" t="s">
        <v>1191</v>
      </c>
      <c r="D28" s="5" t="s">
        <v>1192</v>
      </c>
      <c r="E28" s="5" t="s">
        <v>1193</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3</v>
      </c>
      <c r="BA28">
        <v>0</v>
      </c>
      <c r="BB28">
        <v>0</v>
      </c>
    </row>
    <row r="29" spans="1:54" s="10" customFormat="1" ht="15.75" customHeight="1" x14ac:dyDescent="0.2">
      <c r="A29" s="8">
        <f t="shared" si="0"/>
        <v>27</v>
      </c>
      <c r="B29" s="8" t="s">
        <v>631</v>
      </c>
      <c r="C29" s="8" t="s">
        <v>865</v>
      </c>
      <c r="D29" s="9" t="s">
        <v>866</v>
      </c>
      <c r="E29" s="9" t="s">
        <v>867</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v>0</v>
      </c>
      <c r="AA29" s="8" t="s">
        <v>54</v>
      </c>
      <c r="AB29" s="8" t="s">
        <v>23</v>
      </c>
      <c r="AC29" s="8" t="s">
        <v>23</v>
      </c>
      <c r="AD29" s="8" t="s">
        <v>1894</v>
      </c>
      <c r="AE29" s="8">
        <v>0</v>
      </c>
      <c r="AF29" s="8">
        <v>0</v>
      </c>
      <c r="AG29" s="10">
        <v>0</v>
      </c>
      <c r="AH29" s="10">
        <v>1</v>
      </c>
      <c r="AI29" s="11" t="s">
        <v>53</v>
      </c>
      <c r="AJ29" s="11" t="s">
        <v>53</v>
      </c>
      <c r="AK29" s="11" t="s">
        <v>53</v>
      </c>
      <c r="AL29" s="11" t="s">
        <v>53</v>
      </c>
      <c r="AM29" s="11" t="s">
        <v>53</v>
      </c>
      <c r="AN29" s="11" t="s">
        <v>53</v>
      </c>
      <c r="AO29" s="11" t="s">
        <v>53</v>
      </c>
      <c r="AP29" s="11" t="s">
        <v>53</v>
      </c>
      <c r="AQ29" s="11" t="s">
        <v>53</v>
      </c>
      <c r="AR29" s="11" t="s">
        <v>53</v>
      </c>
      <c r="AS29" s="11" t="s">
        <v>53</v>
      </c>
      <c r="AT29" s="11" t="s">
        <v>53</v>
      </c>
      <c r="AU29" s="11" t="s">
        <v>53</v>
      </c>
      <c r="AV29" s="11" t="s">
        <v>53</v>
      </c>
      <c r="AW29" s="11" t="s">
        <v>53</v>
      </c>
      <c r="AX29" s="10">
        <v>0</v>
      </c>
      <c r="AY29" s="10">
        <v>0</v>
      </c>
      <c r="AZ29" s="10">
        <v>1</v>
      </c>
      <c r="BA29" s="10">
        <v>0</v>
      </c>
      <c r="BB29" s="10">
        <v>0</v>
      </c>
    </row>
    <row r="30" spans="1:54" ht="15.75" customHeight="1" x14ac:dyDescent="0.2">
      <c r="A30" s="3">
        <f t="shared" si="0"/>
        <v>28</v>
      </c>
      <c r="B30" s="3" t="s">
        <v>631</v>
      </c>
      <c r="C30" s="3" t="s">
        <v>631</v>
      </c>
      <c r="D30" s="5" t="s">
        <v>552</v>
      </c>
      <c r="E30" s="5" t="s">
        <v>553</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0</v>
      </c>
      <c r="Z30" s="3">
        <v>0</v>
      </c>
      <c r="AA30" s="3" t="s">
        <v>54</v>
      </c>
      <c r="AB30" s="3" t="s">
        <v>23</v>
      </c>
      <c r="AC30" s="3" t="s">
        <v>2010</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584</v>
      </c>
      <c r="AT30" s="6" t="s">
        <v>53</v>
      </c>
      <c r="AU30" s="6" t="s">
        <v>53</v>
      </c>
      <c r="AV30" s="6" t="s">
        <v>53</v>
      </c>
      <c r="AW30" s="6" t="s">
        <v>53</v>
      </c>
      <c r="AX30">
        <v>1</v>
      </c>
      <c r="AY30">
        <v>0</v>
      </c>
      <c r="AZ30">
        <v>1</v>
      </c>
      <c r="BA30">
        <v>0</v>
      </c>
      <c r="BB30">
        <v>0</v>
      </c>
    </row>
    <row r="31" spans="1:54" ht="15.75" customHeight="1" x14ac:dyDescent="0.2">
      <c r="A31" s="3">
        <f t="shared" si="0"/>
        <v>29</v>
      </c>
      <c r="B31" s="3" t="s">
        <v>209</v>
      </c>
      <c r="C31" s="3" t="s">
        <v>986</v>
      </c>
      <c r="D31" s="5" t="s">
        <v>984</v>
      </c>
      <c r="E31" s="5" t="s">
        <v>985</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30</v>
      </c>
      <c r="B32" s="3" t="s">
        <v>989</v>
      </c>
      <c r="C32" s="3" t="s">
        <v>989</v>
      </c>
      <c r="D32" s="5" t="s">
        <v>987</v>
      </c>
      <c r="E32" s="5" t="s">
        <v>988</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v>0</v>
      </c>
      <c r="AA32" s="3" t="s">
        <v>54</v>
      </c>
      <c r="AB32" s="3" t="s">
        <v>23</v>
      </c>
      <c r="AC32" s="3" t="s">
        <v>2011</v>
      </c>
      <c r="AD32" s="3" t="s">
        <v>1894</v>
      </c>
      <c r="AE32" s="3">
        <v>0</v>
      </c>
      <c r="AF32" s="3">
        <v>0</v>
      </c>
      <c r="AG32">
        <v>0</v>
      </c>
      <c r="AH32">
        <v>15</v>
      </c>
      <c r="AI32" s="6" t="s">
        <v>53</v>
      </c>
      <c r="AJ32" s="6" t="s">
        <v>53</v>
      </c>
      <c r="AK32" s="6" t="s">
        <v>53</v>
      </c>
      <c r="AL32" s="6" t="s">
        <v>53</v>
      </c>
      <c r="AM32" s="6" t="s">
        <v>53</v>
      </c>
      <c r="AN32" s="6" t="s">
        <v>53</v>
      </c>
      <c r="AO32" s="6" t="s">
        <v>53</v>
      </c>
      <c r="AP32" s="6" t="s">
        <v>53</v>
      </c>
      <c r="AQ32" s="6" t="s">
        <v>53</v>
      </c>
      <c r="AR32" s="6" t="s">
        <v>53</v>
      </c>
      <c r="AS32" s="6" t="s">
        <v>1033</v>
      </c>
      <c r="AT32" s="6" t="s">
        <v>53</v>
      </c>
      <c r="AU32" s="6" t="s">
        <v>53</v>
      </c>
      <c r="AV32" s="6" t="s">
        <v>53</v>
      </c>
      <c r="AW32" s="6" t="s">
        <v>53</v>
      </c>
      <c r="AX32">
        <v>1</v>
      </c>
      <c r="AY32">
        <v>0</v>
      </c>
      <c r="AZ32">
        <v>1</v>
      </c>
      <c r="BA32">
        <v>0</v>
      </c>
      <c r="BB32">
        <v>0</v>
      </c>
    </row>
    <row r="33" spans="1:54" ht="15.75" customHeight="1" x14ac:dyDescent="0.2">
      <c r="A33" s="3">
        <f t="shared" si="0"/>
        <v>31</v>
      </c>
      <c r="B33" s="3" t="s">
        <v>992</v>
      </c>
      <c r="C33" s="3" t="s">
        <v>992</v>
      </c>
      <c r="D33" s="5" t="s">
        <v>990</v>
      </c>
      <c r="E33" s="5" t="s">
        <v>991</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v>0</v>
      </c>
      <c r="AA33" s="3" t="s">
        <v>54</v>
      </c>
      <c r="AB33" s="3" t="s">
        <v>23</v>
      </c>
      <c r="AC33" s="3" t="s">
        <v>2012</v>
      </c>
      <c r="AD33" s="3" t="s">
        <v>1894</v>
      </c>
      <c r="AE33" s="3">
        <v>0</v>
      </c>
      <c r="AF33" s="3">
        <v>0</v>
      </c>
      <c r="AG33">
        <v>0</v>
      </c>
      <c r="AH33">
        <v>50</v>
      </c>
      <c r="AI33" s="6" t="s">
        <v>53</v>
      </c>
      <c r="AJ33" s="6" t="s">
        <v>53</v>
      </c>
      <c r="AK33" s="6" t="s">
        <v>53</v>
      </c>
      <c r="AL33" s="6" t="s">
        <v>53</v>
      </c>
      <c r="AM33" s="6" t="s">
        <v>53</v>
      </c>
      <c r="AN33" s="6" t="s">
        <v>53</v>
      </c>
      <c r="AO33" s="6" t="s">
        <v>53</v>
      </c>
      <c r="AP33" s="6" t="s">
        <v>53</v>
      </c>
      <c r="AQ33" s="6" t="s">
        <v>53</v>
      </c>
      <c r="AR33" s="6" t="s">
        <v>53</v>
      </c>
      <c r="AS33" s="6" t="s">
        <v>1027</v>
      </c>
      <c r="AT33" s="6" t="s">
        <v>53</v>
      </c>
      <c r="AU33" s="6" t="s">
        <v>53</v>
      </c>
      <c r="AV33" s="6" t="s">
        <v>53</v>
      </c>
      <c r="AW33" s="6" t="s">
        <v>53</v>
      </c>
      <c r="AX33">
        <v>1</v>
      </c>
      <c r="AY33">
        <v>0</v>
      </c>
      <c r="AZ33">
        <v>1</v>
      </c>
      <c r="BA33">
        <v>0</v>
      </c>
      <c r="BB33">
        <v>0</v>
      </c>
    </row>
    <row r="34" spans="1:54" ht="15.75" customHeight="1" x14ac:dyDescent="0.2">
      <c r="A34" s="3">
        <f t="shared" si="0"/>
        <v>32</v>
      </c>
      <c r="B34" s="3" t="s">
        <v>997</v>
      </c>
      <c r="C34" s="3" t="s">
        <v>997</v>
      </c>
      <c r="D34" s="7" t="s">
        <v>996</v>
      </c>
      <c r="E34" s="5" t="s">
        <v>998</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v>0</v>
      </c>
      <c r="AA34" s="3" t="s">
        <v>54</v>
      </c>
      <c r="AB34" s="3" t="s">
        <v>23</v>
      </c>
      <c r="AC34" s="3" t="s">
        <v>2013</v>
      </c>
      <c r="AD34" s="3" t="s">
        <v>1894</v>
      </c>
      <c r="AE34" s="3">
        <v>0</v>
      </c>
      <c r="AF34" s="3">
        <v>0</v>
      </c>
      <c r="AG34">
        <v>0</v>
      </c>
      <c r="AH34">
        <v>10</v>
      </c>
      <c r="AI34" s="6" t="s">
        <v>53</v>
      </c>
      <c r="AJ34" s="6" t="s">
        <v>53</v>
      </c>
      <c r="AK34" s="6" t="s">
        <v>53</v>
      </c>
      <c r="AL34" s="6" t="s">
        <v>53</v>
      </c>
      <c r="AM34" s="6" t="s">
        <v>53</v>
      </c>
      <c r="AN34" s="6" t="s">
        <v>53</v>
      </c>
      <c r="AO34" s="6" t="s">
        <v>53</v>
      </c>
      <c r="AP34" s="6" t="s">
        <v>53</v>
      </c>
      <c r="AQ34" s="6" t="s">
        <v>53</v>
      </c>
      <c r="AR34" s="6" t="s">
        <v>53</v>
      </c>
      <c r="AS34" s="6" t="s">
        <v>1026</v>
      </c>
      <c r="AT34" s="6" t="s">
        <v>53</v>
      </c>
      <c r="AU34" s="6" t="s">
        <v>53</v>
      </c>
      <c r="AV34" s="6" t="s">
        <v>53</v>
      </c>
      <c r="AW34" s="6" t="s">
        <v>53</v>
      </c>
      <c r="AX34">
        <v>1</v>
      </c>
      <c r="AY34">
        <v>0</v>
      </c>
      <c r="AZ34">
        <v>1</v>
      </c>
      <c r="BA34">
        <v>0</v>
      </c>
      <c r="BB34">
        <v>0</v>
      </c>
    </row>
    <row r="35" spans="1:54" ht="15.75" customHeight="1" x14ac:dyDescent="0.2">
      <c r="A35" s="3">
        <f t="shared" si="0"/>
        <v>33</v>
      </c>
      <c r="B35" s="3" t="s">
        <v>950</v>
      </c>
      <c r="C35" s="3" t="s">
        <v>950</v>
      </c>
      <c r="D35" s="7" t="s">
        <v>949</v>
      </c>
      <c r="E35" s="5" t="s">
        <v>951</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v>0</v>
      </c>
      <c r="AA35" s="3" t="s">
        <v>54</v>
      </c>
      <c r="AB35" s="3" t="s">
        <v>23</v>
      </c>
      <c r="AC35" s="3" t="s">
        <v>2014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952</v>
      </c>
      <c r="AT35" s="6" t="s">
        <v>53</v>
      </c>
      <c r="AU35" s="6" t="s">
        <v>53</v>
      </c>
      <c r="AV35" s="6" t="s">
        <v>53</v>
      </c>
      <c r="AW35" s="6" t="s">
        <v>53</v>
      </c>
      <c r="AX35">
        <v>1</v>
      </c>
      <c r="AY35">
        <v>0</v>
      </c>
      <c r="AZ35">
        <v>1</v>
      </c>
      <c r="BA35">
        <v>0</v>
      </c>
      <c r="BB35">
        <v>0</v>
      </c>
    </row>
    <row r="36" spans="1:54" ht="15.75" customHeight="1" x14ac:dyDescent="0.2">
      <c r="A36" s="3">
        <f t="shared" si="0"/>
        <v>34</v>
      </c>
      <c r="B36" s="3" t="s">
        <v>250</v>
      </c>
      <c r="C36" s="3" t="s">
        <v>250</v>
      </c>
      <c r="D36" s="5" t="s">
        <v>251</v>
      </c>
      <c r="E36" s="5" t="s">
        <v>252</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v>0</v>
      </c>
      <c r="AA36" s="3" t="s">
        <v>17</v>
      </c>
      <c r="AB36" s="3" t="s">
        <v>23</v>
      </c>
      <c r="AC36" s="3" t="s">
        <v>2015</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35</v>
      </c>
      <c r="B37" s="3" t="s">
        <v>534</v>
      </c>
      <c r="C37" s="3" t="s">
        <v>534</v>
      </c>
      <c r="D37" s="7" t="s">
        <v>532</v>
      </c>
      <c r="E37" s="5" t="s">
        <v>533</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v>0</v>
      </c>
      <c r="AA37" s="3" t="s">
        <v>17</v>
      </c>
      <c r="AB37" s="3" t="s">
        <v>23</v>
      </c>
      <c r="AC37" s="3" t="s">
        <v>2016</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1106</v>
      </c>
      <c r="C38" s="3" t="s">
        <v>1106</v>
      </c>
      <c r="D38" s="7" t="s">
        <v>1107</v>
      </c>
      <c r="E38" s="5" t="s">
        <v>1108</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v>0</v>
      </c>
      <c r="AA38" s="3" t="s">
        <v>17</v>
      </c>
      <c r="AB38" s="3" t="s">
        <v>23</v>
      </c>
      <c r="AC38" s="3" t="s">
        <v>2017</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70</v>
      </c>
      <c r="C39" s="3" t="s">
        <v>70</v>
      </c>
      <c r="D39" s="4" t="s">
        <v>69</v>
      </c>
      <c r="E39" s="4" t="s">
        <v>2107</v>
      </c>
      <c r="F39" s="3">
        <v>0</v>
      </c>
      <c r="G39" s="3">
        <v>0</v>
      </c>
      <c r="H39" s="3">
        <v>0</v>
      </c>
      <c r="I39" s="3">
        <v>50</v>
      </c>
      <c r="J39" s="3">
        <v>20</v>
      </c>
      <c r="K39" s="3">
        <v>0.95</v>
      </c>
      <c r="L39" s="3">
        <v>0</v>
      </c>
      <c r="M39" s="3">
        <v>0</v>
      </c>
      <c r="N39" s="3">
        <v>40</v>
      </c>
      <c r="O39" s="3">
        <v>0</v>
      </c>
      <c r="P39" s="3">
        <v>0</v>
      </c>
      <c r="Q39" s="3">
        <v>0</v>
      </c>
      <c r="R39" s="3">
        <v>0</v>
      </c>
      <c r="S39" s="3">
        <v>0</v>
      </c>
      <c r="T39" s="3">
        <v>0</v>
      </c>
      <c r="U39" s="3">
        <v>0</v>
      </c>
      <c r="V39" s="3">
        <v>0</v>
      </c>
      <c r="W39" s="3">
        <v>0</v>
      </c>
      <c r="X39" s="3">
        <v>0</v>
      </c>
      <c r="Y39" s="3">
        <v>0</v>
      </c>
      <c r="Z39" s="3">
        <v>0</v>
      </c>
      <c r="AA39" s="3" t="s">
        <v>54</v>
      </c>
      <c r="AB39" s="3" t="s">
        <v>23</v>
      </c>
      <c r="AC39" s="3" t="s">
        <v>2018</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s="26" customFormat="1" ht="15.75" customHeight="1" x14ac:dyDescent="0.2">
      <c r="A40" s="24">
        <f t="shared" si="0"/>
        <v>38</v>
      </c>
      <c r="B40" s="24" t="s">
        <v>70</v>
      </c>
      <c r="C40" s="24" t="s">
        <v>2109</v>
      </c>
      <c r="D40" s="28" t="s">
        <v>2106</v>
      </c>
      <c r="E40" s="28" t="s">
        <v>2108</v>
      </c>
      <c r="F40" s="24">
        <v>0</v>
      </c>
      <c r="G40" s="24">
        <v>0</v>
      </c>
      <c r="H40" s="24">
        <v>0</v>
      </c>
      <c r="I40" s="24">
        <v>50</v>
      </c>
      <c r="J40" s="24">
        <v>20</v>
      </c>
      <c r="K40" s="24">
        <v>0.95</v>
      </c>
      <c r="L40" s="24">
        <v>0</v>
      </c>
      <c r="M40" s="24">
        <v>0</v>
      </c>
      <c r="N40" s="24">
        <v>40</v>
      </c>
      <c r="O40" s="24">
        <v>0</v>
      </c>
      <c r="P40" s="24">
        <v>0</v>
      </c>
      <c r="Q40" s="24">
        <v>0</v>
      </c>
      <c r="R40" s="24">
        <v>0</v>
      </c>
      <c r="S40" s="24">
        <v>0</v>
      </c>
      <c r="T40" s="24">
        <v>0</v>
      </c>
      <c r="U40" s="24">
        <v>0</v>
      </c>
      <c r="V40" s="24">
        <v>0</v>
      </c>
      <c r="W40" s="24">
        <v>0</v>
      </c>
      <c r="X40" s="24">
        <v>0</v>
      </c>
      <c r="Y40" s="24">
        <v>0</v>
      </c>
      <c r="Z40" s="24">
        <v>0</v>
      </c>
      <c r="AA40" s="24" t="s">
        <v>54</v>
      </c>
      <c r="AB40" s="24" t="s">
        <v>23</v>
      </c>
      <c r="AC40" s="24" t="s">
        <v>2124</v>
      </c>
      <c r="AD40" s="24" t="s">
        <v>53</v>
      </c>
      <c r="AE40" s="24">
        <v>0</v>
      </c>
      <c r="AF40" s="24">
        <v>0</v>
      </c>
      <c r="AG40" s="26">
        <v>0</v>
      </c>
      <c r="AH40" s="26">
        <v>1</v>
      </c>
      <c r="AI40" s="27" t="s">
        <v>53</v>
      </c>
      <c r="AJ40" s="27" t="s">
        <v>53</v>
      </c>
      <c r="AK40" s="27" t="s">
        <v>53</v>
      </c>
      <c r="AL40" s="27" t="s">
        <v>53</v>
      </c>
      <c r="AM40" s="27" t="s">
        <v>53</v>
      </c>
      <c r="AN40" s="27" t="s">
        <v>53</v>
      </c>
      <c r="AO40" s="27" t="s">
        <v>53</v>
      </c>
      <c r="AP40" s="27" t="s">
        <v>53</v>
      </c>
      <c r="AQ40" s="27" t="s">
        <v>53</v>
      </c>
      <c r="AR40" s="27" t="s">
        <v>53</v>
      </c>
      <c r="AS40" s="27" t="s">
        <v>53</v>
      </c>
      <c r="AT40" s="27" t="s">
        <v>53</v>
      </c>
      <c r="AU40" s="27" t="s">
        <v>53</v>
      </c>
      <c r="AV40" s="27" t="s">
        <v>53</v>
      </c>
      <c r="AW40" s="27" t="s">
        <v>53</v>
      </c>
      <c r="AX40" s="26">
        <v>1</v>
      </c>
      <c r="AY40" s="26">
        <v>0</v>
      </c>
      <c r="AZ40" s="26">
        <v>1</v>
      </c>
      <c r="BA40" s="26">
        <v>0</v>
      </c>
      <c r="BB40" s="26">
        <v>0</v>
      </c>
    </row>
    <row r="41" spans="1:54" s="26" customFormat="1" ht="15.75" customHeight="1" x14ac:dyDescent="0.2">
      <c r="A41" s="24">
        <f t="shared" si="0"/>
        <v>39</v>
      </c>
      <c r="B41" s="24" t="s">
        <v>2111</v>
      </c>
      <c r="C41" s="24" t="s">
        <v>2111</v>
      </c>
      <c r="D41" s="28" t="s">
        <v>2110</v>
      </c>
      <c r="E41" s="28" t="s">
        <v>2113</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2112</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2118</v>
      </c>
      <c r="C42" s="24" t="s">
        <v>2118</v>
      </c>
      <c r="D42" s="28" t="s">
        <v>2117</v>
      </c>
      <c r="E42" s="28" t="s">
        <v>2292</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2119</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2305</v>
      </c>
      <c r="D43" s="28" t="s">
        <v>2304</v>
      </c>
      <c r="E43" s="28" t="s">
        <v>2306</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ht="15.75" customHeight="1" x14ac:dyDescent="0.2">
      <c r="A44" s="3">
        <f t="shared" si="0"/>
        <v>42</v>
      </c>
      <c r="B44" s="3" t="s">
        <v>1428</v>
      </c>
      <c r="C44" s="3" t="s">
        <v>1428</v>
      </c>
      <c r="D44" s="4" t="s">
        <v>1426</v>
      </c>
      <c r="E44" s="4" t="s">
        <v>1427</v>
      </c>
      <c r="F44" s="3">
        <v>0</v>
      </c>
      <c r="G44" s="3">
        <v>0</v>
      </c>
      <c r="H44" s="3">
        <v>0</v>
      </c>
      <c r="I44" s="3">
        <v>50</v>
      </c>
      <c r="J44" s="3">
        <v>20</v>
      </c>
      <c r="K44" s="3">
        <v>0.95</v>
      </c>
      <c r="L44" s="3">
        <v>0</v>
      </c>
      <c r="M44" s="3">
        <v>0</v>
      </c>
      <c r="N44" s="3">
        <v>30</v>
      </c>
      <c r="O44" s="3">
        <v>0</v>
      </c>
      <c r="P44" s="3">
        <v>10</v>
      </c>
      <c r="Q44" s="3">
        <v>0</v>
      </c>
      <c r="R44" s="3">
        <v>0</v>
      </c>
      <c r="S44" s="3">
        <v>0</v>
      </c>
      <c r="T44" s="3">
        <v>0</v>
      </c>
      <c r="U44" s="3">
        <v>0</v>
      </c>
      <c r="V44" s="3">
        <v>0</v>
      </c>
      <c r="W44" s="3">
        <v>0</v>
      </c>
      <c r="X44" s="3">
        <v>0</v>
      </c>
      <c r="Y44" s="3">
        <v>0</v>
      </c>
      <c r="Z44" s="3">
        <v>0</v>
      </c>
      <c r="AA44" s="3" t="s">
        <v>54</v>
      </c>
      <c r="AB44" s="3" t="s">
        <v>23</v>
      </c>
      <c r="AC44" s="3" t="s">
        <v>2019</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s="26" customFormat="1" ht="15.75" customHeight="1" x14ac:dyDescent="0.2">
      <c r="A45" s="24">
        <f t="shared" si="0"/>
        <v>43</v>
      </c>
      <c r="B45" s="24" t="s">
        <v>1428</v>
      </c>
      <c r="C45" s="24" t="s">
        <v>2295</v>
      </c>
      <c r="D45" s="28" t="s">
        <v>2294</v>
      </c>
      <c r="E45" s="28" t="s">
        <v>2293</v>
      </c>
      <c r="F45" s="24">
        <v>0</v>
      </c>
      <c r="G45" s="24">
        <v>0</v>
      </c>
      <c r="H45" s="24">
        <v>0</v>
      </c>
      <c r="I45" s="24">
        <v>50</v>
      </c>
      <c r="J45" s="24">
        <v>20</v>
      </c>
      <c r="K45" s="24">
        <v>0.95</v>
      </c>
      <c r="L45" s="24">
        <v>0</v>
      </c>
      <c r="M45" s="24">
        <v>0</v>
      </c>
      <c r="N45" s="24">
        <v>0</v>
      </c>
      <c r="O45" s="24">
        <v>0</v>
      </c>
      <c r="P45" s="24">
        <v>0</v>
      </c>
      <c r="Q45" s="24">
        <v>0</v>
      </c>
      <c r="R45" s="24">
        <v>0</v>
      </c>
      <c r="S45" s="24">
        <v>0</v>
      </c>
      <c r="T45" s="24">
        <v>0</v>
      </c>
      <c r="U45" s="24">
        <v>0</v>
      </c>
      <c r="V45" s="24">
        <v>0</v>
      </c>
      <c r="W45" s="24">
        <v>0</v>
      </c>
      <c r="X45" s="24">
        <v>0</v>
      </c>
      <c r="Y45" s="24">
        <v>0</v>
      </c>
      <c r="Z45" s="24">
        <v>0</v>
      </c>
      <c r="AA45" s="24" t="s">
        <v>54</v>
      </c>
      <c r="AB45" s="24" t="s">
        <v>23</v>
      </c>
      <c r="AC45" s="24" t="s">
        <v>2296</v>
      </c>
      <c r="AD45" s="24" t="s">
        <v>53</v>
      </c>
      <c r="AE45" s="24">
        <v>0</v>
      </c>
      <c r="AF45" s="24">
        <v>0</v>
      </c>
      <c r="AG45" s="26">
        <v>0</v>
      </c>
      <c r="AH45" s="26">
        <v>1</v>
      </c>
      <c r="AI45" s="27" t="s">
        <v>53</v>
      </c>
      <c r="AJ45" s="27" t="s">
        <v>53</v>
      </c>
      <c r="AK45" s="27" t="s">
        <v>53</v>
      </c>
      <c r="AL45" s="27" t="s">
        <v>53</v>
      </c>
      <c r="AM45" s="27" t="s">
        <v>53</v>
      </c>
      <c r="AN45" s="27" t="s">
        <v>53</v>
      </c>
      <c r="AO45" s="27" t="s">
        <v>53</v>
      </c>
      <c r="AP45" s="27" t="s">
        <v>53</v>
      </c>
      <c r="AQ45" s="27" t="s">
        <v>53</v>
      </c>
      <c r="AR45" s="27" t="s">
        <v>53</v>
      </c>
      <c r="AS45" s="27" t="s">
        <v>53</v>
      </c>
      <c r="AT45" s="27" t="s">
        <v>53</v>
      </c>
      <c r="AU45" s="27" t="s">
        <v>53</v>
      </c>
      <c r="AV45" s="27" t="s">
        <v>53</v>
      </c>
      <c r="AW45" s="27" t="s">
        <v>53</v>
      </c>
      <c r="AX45" s="26">
        <v>1</v>
      </c>
      <c r="AY45" s="26">
        <v>0</v>
      </c>
      <c r="AZ45" s="26">
        <v>1</v>
      </c>
      <c r="BA45" s="26">
        <v>0</v>
      </c>
      <c r="BB45" s="26">
        <v>0</v>
      </c>
    </row>
    <row r="46" spans="1:54" ht="15.75" customHeight="1" x14ac:dyDescent="0.2">
      <c r="A46" s="3">
        <f t="shared" ref="A46:A95" si="1">ROW()-2</f>
        <v>44</v>
      </c>
      <c r="B46" s="3" t="s">
        <v>379</v>
      </c>
      <c r="C46" s="3" t="s">
        <v>354</v>
      </c>
      <c r="D46" s="4" t="s">
        <v>355</v>
      </c>
      <c r="E46" s="4" t="s">
        <v>2142</v>
      </c>
      <c r="F46" s="3">
        <v>0</v>
      </c>
      <c r="G46" s="3">
        <v>0</v>
      </c>
      <c r="H46" s="3">
        <v>0</v>
      </c>
      <c r="I46" s="3">
        <v>50</v>
      </c>
      <c r="J46" s="3">
        <v>10</v>
      </c>
      <c r="K46" s="3">
        <v>0.95</v>
      </c>
      <c r="L46" s="3">
        <v>0</v>
      </c>
      <c r="M46" s="3">
        <v>0</v>
      </c>
      <c r="N46" s="3">
        <v>0</v>
      </c>
      <c r="O46" s="3">
        <v>0</v>
      </c>
      <c r="P46" s="3">
        <v>10</v>
      </c>
      <c r="Q46" s="3">
        <v>0</v>
      </c>
      <c r="R46" s="3">
        <v>0</v>
      </c>
      <c r="S46" s="3">
        <v>0</v>
      </c>
      <c r="T46" s="3">
        <v>0</v>
      </c>
      <c r="U46" s="3">
        <v>0</v>
      </c>
      <c r="V46" s="3">
        <v>2</v>
      </c>
      <c r="W46" s="3">
        <v>0</v>
      </c>
      <c r="X46" s="3">
        <v>0</v>
      </c>
      <c r="Y46" s="3">
        <v>0</v>
      </c>
      <c r="Z46" s="3">
        <v>0</v>
      </c>
      <c r="AA46" s="3" t="s">
        <v>54</v>
      </c>
      <c r="AB46" s="3" t="s">
        <v>23</v>
      </c>
      <c r="AC46" s="3" t="s">
        <v>2020</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1"/>
        <v>45</v>
      </c>
      <c r="B47" s="3" t="s">
        <v>651</v>
      </c>
      <c r="C47" s="3" t="s">
        <v>651</v>
      </c>
      <c r="D47" s="5" t="s">
        <v>650</v>
      </c>
      <c r="E47" s="5" t="s">
        <v>652</v>
      </c>
      <c r="F47" s="3">
        <v>0</v>
      </c>
      <c r="G47" s="3">
        <v>0</v>
      </c>
      <c r="H47" s="3">
        <v>0</v>
      </c>
      <c r="I47" s="3">
        <v>50</v>
      </c>
      <c r="J47" s="3">
        <v>1</v>
      </c>
      <c r="K47" s="3">
        <v>0.95</v>
      </c>
      <c r="L47" s="3">
        <v>0</v>
      </c>
      <c r="M47" s="3">
        <v>0</v>
      </c>
      <c r="N47" s="3">
        <v>0</v>
      </c>
      <c r="O47" s="3">
        <v>0</v>
      </c>
      <c r="P47" s="3">
        <v>50</v>
      </c>
      <c r="Q47" s="3">
        <v>50</v>
      </c>
      <c r="R47" s="3">
        <v>50</v>
      </c>
      <c r="S47" s="3">
        <v>40</v>
      </c>
      <c r="T47" s="3">
        <v>0</v>
      </c>
      <c r="U47" s="3">
        <v>0</v>
      </c>
      <c r="V47" s="3">
        <v>0</v>
      </c>
      <c r="W47" s="3">
        <v>20</v>
      </c>
      <c r="X47" s="3">
        <v>0</v>
      </c>
      <c r="Y47" s="3">
        <v>0</v>
      </c>
      <c r="Z47" s="3">
        <v>0</v>
      </c>
      <c r="AA47" s="3" t="s">
        <v>17</v>
      </c>
      <c r="AB47" s="3" t="s">
        <v>178</v>
      </c>
      <c r="AC47" s="3" t="s">
        <v>2021</v>
      </c>
      <c r="AD47" s="3" t="s">
        <v>1894</v>
      </c>
      <c r="AE47" s="3">
        <v>0</v>
      </c>
      <c r="AF47" s="3">
        <v>0</v>
      </c>
      <c r="AG47">
        <v>0</v>
      </c>
      <c r="AH47">
        <v>3</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s="10" customFormat="1" ht="15.75" customHeight="1" x14ac:dyDescent="0.2">
      <c r="A48" s="8">
        <f t="shared" si="1"/>
        <v>46</v>
      </c>
      <c r="B48" s="8" t="s">
        <v>61</v>
      </c>
      <c r="C48" s="8" t="s">
        <v>271</v>
      </c>
      <c r="D48" s="9" t="s">
        <v>277</v>
      </c>
      <c r="E48" s="9" t="s">
        <v>272</v>
      </c>
      <c r="F48" s="8">
        <v>0</v>
      </c>
      <c r="G48" s="8">
        <v>0</v>
      </c>
      <c r="H48" s="8">
        <v>0</v>
      </c>
      <c r="I48" s="8">
        <v>50</v>
      </c>
      <c r="J48" s="8">
        <v>5</v>
      </c>
      <c r="K48" s="8">
        <v>0.95</v>
      </c>
      <c r="L48" s="8">
        <v>0</v>
      </c>
      <c r="M48" s="8">
        <v>0</v>
      </c>
      <c r="N48" s="8">
        <v>0</v>
      </c>
      <c r="O48" s="8">
        <v>0</v>
      </c>
      <c r="P48" s="8">
        <v>65</v>
      </c>
      <c r="Q48" s="8">
        <v>50</v>
      </c>
      <c r="R48" s="8">
        <v>60</v>
      </c>
      <c r="S48" s="8">
        <v>40</v>
      </c>
      <c r="T48" s="8">
        <v>0</v>
      </c>
      <c r="U48" s="8">
        <v>0</v>
      </c>
      <c r="V48" s="8">
        <v>0</v>
      </c>
      <c r="W48" s="8">
        <v>15</v>
      </c>
      <c r="X48" s="8">
        <v>0</v>
      </c>
      <c r="Y48" s="8">
        <v>0</v>
      </c>
      <c r="Z48" s="8">
        <v>0</v>
      </c>
      <c r="AA48" s="8" t="s">
        <v>17</v>
      </c>
      <c r="AB48" s="8" t="s">
        <v>178</v>
      </c>
      <c r="AC48" s="8" t="s">
        <v>2021</v>
      </c>
      <c r="AD48" s="8" t="s">
        <v>1894</v>
      </c>
      <c r="AE48" s="8">
        <v>0</v>
      </c>
      <c r="AF48" s="8">
        <v>0</v>
      </c>
      <c r="AG48" s="10">
        <v>0</v>
      </c>
      <c r="AH48" s="10">
        <v>10</v>
      </c>
      <c r="AI48" s="11" t="s">
        <v>53</v>
      </c>
      <c r="AJ48" s="11" t="s">
        <v>53</v>
      </c>
      <c r="AK48" s="11" t="s">
        <v>53</v>
      </c>
      <c r="AL48" s="11" t="s">
        <v>53</v>
      </c>
      <c r="AM48" s="11" t="s">
        <v>53</v>
      </c>
      <c r="AN48" s="11" t="s">
        <v>53</v>
      </c>
      <c r="AO48" s="11" t="s">
        <v>53</v>
      </c>
      <c r="AP48" s="11" t="s">
        <v>53</v>
      </c>
      <c r="AQ48" s="11" t="s">
        <v>53</v>
      </c>
      <c r="AR48" s="11" t="s">
        <v>53</v>
      </c>
      <c r="AS48" s="11" t="s">
        <v>53</v>
      </c>
      <c r="AT48" s="11" t="s">
        <v>53</v>
      </c>
      <c r="AU48" s="11" t="s">
        <v>53</v>
      </c>
      <c r="AV48" s="11" t="s">
        <v>53</v>
      </c>
      <c r="AW48" s="11" t="s">
        <v>53</v>
      </c>
      <c r="AX48" s="10">
        <v>0</v>
      </c>
      <c r="AY48" s="10">
        <v>0</v>
      </c>
      <c r="AZ48" s="10">
        <v>1</v>
      </c>
      <c r="BA48" s="10">
        <v>0</v>
      </c>
      <c r="BB48" s="10">
        <v>0</v>
      </c>
    </row>
    <row r="49" spans="1:54" ht="15.75" customHeight="1" x14ac:dyDescent="0.2">
      <c r="A49" s="3">
        <f t="shared" si="1"/>
        <v>47</v>
      </c>
      <c r="B49" s="3" t="s">
        <v>90</v>
      </c>
      <c r="C49" s="3" t="s">
        <v>90</v>
      </c>
      <c r="D49" s="3" t="s">
        <v>16</v>
      </c>
      <c r="E49" s="5" t="s">
        <v>860</v>
      </c>
      <c r="F49" s="3">
        <v>0</v>
      </c>
      <c r="G49" s="3">
        <v>0</v>
      </c>
      <c r="H49" s="3">
        <v>0</v>
      </c>
      <c r="I49" s="3">
        <v>50</v>
      </c>
      <c r="J49" s="3">
        <v>5</v>
      </c>
      <c r="K49" s="3">
        <v>0.95</v>
      </c>
      <c r="L49" s="3">
        <v>0</v>
      </c>
      <c r="M49" s="3">
        <v>5</v>
      </c>
      <c r="N49" s="3">
        <v>2</v>
      </c>
      <c r="O49" s="3">
        <v>10</v>
      </c>
      <c r="P49" s="3">
        <v>0</v>
      </c>
      <c r="Q49" s="3">
        <v>0</v>
      </c>
      <c r="R49" s="3">
        <v>0</v>
      </c>
      <c r="S49" s="3">
        <v>0</v>
      </c>
      <c r="T49" s="3">
        <v>0</v>
      </c>
      <c r="U49" s="3">
        <v>0</v>
      </c>
      <c r="V49" s="3">
        <v>0</v>
      </c>
      <c r="W49" s="3">
        <v>0</v>
      </c>
      <c r="X49" s="3">
        <v>3</v>
      </c>
      <c r="Y49" s="3">
        <v>5</v>
      </c>
      <c r="Z49" s="3">
        <v>0</v>
      </c>
      <c r="AA49" s="3" t="s">
        <v>387</v>
      </c>
      <c r="AB49" s="3" t="s">
        <v>18</v>
      </c>
      <c r="AC49" s="3" t="s">
        <v>2022</v>
      </c>
      <c r="AD49" s="3" t="s">
        <v>1894</v>
      </c>
      <c r="AE49" s="3">
        <v>0</v>
      </c>
      <c r="AF49" s="3">
        <v>0</v>
      </c>
      <c r="AG49">
        <v>0</v>
      </c>
      <c r="AH49">
        <v>3</v>
      </c>
      <c r="AI49" s="6" t="s">
        <v>160</v>
      </c>
      <c r="AJ49" s="6" t="s">
        <v>159</v>
      </c>
      <c r="AK49" s="6" t="s">
        <v>159</v>
      </c>
      <c r="AL49" s="6" t="s">
        <v>159</v>
      </c>
      <c r="AM49" s="6" t="s">
        <v>159</v>
      </c>
      <c r="AN49" s="6" t="s">
        <v>159</v>
      </c>
      <c r="AO49" s="6" t="s">
        <v>159</v>
      </c>
      <c r="AP49" s="6" t="s">
        <v>159</v>
      </c>
      <c r="AQ49" s="6" t="s">
        <v>159</v>
      </c>
      <c r="AR49" s="6" t="s">
        <v>159</v>
      </c>
      <c r="AS49" s="6" t="s">
        <v>53</v>
      </c>
      <c r="AT49" s="6" t="s">
        <v>53</v>
      </c>
      <c r="AU49" s="6" t="s">
        <v>53</v>
      </c>
      <c r="AV49" s="6" t="s">
        <v>53</v>
      </c>
      <c r="AW49" s="6" t="s">
        <v>53</v>
      </c>
      <c r="AX49">
        <v>1</v>
      </c>
      <c r="AY49">
        <v>0</v>
      </c>
      <c r="AZ49">
        <v>1</v>
      </c>
      <c r="BA49">
        <v>0</v>
      </c>
      <c r="BB49">
        <v>0</v>
      </c>
    </row>
    <row r="50" spans="1:54" s="26" customFormat="1" ht="15.75" customHeight="1" x14ac:dyDescent="0.2">
      <c r="A50" s="24">
        <f t="shared" si="1"/>
        <v>48</v>
      </c>
      <c r="B50" s="24" t="s">
        <v>90</v>
      </c>
      <c r="C50" s="24" t="s">
        <v>1910</v>
      </c>
      <c r="D50" s="25" t="s">
        <v>1909</v>
      </c>
      <c r="E50" s="25" t="s">
        <v>1911</v>
      </c>
      <c r="F50" s="24">
        <v>0</v>
      </c>
      <c r="G50" s="24">
        <v>0</v>
      </c>
      <c r="H50" s="24">
        <v>0</v>
      </c>
      <c r="I50" s="24">
        <v>50</v>
      </c>
      <c r="J50" s="24">
        <v>5</v>
      </c>
      <c r="K50" s="24">
        <v>0.95</v>
      </c>
      <c r="L50" s="24">
        <v>0</v>
      </c>
      <c r="M50" s="24">
        <v>5</v>
      </c>
      <c r="N50" s="24">
        <v>2</v>
      </c>
      <c r="O50" s="24">
        <v>10</v>
      </c>
      <c r="P50" s="24">
        <v>0</v>
      </c>
      <c r="Q50" s="24">
        <v>0</v>
      </c>
      <c r="R50" s="24">
        <v>0</v>
      </c>
      <c r="S50" s="24">
        <v>0</v>
      </c>
      <c r="T50" s="24">
        <v>0</v>
      </c>
      <c r="U50" s="24">
        <v>0</v>
      </c>
      <c r="V50" s="24">
        <v>0</v>
      </c>
      <c r="W50" s="24">
        <v>0</v>
      </c>
      <c r="X50" s="24">
        <v>3</v>
      </c>
      <c r="Y50" s="24">
        <v>5</v>
      </c>
      <c r="Z50" s="24">
        <v>0</v>
      </c>
      <c r="AA50" s="24" t="s">
        <v>54</v>
      </c>
      <c r="AB50" s="24" t="s">
        <v>18</v>
      </c>
      <c r="AC50" s="24" t="s">
        <v>2022</v>
      </c>
      <c r="AD50" s="24" t="s">
        <v>53</v>
      </c>
      <c r="AE50" s="24">
        <v>0</v>
      </c>
      <c r="AF50" s="24">
        <v>0</v>
      </c>
      <c r="AG50" s="26">
        <v>0</v>
      </c>
      <c r="AH50" s="26">
        <v>3</v>
      </c>
      <c r="AI50" s="27" t="s">
        <v>1913</v>
      </c>
      <c r="AJ50" s="27" t="s">
        <v>53</v>
      </c>
      <c r="AK50" s="27" t="s">
        <v>53</v>
      </c>
      <c r="AL50" s="27" t="s">
        <v>53</v>
      </c>
      <c r="AM50" s="27" t="s">
        <v>53</v>
      </c>
      <c r="AN50" s="27" t="s">
        <v>53</v>
      </c>
      <c r="AO50" s="27" t="s">
        <v>53</v>
      </c>
      <c r="AP50" s="27" t="s">
        <v>53</v>
      </c>
      <c r="AQ50" s="27" t="s">
        <v>53</v>
      </c>
      <c r="AR50" s="27" t="s">
        <v>53</v>
      </c>
      <c r="AS50" s="27" t="s">
        <v>53</v>
      </c>
      <c r="AT50" s="27" t="s">
        <v>53</v>
      </c>
      <c r="AU50" s="27" t="s">
        <v>53</v>
      </c>
      <c r="AV50" s="27" t="s">
        <v>53</v>
      </c>
      <c r="AW50" s="27" t="s">
        <v>53</v>
      </c>
      <c r="AX50" s="26">
        <v>1</v>
      </c>
      <c r="AY50" s="26">
        <v>0</v>
      </c>
      <c r="AZ50" s="26">
        <v>1</v>
      </c>
      <c r="BA50" s="26">
        <v>0</v>
      </c>
      <c r="BB50" s="26">
        <v>0</v>
      </c>
    </row>
    <row r="51" spans="1:54" s="10" customFormat="1" ht="15.75" customHeight="1" x14ac:dyDescent="0.2">
      <c r="A51" s="8">
        <f t="shared" si="1"/>
        <v>49</v>
      </c>
      <c r="B51" s="8" t="s">
        <v>403</v>
      </c>
      <c r="C51" s="8" t="s">
        <v>283</v>
      </c>
      <c r="D51" s="9" t="s">
        <v>282</v>
      </c>
      <c r="E51" s="9" t="s">
        <v>280</v>
      </c>
      <c r="F51" s="8">
        <v>0</v>
      </c>
      <c r="G51" s="8">
        <v>0</v>
      </c>
      <c r="H51" s="8">
        <v>0</v>
      </c>
      <c r="I51" s="8">
        <v>50</v>
      </c>
      <c r="J51" s="8">
        <v>10</v>
      </c>
      <c r="K51" s="8">
        <v>0.95</v>
      </c>
      <c r="L51" s="8">
        <v>0</v>
      </c>
      <c r="M51" s="8">
        <v>7</v>
      </c>
      <c r="N51" s="8">
        <v>2</v>
      </c>
      <c r="O51" s="8">
        <v>20</v>
      </c>
      <c r="P51" s="8">
        <v>0</v>
      </c>
      <c r="Q51" s="8">
        <v>0</v>
      </c>
      <c r="R51" s="8">
        <v>0</v>
      </c>
      <c r="S51" s="8">
        <v>0</v>
      </c>
      <c r="T51" s="8">
        <v>0</v>
      </c>
      <c r="U51" s="8">
        <v>0</v>
      </c>
      <c r="V51" s="8">
        <v>0</v>
      </c>
      <c r="W51" s="8">
        <v>0</v>
      </c>
      <c r="X51" s="8">
        <v>4</v>
      </c>
      <c r="Y51" s="8">
        <v>5</v>
      </c>
      <c r="Z51" s="8">
        <v>0</v>
      </c>
      <c r="AA51" s="8" t="s">
        <v>17</v>
      </c>
      <c r="AB51" s="8" t="s">
        <v>18</v>
      </c>
      <c r="AC51" s="8" t="s">
        <v>2022</v>
      </c>
      <c r="AD51" s="8" t="s">
        <v>1894</v>
      </c>
      <c r="AE51" s="8">
        <v>0</v>
      </c>
      <c r="AF51" s="8">
        <v>0</v>
      </c>
      <c r="AG51" s="10">
        <v>0</v>
      </c>
      <c r="AH51" s="10">
        <v>6</v>
      </c>
      <c r="AI51" s="11" t="s">
        <v>284</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0</v>
      </c>
      <c r="AZ51" s="10">
        <v>1</v>
      </c>
      <c r="BA51" s="10">
        <v>0</v>
      </c>
      <c r="BB51" s="10">
        <v>0</v>
      </c>
    </row>
    <row r="52" spans="1:54" s="10" customFormat="1" ht="15.75" customHeight="1" x14ac:dyDescent="0.2">
      <c r="A52" s="8">
        <f t="shared" si="1"/>
        <v>50</v>
      </c>
      <c r="B52" s="8" t="s">
        <v>90</v>
      </c>
      <c r="C52" s="8" t="s">
        <v>199</v>
      </c>
      <c r="D52" s="8" t="s">
        <v>44</v>
      </c>
      <c r="E52" s="9" t="s">
        <v>326</v>
      </c>
      <c r="F52" s="8">
        <v>0</v>
      </c>
      <c r="G52" s="8">
        <v>0</v>
      </c>
      <c r="H52" s="8">
        <v>0</v>
      </c>
      <c r="I52" s="8">
        <v>0</v>
      </c>
      <c r="J52" s="8">
        <v>50</v>
      </c>
      <c r="K52" s="8">
        <v>0.95</v>
      </c>
      <c r="L52" s="8">
        <v>0</v>
      </c>
      <c r="M52" s="8">
        <v>3</v>
      </c>
      <c r="N52" s="8">
        <v>0</v>
      </c>
      <c r="O52" s="8">
        <v>10</v>
      </c>
      <c r="P52" s="8">
        <v>0</v>
      </c>
      <c r="Q52" s="8">
        <v>0</v>
      </c>
      <c r="R52" s="8">
        <v>0</v>
      </c>
      <c r="S52" s="8">
        <v>0</v>
      </c>
      <c r="T52" s="8">
        <v>0</v>
      </c>
      <c r="U52" s="8">
        <v>0</v>
      </c>
      <c r="V52" s="8">
        <v>0</v>
      </c>
      <c r="W52" s="8">
        <v>0</v>
      </c>
      <c r="X52" s="8">
        <v>0</v>
      </c>
      <c r="Y52" s="8">
        <v>10</v>
      </c>
      <c r="Z52" s="8">
        <v>0</v>
      </c>
      <c r="AA52" s="8" t="s">
        <v>17</v>
      </c>
      <c r="AB52" s="8" t="s">
        <v>23</v>
      </c>
      <c r="AC52" s="8" t="s">
        <v>2023</v>
      </c>
      <c r="AD52" s="8" t="s">
        <v>1894</v>
      </c>
      <c r="AE52" s="8">
        <v>0</v>
      </c>
      <c r="AF52" s="8">
        <v>0</v>
      </c>
      <c r="AG52" s="10">
        <v>0</v>
      </c>
      <c r="AH52" s="10">
        <v>0</v>
      </c>
      <c r="AI52" s="11" t="s">
        <v>160</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ht="15.75" customHeight="1" x14ac:dyDescent="0.2">
      <c r="A53" s="3">
        <f t="shared" si="1"/>
        <v>51</v>
      </c>
      <c r="B53" s="3" t="s">
        <v>58</v>
      </c>
      <c r="C53" s="3" t="s">
        <v>58</v>
      </c>
      <c r="D53" s="3" t="s">
        <v>19</v>
      </c>
      <c r="E53" s="5" t="s">
        <v>132</v>
      </c>
      <c r="F53" s="3">
        <v>0</v>
      </c>
      <c r="G53" s="3">
        <v>0</v>
      </c>
      <c r="H53" s="3">
        <v>0</v>
      </c>
      <c r="I53" s="3">
        <v>50</v>
      </c>
      <c r="J53" s="3">
        <v>8</v>
      </c>
      <c r="K53" s="3">
        <v>0.95</v>
      </c>
      <c r="L53" s="3">
        <v>0</v>
      </c>
      <c r="M53" s="3">
        <v>3</v>
      </c>
      <c r="N53" s="3">
        <v>0</v>
      </c>
      <c r="O53" s="3">
        <v>7</v>
      </c>
      <c r="P53" s="3">
        <v>0</v>
      </c>
      <c r="Q53" s="3">
        <v>0</v>
      </c>
      <c r="R53" s="3">
        <v>0</v>
      </c>
      <c r="S53" s="3">
        <v>0</v>
      </c>
      <c r="T53" s="3">
        <v>0</v>
      </c>
      <c r="U53" s="3">
        <v>0</v>
      </c>
      <c r="V53" s="3">
        <v>0</v>
      </c>
      <c r="W53" s="3">
        <v>0</v>
      </c>
      <c r="X53" s="3">
        <v>3</v>
      </c>
      <c r="Y53" s="3">
        <v>5</v>
      </c>
      <c r="Z53" s="3">
        <v>0</v>
      </c>
      <c r="AA53" s="3" t="s">
        <v>17</v>
      </c>
      <c r="AB53" s="3" t="s">
        <v>18</v>
      </c>
      <c r="AC53" s="3" t="s">
        <v>2024</v>
      </c>
      <c r="AD53" s="3" t="s">
        <v>1894</v>
      </c>
      <c r="AE53" s="3">
        <v>0</v>
      </c>
      <c r="AF53" s="3">
        <v>0</v>
      </c>
      <c r="AG53">
        <v>0</v>
      </c>
      <c r="AH53">
        <v>4</v>
      </c>
      <c r="AI53" s="6" t="s">
        <v>161</v>
      </c>
      <c r="AJ53" s="6" t="s">
        <v>159</v>
      </c>
      <c r="AK53" s="6" t="s">
        <v>159</v>
      </c>
      <c r="AL53" s="6" t="s">
        <v>159</v>
      </c>
      <c r="AM53" s="6" t="s">
        <v>159</v>
      </c>
      <c r="AN53" s="6" t="s">
        <v>159</v>
      </c>
      <c r="AO53" s="6" t="s">
        <v>159</v>
      </c>
      <c r="AP53" s="6" t="s">
        <v>159</v>
      </c>
      <c r="AQ53" s="6" t="s">
        <v>159</v>
      </c>
      <c r="AR53" s="6" t="s">
        <v>159</v>
      </c>
      <c r="AS53" s="6" t="s">
        <v>53</v>
      </c>
      <c r="AT53" s="6" t="s">
        <v>53</v>
      </c>
      <c r="AU53" s="6" t="s">
        <v>53</v>
      </c>
      <c r="AV53" s="6" t="s">
        <v>53</v>
      </c>
      <c r="AW53" s="6" t="s">
        <v>53</v>
      </c>
      <c r="AX53">
        <v>1</v>
      </c>
      <c r="AY53">
        <v>0</v>
      </c>
      <c r="AZ53">
        <v>1</v>
      </c>
      <c r="BA53">
        <v>0</v>
      </c>
      <c r="BB53">
        <v>0</v>
      </c>
    </row>
    <row r="54" spans="1:54" s="10" customFormat="1" ht="15.75" customHeight="1" x14ac:dyDescent="0.2">
      <c r="A54" s="8">
        <f t="shared" si="1"/>
        <v>52</v>
      </c>
      <c r="B54" s="8" t="s">
        <v>1338</v>
      </c>
      <c r="C54" s="8" t="s">
        <v>1338</v>
      </c>
      <c r="D54" s="9" t="s">
        <v>1339</v>
      </c>
      <c r="E54" s="9" t="s">
        <v>1340</v>
      </c>
      <c r="F54" s="8">
        <v>0</v>
      </c>
      <c r="G54" s="8">
        <v>0</v>
      </c>
      <c r="H54" s="8">
        <v>0</v>
      </c>
      <c r="I54" s="8">
        <v>50</v>
      </c>
      <c r="J54" s="8">
        <v>8</v>
      </c>
      <c r="K54" s="8">
        <v>0.95</v>
      </c>
      <c r="L54" s="8">
        <v>0</v>
      </c>
      <c r="M54" s="8">
        <v>10</v>
      </c>
      <c r="N54" s="8">
        <v>0</v>
      </c>
      <c r="O54" s="8">
        <v>12</v>
      </c>
      <c r="P54" s="8">
        <v>0</v>
      </c>
      <c r="Q54" s="8">
        <v>0</v>
      </c>
      <c r="R54" s="8">
        <v>0</v>
      </c>
      <c r="S54" s="8">
        <v>0</v>
      </c>
      <c r="T54" s="8">
        <v>0</v>
      </c>
      <c r="U54" s="8">
        <v>0</v>
      </c>
      <c r="V54" s="8">
        <v>0</v>
      </c>
      <c r="W54" s="8">
        <v>0</v>
      </c>
      <c r="X54" s="8">
        <v>1</v>
      </c>
      <c r="Y54" s="8">
        <v>5</v>
      </c>
      <c r="Z54" s="8">
        <v>0</v>
      </c>
      <c r="AA54" s="8" t="s">
        <v>17</v>
      </c>
      <c r="AB54" s="8" t="s">
        <v>18</v>
      </c>
      <c r="AC54" s="8" t="s">
        <v>2024</v>
      </c>
      <c r="AD54" s="8" t="s">
        <v>1894</v>
      </c>
      <c r="AE54" s="8">
        <v>0</v>
      </c>
      <c r="AF54" s="8">
        <v>0</v>
      </c>
      <c r="AG54" s="10">
        <v>0</v>
      </c>
      <c r="AH54" s="10">
        <v>4</v>
      </c>
      <c r="AI54" s="11" t="s">
        <v>53</v>
      </c>
      <c r="AJ54" s="11" t="s">
        <v>53</v>
      </c>
      <c r="AK54" s="11" t="s">
        <v>53</v>
      </c>
      <c r="AL54" s="11" t="s">
        <v>53</v>
      </c>
      <c r="AM54" s="11" t="s">
        <v>53</v>
      </c>
      <c r="AN54" s="11" t="s">
        <v>53</v>
      </c>
      <c r="AO54" s="11" t="s">
        <v>53</v>
      </c>
      <c r="AP54" s="11" t="s">
        <v>53</v>
      </c>
      <c r="AQ54" s="11" t="s">
        <v>53</v>
      </c>
      <c r="AR54" s="11" t="s">
        <v>53</v>
      </c>
      <c r="AS54" s="11" t="s">
        <v>1344</v>
      </c>
      <c r="AT54" s="11" t="s">
        <v>53</v>
      </c>
      <c r="AU54" s="11" t="s">
        <v>53</v>
      </c>
      <c r="AV54" s="11" t="s">
        <v>53</v>
      </c>
      <c r="AW54" s="11" t="s">
        <v>53</v>
      </c>
      <c r="AX54" s="10">
        <v>0</v>
      </c>
      <c r="AY54" s="10">
        <v>0</v>
      </c>
      <c r="AZ54" s="10">
        <v>1</v>
      </c>
      <c r="BA54" s="10">
        <v>0</v>
      </c>
      <c r="BB54" s="10">
        <v>0</v>
      </c>
    </row>
    <row r="55" spans="1:54" ht="15.75" customHeight="1" x14ac:dyDescent="0.2">
      <c r="A55" s="3">
        <f t="shared" si="1"/>
        <v>53</v>
      </c>
      <c r="B55" s="3" t="s">
        <v>2289</v>
      </c>
      <c r="C55" s="3" t="s">
        <v>664</v>
      </c>
      <c r="D55" s="3" t="s">
        <v>20</v>
      </c>
      <c r="E55" s="5" t="s">
        <v>145</v>
      </c>
      <c r="F55" s="3">
        <v>0</v>
      </c>
      <c r="G55" s="3">
        <v>0</v>
      </c>
      <c r="H55" s="3">
        <v>0</v>
      </c>
      <c r="I55" s="3">
        <v>50</v>
      </c>
      <c r="J55" s="3">
        <v>10</v>
      </c>
      <c r="K55" s="3">
        <v>0.95</v>
      </c>
      <c r="L55" s="3">
        <v>0</v>
      </c>
      <c r="M55" s="3">
        <v>5</v>
      </c>
      <c r="N55" s="3">
        <v>0</v>
      </c>
      <c r="O55" s="3">
        <v>5</v>
      </c>
      <c r="P55" s="3">
        <v>0</v>
      </c>
      <c r="Q55" s="3">
        <v>0</v>
      </c>
      <c r="R55" s="3">
        <v>0</v>
      </c>
      <c r="S55" s="3">
        <v>0</v>
      </c>
      <c r="T55" s="3">
        <v>0</v>
      </c>
      <c r="U55" s="3">
        <v>0</v>
      </c>
      <c r="V55" s="3">
        <v>0</v>
      </c>
      <c r="W55" s="3">
        <v>0</v>
      </c>
      <c r="X55" s="3">
        <v>2</v>
      </c>
      <c r="Y55" s="3">
        <v>5</v>
      </c>
      <c r="Z55" s="3">
        <v>0</v>
      </c>
      <c r="AA55" s="3" t="s">
        <v>17</v>
      </c>
      <c r="AB55" t="s">
        <v>1066</v>
      </c>
      <c r="AC55" s="6" t="s">
        <v>2025</v>
      </c>
      <c r="AD55" s="3" t="s">
        <v>1894</v>
      </c>
      <c r="AE55" s="3">
        <v>0</v>
      </c>
      <c r="AF55" s="3">
        <v>0</v>
      </c>
      <c r="AG55">
        <v>0</v>
      </c>
      <c r="AH55">
        <v>6</v>
      </c>
      <c r="AI55" s="6" t="s">
        <v>162</v>
      </c>
      <c r="AJ55" s="6" t="s">
        <v>159</v>
      </c>
      <c r="AK55" s="6" t="s">
        <v>159</v>
      </c>
      <c r="AL55" s="6" t="s">
        <v>159</v>
      </c>
      <c r="AM55" s="6" t="s">
        <v>159</v>
      </c>
      <c r="AN55" s="6" t="s">
        <v>159</v>
      </c>
      <c r="AO55" s="6" t="s">
        <v>159</v>
      </c>
      <c r="AP55" s="6" t="s">
        <v>159</v>
      </c>
      <c r="AQ55" s="6" t="s">
        <v>159</v>
      </c>
      <c r="AR55" s="6" t="s">
        <v>159</v>
      </c>
      <c r="AS55" s="6" t="s">
        <v>53</v>
      </c>
      <c r="AT55" s="6" t="s">
        <v>53</v>
      </c>
      <c r="AU55" s="6" t="s">
        <v>53</v>
      </c>
      <c r="AV55" s="6" t="s">
        <v>53</v>
      </c>
      <c r="AW55" s="6" t="s">
        <v>53</v>
      </c>
      <c r="AX55">
        <v>1</v>
      </c>
      <c r="AY55">
        <v>0</v>
      </c>
      <c r="AZ55">
        <v>1</v>
      </c>
      <c r="BA55">
        <v>0</v>
      </c>
      <c r="BB55">
        <v>0</v>
      </c>
    </row>
    <row r="56" spans="1:54" ht="15.75" customHeight="1" x14ac:dyDescent="0.2">
      <c r="A56" s="3">
        <f t="shared" si="1"/>
        <v>54</v>
      </c>
      <c r="B56" s="3" t="s">
        <v>1039</v>
      </c>
      <c r="C56" s="3" t="s">
        <v>1039</v>
      </c>
      <c r="D56" s="5" t="s">
        <v>1038</v>
      </c>
      <c r="E56" s="5" t="s">
        <v>1040</v>
      </c>
      <c r="F56" s="3">
        <v>0</v>
      </c>
      <c r="G56" s="3">
        <v>0</v>
      </c>
      <c r="H56" s="3">
        <v>0</v>
      </c>
      <c r="I56" s="3">
        <v>50</v>
      </c>
      <c r="J56" s="3">
        <v>10</v>
      </c>
      <c r="K56" s="3">
        <v>0.95</v>
      </c>
      <c r="L56" s="3">
        <v>0</v>
      </c>
      <c r="M56" s="3">
        <v>5</v>
      </c>
      <c r="N56" s="3">
        <v>0</v>
      </c>
      <c r="O56" s="3">
        <v>15</v>
      </c>
      <c r="P56" s="3">
        <v>0</v>
      </c>
      <c r="Q56" s="3">
        <v>0</v>
      </c>
      <c r="R56" s="3">
        <v>0</v>
      </c>
      <c r="S56" s="3">
        <v>0</v>
      </c>
      <c r="T56" s="3">
        <v>0</v>
      </c>
      <c r="U56" s="3">
        <v>0</v>
      </c>
      <c r="V56" s="3">
        <v>0</v>
      </c>
      <c r="W56" s="3">
        <v>0</v>
      </c>
      <c r="X56" s="3">
        <v>2</v>
      </c>
      <c r="Y56" s="3">
        <v>5</v>
      </c>
      <c r="Z56" s="3">
        <v>0</v>
      </c>
      <c r="AA56" s="3" t="s">
        <v>17</v>
      </c>
      <c r="AB56" t="s">
        <v>1066</v>
      </c>
      <c r="AC56" s="6" t="s">
        <v>2026</v>
      </c>
      <c r="AD56" s="3" t="s">
        <v>1894</v>
      </c>
      <c r="AE56" s="3">
        <v>0</v>
      </c>
      <c r="AF56" s="3">
        <v>0</v>
      </c>
      <c r="AG56">
        <v>0</v>
      </c>
      <c r="AH56">
        <v>6</v>
      </c>
      <c r="AI56" s="6" t="s">
        <v>1045</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s="26" customFormat="1" ht="15.75" customHeight="1" x14ac:dyDescent="0.2">
      <c r="A57" s="24">
        <f t="shared" si="1"/>
        <v>55</v>
      </c>
      <c r="B57" s="24" t="s">
        <v>1049</v>
      </c>
      <c r="C57" s="24" t="s">
        <v>1900</v>
      </c>
      <c r="D57" s="25" t="s">
        <v>1899</v>
      </c>
      <c r="E57" s="25" t="s">
        <v>1901</v>
      </c>
      <c r="F57" s="24">
        <v>0</v>
      </c>
      <c r="G57" s="24">
        <v>0</v>
      </c>
      <c r="H57" s="24">
        <v>0</v>
      </c>
      <c r="I57" s="24">
        <v>50</v>
      </c>
      <c r="J57" s="24">
        <v>10</v>
      </c>
      <c r="K57" s="24">
        <v>0.95</v>
      </c>
      <c r="L57" s="24">
        <v>0</v>
      </c>
      <c r="M57" s="24">
        <v>7</v>
      </c>
      <c r="N57" s="24">
        <v>5</v>
      </c>
      <c r="O57" s="24">
        <v>22</v>
      </c>
      <c r="P57" s="24">
        <v>0</v>
      </c>
      <c r="Q57" s="24">
        <v>0</v>
      </c>
      <c r="R57" s="24">
        <v>0</v>
      </c>
      <c r="S57" s="24">
        <v>0</v>
      </c>
      <c r="T57" s="24">
        <v>0</v>
      </c>
      <c r="U57" s="24">
        <v>0</v>
      </c>
      <c r="V57" s="24">
        <v>0</v>
      </c>
      <c r="W57" s="24">
        <v>0</v>
      </c>
      <c r="X57" s="24">
        <v>2</v>
      </c>
      <c r="Y57" s="24">
        <v>30</v>
      </c>
      <c r="Z57" s="24">
        <v>0</v>
      </c>
      <c r="AA57" s="24" t="s">
        <v>17</v>
      </c>
      <c r="AB57" s="26" t="s">
        <v>1066</v>
      </c>
      <c r="AC57" s="27" t="s">
        <v>2026</v>
      </c>
      <c r="AD57" s="24" t="s">
        <v>53</v>
      </c>
      <c r="AE57" s="24">
        <v>0</v>
      </c>
      <c r="AF57" s="24">
        <v>0</v>
      </c>
      <c r="AG57" s="26">
        <v>0</v>
      </c>
      <c r="AH57" s="26">
        <v>10</v>
      </c>
      <c r="AI57" s="27" t="s">
        <v>1902</v>
      </c>
      <c r="AJ57" s="27" t="s">
        <v>53</v>
      </c>
      <c r="AK57" s="27" t="s">
        <v>53</v>
      </c>
      <c r="AL57" s="27" t="s">
        <v>53</v>
      </c>
      <c r="AM57" s="27" t="s">
        <v>53</v>
      </c>
      <c r="AN57" s="27" t="s">
        <v>53</v>
      </c>
      <c r="AO57" s="27" t="s">
        <v>53</v>
      </c>
      <c r="AP57" s="27" t="s">
        <v>53</v>
      </c>
      <c r="AQ57" s="27" t="s">
        <v>53</v>
      </c>
      <c r="AR57" s="27" t="s">
        <v>53</v>
      </c>
      <c r="AS57" s="27" t="s">
        <v>53</v>
      </c>
      <c r="AT57" s="27" t="s">
        <v>53</v>
      </c>
      <c r="AU57" s="27" t="s">
        <v>53</v>
      </c>
      <c r="AV57" s="27" t="s">
        <v>53</v>
      </c>
      <c r="AW57" s="27" t="s">
        <v>53</v>
      </c>
      <c r="AX57" s="26">
        <v>1</v>
      </c>
      <c r="AY57" s="26">
        <v>0</v>
      </c>
      <c r="AZ57" s="26">
        <v>3</v>
      </c>
      <c r="BA57" s="26">
        <v>0</v>
      </c>
      <c r="BB57" s="26">
        <v>0</v>
      </c>
    </row>
    <row r="58" spans="1:54" s="26" customFormat="1" ht="15.75" customHeight="1" x14ac:dyDescent="0.2">
      <c r="A58" s="24">
        <f t="shared" si="1"/>
        <v>56</v>
      </c>
      <c r="B58" s="24" t="s">
        <v>1049</v>
      </c>
      <c r="C58" s="24" t="s">
        <v>1957</v>
      </c>
      <c r="D58" s="25" t="s">
        <v>1958</v>
      </c>
      <c r="E58" s="25" t="s">
        <v>1959</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2027</v>
      </c>
      <c r="AD58" s="24" t="s">
        <v>53</v>
      </c>
      <c r="AE58" s="24">
        <v>0</v>
      </c>
      <c r="AF58" s="24">
        <v>0</v>
      </c>
      <c r="AG58" s="26">
        <v>0</v>
      </c>
      <c r="AH58" s="26">
        <v>10</v>
      </c>
      <c r="AI58" s="27" t="s">
        <v>1960</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ht="15.75" customHeight="1" x14ac:dyDescent="0.2">
      <c r="A59" s="3">
        <f t="shared" si="1"/>
        <v>57</v>
      </c>
      <c r="B59" s="3" t="s">
        <v>1044</v>
      </c>
      <c r="C59" s="3" t="s">
        <v>1044</v>
      </c>
      <c r="D59" s="5" t="s">
        <v>1042</v>
      </c>
      <c r="E59" s="5" t="s">
        <v>1043</v>
      </c>
      <c r="F59" s="3">
        <v>0</v>
      </c>
      <c r="G59" s="3">
        <v>0</v>
      </c>
      <c r="H59" s="3">
        <v>0</v>
      </c>
      <c r="I59" s="3">
        <v>50</v>
      </c>
      <c r="J59" s="3">
        <v>10</v>
      </c>
      <c r="K59" s="3">
        <v>0.95</v>
      </c>
      <c r="L59" s="3">
        <v>0</v>
      </c>
      <c r="M59" s="3">
        <v>7</v>
      </c>
      <c r="N59" s="3">
        <v>5</v>
      </c>
      <c r="O59" s="3">
        <v>12</v>
      </c>
      <c r="P59" s="3">
        <v>0</v>
      </c>
      <c r="Q59" s="3">
        <v>0</v>
      </c>
      <c r="R59" s="3">
        <v>0</v>
      </c>
      <c r="S59" s="3">
        <v>0</v>
      </c>
      <c r="T59" s="3">
        <v>0</v>
      </c>
      <c r="U59" s="3">
        <v>0</v>
      </c>
      <c r="V59" s="3">
        <v>0</v>
      </c>
      <c r="W59" s="3">
        <v>0</v>
      </c>
      <c r="X59" s="3">
        <v>2</v>
      </c>
      <c r="Y59" s="3">
        <v>5</v>
      </c>
      <c r="Z59" s="3">
        <v>0</v>
      </c>
      <c r="AA59" s="3" t="s">
        <v>17</v>
      </c>
      <c r="AB59" t="s">
        <v>1066</v>
      </c>
      <c r="AC59" s="6" t="s">
        <v>2028</v>
      </c>
      <c r="AD59" s="3" t="s">
        <v>1894</v>
      </c>
      <c r="AE59" s="3">
        <v>0</v>
      </c>
      <c r="AF59" s="3">
        <v>0</v>
      </c>
      <c r="AG59">
        <v>0</v>
      </c>
      <c r="AH59">
        <v>6</v>
      </c>
      <c r="AI59" s="6" t="s">
        <v>1046</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ht="15.75" customHeight="1" x14ac:dyDescent="0.2">
      <c r="A60" s="3">
        <f t="shared" si="1"/>
        <v>58</v>
      </c>
      <c r="B60" s="3" t="s">
        <v>1049</v>
      </c>
      <c r="C60" s="3" t="s">
        <v>1049</v>
      </c>
      <c r="D60" s="5" t="s">
        <v>1047</v>
      </c>
      <c r="E60" s="5" t="s">
        <v>1048</v>
      </c>
      <c r="F60" s="3">
        <v>0</v>
      </c>
      <c r="G60" s="3">
        <v>0</v>
      </c>
      <c r="H60" s="3">
        <v>0</v>
      </c>
      <c r="I60" s="3">
        <v>50</v>
      </c>
      <c r="J60" s="3">
        <v>10</v>
      </c>
      <c r="K60" s="3">
        <v>0.95</v>
      </c>
      <c r="L60" s="3">
        <v>0</v>
      </c>
      <c r="M60" s="3">
        <v>7</v>
      </c>
      <c r="N60" s="3">
        <v>5</v>
      </c>
      <c r="O60" s="3">
        <v>22</v>
      </c>
      <c r="P60" s="3">
        <v>0</v>
      </c>
      <c r="Q60" s="3">
        <v>0</v>
      </c>
      <c r="R60" s="3">
        <v>0</v>
      </c>
      <c r="S60" s="3">
        <v>0</v>
      </c>
      <c r="T60" s="3">
        <v>0</v>
      </c>
      <c r="U60" s="3">
        <v>0</v>
      </c>
      <c r="V60" s="3">
        <v>0</v>
      </c>
      <c r="W60" s="3">
        <v>0</v>
      </c>
      <c r="X60" s="3">
        <v>2</v>
      </c>
      <c r="Y60" s="3">
        <v>30</v>
      </c>
      <c r="Z60" s="3">
        <v>0</v>
      </c>
      <c r="AA60" s="3" t="s">
        <v>17</v>
      </c>
      <c r="AB60" t="s">
        <v>1066</v>
      </c>
      <c r="AC60" s="6" t="s">
        <v>2029</v>
      </c>
      <c r="AD60" s="3" t="s">
        <v>1894</v>
      </c>
      <c r="AE60" s="3">
        <v>0</v>
      </c>
      <c r="AF60" s="3">
        <v>0</v>
      </c>
      <c r="AG60">
        <v>0</v>
      </c>
      <c r="AH60">
        <v>10</v>
      </c>
      <c r="AI60" s="6" t="s">
        <v>1053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3</v>
      </c>
      <c r="BA60">
        <v>0</v>
      </c>
      <c r="BB60">
        <v>0</v>
      </c>
    </row>
    <row r="61" spans="1:54" ht="15.75" customHeight="1" x14ac:dyDescent="0.2">
      <c r="A61" s="3">
        <f t="shared" si="1"/>
        <v>59</v>
      </c>
      <c r="B61" s="3" t="s">
        <v>1051</v>
      </c>
      <c r="C61" s="3" t="s">
        <v>1051</v>
      </c>
      <c r="D61" s="5" t="s">
        <v>1050</v>
      </c>
      <c r="E61" s="5" t="s">
        <v>1052</v>
      </c>
      <c r="F61" s="3">
        <v>0</v>
      </c>
      <c r="G61" s="3">
        <v>0</v>
      </c>
      <c r="H61" s="3">
        <v>0</v>
      </c>
      <c r="I61" s="3">
        <v>50</v>
      </c>
      <c r="J61" s="3">
        <v>10</v>
      </c>
      <c r="K61" s="3">
        <v>0.95</v>
      </c>
      <c r="L61" s="3">
        <v>0</v>
      </c>
      <c r="M61" s="3">
        <v>3</v>
      </c>
      <c r="N61" s="3">
        <v>20</v>
      </c>
      <c r="O61" s="3">
        <v>20</v>
      </c>
      <c r="P61" s="3">
        <v>0</v>
      </c>
      <c r="Q61" s="3">
        <v>0</v>
      </c>
      <c r="R61" s="3">
        <v>0</v>
      </c>
      <c r="S61" s="3">
        <v>0</v>
      </c>
      <c r="T61" s="3">
        <v>0</v>
      </c>
      <c r="U61" s="3">
        <v>0</v>
      </c>
      <c r="V61" s="3">
        <v>0</v>
      </c>
      <c r="W61" s="3">
        <v>0</v>
      </c>
      <c r="X61" s="3">
        <v>2</v>
      </c>
      <c r="Y61" s="3">
        <v>1</v>
      </c>
      <c r="Z61" s="3">
        <v>0</v>
      </c>
      <c r="AA61" s="3" t="s">
        <v>17</v>
      </c>
      <c r="AB61" t="s">
        <v>1066</v>
      </c>
      <c r="AC61" s="6" t="s">
        <v>2030</v>
      </c>
      <c r="AD61" s="3" t="s">
        <v>1894</v>
      </c>
      <c r="AE61" s="3">
        <v>0</v>
      </c>
      <c r="AF61" s="3">
        <v>0</v>
      </c>
      <c r="AG61">
        <v>0</v>
      </c>
      <c r="AH61">
        <v>6</v>
      </c>
      <c r="AI61" s="6" t="s">
        <v>1054</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ht="15.75" customHeight="1" x14ac:dyDescent="0.2">
      <c r="A62" s="3">
        <f t="shared" si="1"/>
        <v>60</v>
      </c>
      <c r="B62" s="3" t="s">
        <v>22</v>
      </c>
      <c r="C62" s="3" t="s">
        <v>163</v>
      </c>
      <c r="D62" s="7" t="s">
        <v>335</v>
      </c>
      <c r="E62" s="5" t="s">
        <v>1041</v>
      </c>
      <c r="F62" s="3">
        <v>0</v>
      </c>
      <c r="G62" s="3">
        <v>0</v>
      </c>
      <c r="H62" s="3">
        <v>0</v>
      </c>
      <c r="I62" s="3">
        <v>50</v>
      </c>
      <c r="J62" s="3">
        <v>15</v>
      </c>
      <c r="K62" s="3">
        <v>0.95</v>
      </c>
      <c r="L62" s="3">
        <v>0</v>
      </c>
      <c r="M62" s="3">
        <v>7</v>
      </c>
      <c r="N62" s="3">
        <v>0</v>
      </c>
      <c r="O62" s="3">
        <v>5</v>
      </c>
      <c r="P62" s="3">
        <v>0</v>
      </c>
      <c r="Q62" s="3">
        <v>0</v>
      </c>
      <c r="R62" s="3">
        <v>0</v>
      </c>
      <c r="S62" s="3">
        <v>0</v>
      </c>
      <c r="T62" s="3">
        <v>0</v>
      </c>
      <c r="U62" s="3">
        <v>0</v>
      </c>
      <c r="V62" s="3">
        <v>0</v>
      </c>
      <c r="W62" s="3">
        <v>0</v>
      </c>
      <c r="X62" s="3">
        <v>3</v>
      </c>
      <c r="Y62" s="3">
        <v>5</v>
      </c>
      <c r="Z62" s="3">
        <v>0</v>
      </c>
      <c r="AA62" s="3" t="s">
        <v>17</v>
      </c>
      <c r="AB62" t="s">
        <v>1066</v>
      </c>
      <c r="AC62" s="6" t="s">
        <v>2031</v>
      </c>
      <c r="AD62" s="3" t="s">
        <v>1894</v>
      </c>
      <c r="AE62" s="3">
        <v>0</v>
      </c>
      <c r="AF62" s="3">
        <v>0</v>
      </c>
      <c r="AG62">
        <v>0</v>
      </c>
      <c r="AH62">
        <v>5</v>
      </c>
      <c r="AI62" s="6" t="s">
        <v>164</v>
      </c>
      <c r="AJ62" s="6" t="s">
        <v>159</v>
      </c>
      <c r="AK62" s="6" t="s">
        <v>159</v>
      </c>
      <c r="AL62" s="6" t="s">
        <v>159</v>
      </c>
      <c r="AM62" s="6" t="s">
        <v>159</v>
      </c>
      <c r="AN62" s="6" t="s">
        <v>159</v>
      </c>
      <c r="AO62" s="6" t="s">
        <v>159</v>
      </c>
      <c r="AP62" s="6" t="s">
        <v>159</v>
      </c>
      <c r="AQ62" s="6" t="s">
        <v>159</v>
      </c>
      <c r="AR62" s="6" t="s">
        <v>159</v>
      </c>
      <c r="AS62" s="6" t="s">
        <v>53</v>
      </c>
      <c r="AT62" s="6" t="s">
        <v>53</v>
      </c>
      <c r="AU62" s="6" t="s">
        <v>53</v>
      </c>
      <c r="AV62" s="6" t="s">
        <v>53</v>
      </c>
      <c r="AW62" s="6" t="s">
        <v>53</v>
      </c>
      <c r="AX62">
        <v>1</v>
      </c>
      <c r="AY62">
        <v>0</v>
      </c>
      <c r="AZ62">
        <v>1</v>
      </c>
      <c r="BA62">
        <v>0</v>
      </c>
      <c r="BB62">
        <v>0</v>
      </c>
    </row>
    <row r="63" spans="1:54" s="26" customFormat="1" ht="15.75" customHeight="1" x14ac:dyDescent="0.2">
      <c r="A63" s="24">
        <f t="shared" si="1"/>
        <v>61</v>
      </c>
      <c r="B63" s="24" t="s">
        <v>22</v>
      </c>
      <c r="C63" s="24" t="s">
        <v>2099</v>
      </c>
      <c r="D63" s="29" t="s">
        <v>2098</v>
      </c>
      <c r="E63" s="25" t="s">
        <v>2100</v>
      </c>
      <c r="F63" s="24">
        <v>0</v>
      </c>
      <c r="G63" s="24">
        <v>0</v>
      </c>
      <c r="H63" s="24">
        <v>0</v>
      </c>
      <c r="I63" s="24">
        <v>50</v>
      </c>
      <c r="J63" s="24">
        <v>15</v>
      </c>
      <c r="K63" s="24">
        <v>0.95</v>
      </c>
      <c r="L63" s="24">
        <v>0</v>
      </c>
      <c r="M63" s="24">
        <v>7</v>
      </c>
      <c r="N63" s="24">
        <v>0</v>
      </c>
      <c r="O63" s="24">
        <v>17</v>
      </c>
      <c r="P63" s="24">
        <v>0</v>
      </c>
      <c r="Q63" s="24">
        <v>0</v>
      </c>
      <c r="R63" s="24">
        <v>0</v>
      </c>
      <c r="S63" s="24">
        <v>0</v>
      </c>
      <c r="T63" s="24">
        <v>0</v>
      </c>
      <c r="U63" s="24">
        <v>0</v>
      </c>
      <c r="V63" s="24">
        <v>0</v>
      </c>
      <c r="W63" s="24">
        <v>0</v>
      </c>
      <c r="X63" s="24">
        <v>3</v>
      </c>
      <c r="Y63" s="24">
        <v>5</v>
      </c>
      <c r="Z63" s="24">
        <v>0</v>
      </c>
      <c r="AA63" s="24" t="s">
        <v>17</v>
      </c>
      <c r="AB63" s="26" t="s">
        <v>1066</v>
      </c>
      <c r="AC63" s="27" t="s">
        <v>2031</v>
      </c>
      <c r="AD63" s="24" t="s">
        <v>53</v>
      </c>
      <c r="AE63" s="24">
        <v>0</v>
      </c>
      <c r="AF63" s="24">
        <v>0</v>
      </c>
      <c r="AG63" s="26">
        <v>0</v>
      </c>
      <c r="AH63" s="26">
        <v>5</v>
      </c>
      <c r="AI63" s="27" t="s">
        <v>164</v>
      </c>
      <c r="AJ63" s="27" t="s">
        <v>53</v>
      </c>
      <c r="AK63" s="27" t="s">
        <v>53</v>
      </c>
      <c r="AL63" s="27" t="s">
        <v>53</v>
      </c>
      <c r="AM63" s="27" t="s">
        <v>53</v>
      </c>
      <c r="AN63" s="27" t="s">
        <v>53</v>
      </c>
      <c r="AO63" s="27" t="s">
        <v>53</v>
      </c>
      <c r="AP63" s="27" t="s">
        <v>53</v>
      </c>
      <c r="AQ63" s="27" t="s">
        <v>53</v>
      </c>
      <c r="AR63" s="27" t="s">
        <v>53</v>
      </c>
      <c r="AS63" s="27" t="s">
        <v>53</v>
      </c>
      <c r="AT63" s="27" t="s">
        <v>53</v>
      </c>
      <c r="AU63" s="27" t="s">
        <v>53</v>
      </c>
      <c r="AV63" s="27" t="s">
        <v>53</v>
      </c>
      <c r="AW63" s="27" t="s">
        <v>53</v>
      </c>
      <c r="AX63" s="26">
        <v>1</v>
      </c>
      <c r="AY63" s="26">
        <v>0</v>
      </c>
      <c r="AZ63" s="26">
        <v>1</v>
      </c>
      <c r="BA63" s="26">
        <v>0</v>
      </c>
      <c r="BB63" s="26">
        <v>0</v>
      </c>
    </row>
    <row r="64" spans="1:54" s="26" customFormat="1" ht="15.75" customHeight="1" x14ac:dyDescent="0.2">
      <c r="A64" s="24">
        <f t="shared" si="1"/>
        <v>62</v>
      </c>
      <c r="B64" s="24" t="s">
        <v>22</v>
      </c>
      <c r="C64" s="24" t="s">
        <v>2102</v>
      </c>
      <c r="D64" s="29" t="s">
        <v>2290</v>
      </c>
      <c r="E64" s="25" t="s">
        <v>2101</v>
      </c>
      <c r="F64" s="24">
        <v>0</v>
      </c>
      <c r="G64" s="24">
        <v>0</v>
      </c>
      <c r="H64" s="24">
        <v>0</v>
      </c>
      <c r="I64" s="24">
        <v>50</v>
      </c>
      <c r="J64" s="24">
        <v>15</v>
      </c>
      <c r="K64" s="24">
        <v>0.95</v>
      </c>
      <c r="L64" s="24">
        <v>0</v>
      </c>
      <c r="M64" s="24">
        <v>22</v>
      </c>
      <c r="N64" s="24">
        <v>0</v>
      </c>
      <c r="O64" s="24">
        <v>3</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ht="15.75" customHeight="1" x14ac:dyDescent="0.2">
      <c r="A65" s="3">
        <f t="shared" si="1"/>
        <v>63</v>
      </c>
      <c r="B65" s="3" t="s">
        <v>571</v>
      </c>
      <c r="C65" s="3" t="s">
        <v>571</v>
      </c>
      <c r="D65" s="5" t="s">
        <v>570</v>
      </c>
      <c r="E65" s="5" t="s">
        <v>572</v>
      </c>
      <c r="F65" s="3">
        <v>0</v>
      </c>
      <c r="G65" s="3">
        <v>0</v>
      </c>
      <c r="H65" s="3">
        <v>0</v>
      </c>
      <c r="I65" s="3">
        <v>50</v>
      </c>
      <c r="J65" s="3">
        <v>20</v>
      </c>
      <c r="K65" s="3">
        <v>0.95</v>
      </c>
      <c r="L65" s="3">
        <v>0</v>
      </c>
      <c r="M65" s="3">
        <v>8</v>
      </c>
      <c r="N65" s="3">
        <v>0</v>
      </c>
      <c r="O65" s="3">
        <v>5</v>
      </c>
      <c r="P65" s="3">
        <v>0</v>
      </c>
      <c r="Q65" s="3">
        <v>0</v>
      </c>
      <c r="R65" s="3">
        <v>0</v>
      </c>
      <c r="S65" s="3">
        <v>0</v>
      </c>
      <c r="T65" s="3">
        <v>0</v>
      </c>
      <c r="U65" s="3">
        <v>0</v>
      </c>
      <c r="V65" s="3">
        <v>0</v>
      </c>
      <c r="W65" s="3">
        <v>0</v>
      </c>
      <c r="X65" s="3">
        <v>2</v>
      </c>
      <c r="Y65" s="3">
        <v>5</v>
      </c>
      <c r="Z65" s="3">
        <v>0</v>
      </c>
      <c r="AA65" s="3" t="s">
        <v>17</v>
      </c>
      <c r="AB65" t="s">
        <v>1066</v>
      </c>
      <c r="AC65" s="6" t="s">
        <v>2032</v>
      </c>
      <c r="AD65" s="3" t="s">
        <v>1894</v>
      </c>
      <c r="AE65" s="3">
        <v>0</v>
      </c>
      <c r="AF65" s="3">
        <v>0</v>
      </c>
      <c r="AG65">
        <v>0</v>
      </c>
      <c r="AH65">
        <v>5</v>
      </c>
      <c r="AI65" s="6" t="s">
        <v>574</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0</v>
      </c>
      <c r="AZ65">
        <v>1</v>
      </c>
      <c r="BA65">
        <v>0</v>
      </c>
      <c r="BB65">
        <v>0</v>
      </c>
    </row>
    <row r="66" spans="1:54" ht="15.75" customHeight="1" x14ac:dyDescent="0.2">
      <c r="A66" s="3">
        <f t="shared" si="1"/>
        <v>64</v>
      </c>
      <c r="B66" s="3" t="s">
        <v>375</v>
      </c>
      <c r="C66" s="3" t="s">
        <v>336</v>
      </c>
      <c r="D66" s="5" t="s">
        <v>334</v>
      </c>
      <c r="E66" s="5" t="s">
        <v>337</v>
      </c>
      <c r="F66" s="3">
        <v>0</v>
      </c>
      <c r="G66" s="3">
        <v>0</v>
      </c>
      <c r="H66" s="3">
        <v>0</v>
      </c>
      <c r="I66" s="3">
        <v>50</v>
      </c>
      <c r="J66" s="3">
        <v>7</v>
      </c>
      <c r="K66" s="3">
        <v>0.95</v>
      </c>
      <c r="L66" s="3">
        <v>0</v>
      </c>
      <c r="M66" s="3">
        <v>9</v>
      </c>
      <c r="N66" s="3">
        <v>0</v>
      </c>
      <c r="O66" s="3">
        <v>0</v>
      </c>
      <c r="P66" s="3">
        <v>0</v>
      </c>
      <c r="Q66" s="3">
        <v>0</v>
      </c>
      <c r="R66" s="3">
        <v>0</v>
      </c>
      <c r="S66" s="3">
        <v>0</v>
      </c>
      <c r="T66" s="3">
        <v>0</v>
      </c>
      <c r="U66" s="3">
        <v>0</v>
      </c>
      <c r="V66" s="3">
        <v>0</v>
      </c>
      <c r="W66" s="3">
        <v>0</v>
      </c>
      <c r="X66" s="3">
        <v>3</v>
      </c>
      <c r="Y66" s="3">
        <v>5</v>
      </c>
      <c r="Z66" s="3">
        <v>0</v>
      </c>
      <c r="AA66" s="3" t="s">
        <v>17</v>
      </c>
      <c r="AB66" s="3" t="s">
        <v>18</v>
      </c>
      <c r="AC66" s="6" t="s">
        <v>2033</v>
      </c>
      <c r="AD66" s="3" t="s">
        <v>1894</v>
      </c>
      <c r="AE66" s="3">
        <v>0</v>
      </c>
      <c r="AF66" s="3">
        <v>0</v>
      </c>
      <c r="AG66">
        <v>0</v>
      </c>
      <c r="AH66">
        <v>3</v>
      </c>
      <c r="AI66" s="6" t="s">
        <v>347</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376</v>
      </c>
      <c r="C67" s="3" t="s">
        <v>339</v>
      </c>
      <c r="D67" s="5" t="s">
        <v>349</v>
      </c>
      <c r="E67" s="5" t="s">
        <v>338</v>
      </c>
      <c r="F67" s="3">
        <v>0</v>
      </c>
      <c r="G67" s="3">
        <v>0</v>
      </c>
      <c r="H67" s="3">
        <v>0</v>
      </c>
      <c r="I67" s="3">
        <v>50</v>
      </c>
      <c r="J67" s="3">
        <v>12</v>
      </c>
      <c r="K67" s="3">
        <v>0.95</v>
      </c>
      <c r="L67" s="3">
        <v>0</v>
      </c>
      <c r="M67" s="3">
        <v>5</v>
      </c>
      <c r="N67" s="3">
        <v>0</v>
      </c>
      <c r="O67" s="3">
        <v>7</v>
      </c>
      <c r="P67" s="3">
        <v>0</v>
      </c>
      <c r="Q67" s="3">
        <v>0</v>
      </c>
      <c r="R67" s="3">
        <v>0</v>
      </c>
      <c r="S67" s="3">
        <v>0</v>
      </c>
      <c r="T67" s="3">
        <v>0</v>
      </c>
      <c r="U67" s="3">
        <v>0</v>
      </c>
      <c r="V67" s="3">
        <v>0</v>
      </c>
      <c r="W67" s="3">
        <v>0</v>
      </c>
      <c r="X67" s="3">
        <v>3</v>
      </c>
      <c r="Y67" s="3">
        <v>5</v>
      </c>
      <c r="Z67" s="3">
        <v>0</v>
      </c>
      <c r="AA67" s="3" t="s">
        <v>17</v>
      </c>
      <c r="AB67" s="3" t="s">
        <v>18</v>
      </c>
      <c r="AC67" s="6" t="s">
        <v>2034</v>
      </c>
      <c r="AD67" s="3" t="s">
        <v>1894</v>
      </c>
      <c r="AE67" s="3">
        <v>0</v>
      </c>
      <c r="AF67" s="3">
        <v>0</v>
      </c>
      <c r="AG67">
        <v>0</v>
      </c>
      <c r="AH67">
        <v>6</v>
      </c>
      <c r="AI67" s="6" t="s">
        <v>348</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551</v>
      </c>
      <c r="C68" s="3" t="s">
        <v>551</v>
      </c>
      <c r="D68" s="5" t="s">
        <v>550</v>
      </c>
      <c r="E68" s="5" t="s">
        <v>858</v>
      </c>
      <c r="F68" s="3">
        <v>0</v>
      </c>
      <c r="G68" s="3">
        <v>0</v>
      </c>
      <c r="H68" s="3">
        <v>0</v>
      </c>
      <c r="I68" s="3">
        <v>50</v>
      </c>
      <c r="J68" s="3">
        <v>20</v>
      </c>
      <c r="K68" s="3">
        <v>0.95</v>
      </c>
      <c r="L68" s="3">
        <v>0</v>
      </c>
      <c r="M68" s="3">
        <v>10</v>
      </c>
      <c r="N68" s="3">
        <v>0</v>
      </c>
      <c r="O68" s="3">
        <v>2</v>
      </c>
      <c r="P68" s="3">
        <v>0</v>
      </c>
      <c r="Q68" s="3">
        <v>0</v>
      </c>
      <c r="R68" s="3">
        <v>0</v>
      </c>
      <c r="S68" s="3">
        <v>0</v>
      </c>
      <c r="T68" s="3">
        <v>0</v>
      </c>
      <c r="U68" s="3">
        <v>0</v>
      </c>
      <c r="V68" s="3">
        <v>0</v>
      </c>
      <c r="W68" s="3">
        <v>0</v>
      </c>
      <c r="X68" s="3">
        <v>3</v>
      </c>
      <c r="Y68" s="3">
        <v>5</v>
      </c>
      <c r="Z68" s="3">
        <v>0</v>
      </c>
      <c r="AA68" s="3" t="s">
        <v>17</v>
      </c>
      <c r="AB68" s="3" t="s">
        <v>18</v>
      </c>
      <c r="AC68" s="6" t="s">
        <v>2035</v>
      </c>
      <c r="AD68" s="3" t="s">
        <v>1894</v>
      </c>
      <c r="AE68" s="3">
        <v>0</v>
      </c>
      <c r="AF68" s="3">
        <v>0</v>
      </c>
      <c r="AG68">
        <v>0</v>
      </c>
      <c r="AH68">
        <v>8</v>
      </c>
      <c r="AI68" s="6" t="s">
        <v>573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811</v>
      </c>
      <c r="C69" s="3" t="s">
        <v>811</v>
      </c>
      <c r="D69" s="5" t="s">
        <v>810</v>
      </c>
      <c r="E69" s="5" t="s">
        <v>812</v>
      </c>
      <c r="F69" s="3">
        <v>0</v>
      </c>
      <c r="G69" s="3">
        <v>0</v>
      </c>
      <c r="H69" s="3">
        <v>0</v>
      </c>
      <c r="I69" s="3">
        <v>50</v>
      </c>
      <c r="J69" s="3">
        <v>20</v>
      </c>
      <c r="K69" s="3">
        <v>0.95</v>
      </c>
      <c r="L69" s="3">
        <v>0</v>
      </c>
      <c r="M69" s="3">
        <v>8</v>
      </c>
      <c r="N69" s="3">
        <v>0</v>
      </c>
      <c r="O69" s="3">
        <v>35</v>
      </c>
      <c r="P69" s="3">
        <v>0</v>
      </c>
      <c r="Q69" s="3">
        <v>0</v>
      </c>
      <c r="R69" s="3">
        <v>0</v>
      </c>
      <c r="S69" s="3">
        <v>0</v>
      </c>
      <c r="T69" s="3">
        <v>0</v>
      </c>
      <c r="U69" s="3">
        <v>0</v>
      </c>
      <c r="V69" s="3">
        <v>0</v>
      </c>
      <c r="W69" s="3">
        <v>0</v>
      </c>
      <c r="X69" s="3">
        <v>0</v>
      </c>
      <c r="Y69" s="3">
        <v>5</v>
      </c>
      <c r="Z69" s="3">
        <v>0</v>
      </c>
      <c r="AA69" s="3" t="s">
        <v>17</v>
      </c>
      <c r="AB69" s="3" t="s">
        <v>18</v>
      </c>
      <c r="AC69" s="6" t="s">
        <v>2036</v>
      </c>
      <c r="AD69" s="3" t="s">
        <v>1894</v>
      </c>
      <c r="AE69" s="3">
        <v>0</v>
      </c>
      <c r="AF69" s="3">
        <v>0</v>
      </c>
      <c r="AG69">
        <v>0</v>
      </c>
      <c r="AH69">
        <v>3</v>
      </c>
      <c r="AI69" s="6" t="s">
        <v>899</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945</v>
      </c>
      <c r="C70" s="3" t="s">
        <v>945</v>
      </c>
      <c r="D70" s="5" t="s">
        <v>946</v>
      </c>
      <c r="E70" s="5" t="s">
        <v>947</v>
      </c>
      <c r="F70" s="3">
        <v>0</v>
      </c>
      <c r="G70" s="3">
        <v>0</v>
      </c>
      <c r="H70" s="3">
        <v>0</v>
      </c>
      <c r="I70" s="3">
        <v>50</v>
      </c>
      <c r="J70" s="3">
        <v>7</v>
      </c>
      <c r="K70" s="3">
        <v>0.95</v>
      </c>
      <c r="L70" s="3">
        <v>0</v>
      </c>
      <c r="M70" s="3">
        <v>10</v>
      </c>
      <c r="N70" s="3">
        <v>0</v>
      </c>
      <c r="O70" s="3">
        <v>10</v>
      </c>
      <c r="P70" s="3">
        <v>5</v>
      </c>
      <c r="Q70" s="3">
        <v>0</v>
      </c>
      <c r="R70" s="3">
        <v>0</v>
      </c>
      <c r="S70" s="3">
        <v>5</v>
      </c>
      <c r="T70" s="3">
        <v>0</v>
      </c>
      <c r="U70" s="3">
        <v>0</v>
      </c>
      <c r="V70" s="3">
        <v>0</v>
      </c>
      <c r="W70" s="3">
        <v>0</v>
      </c>
      <c r="X70" s="3">
        <v>4</v>
      </c>
      <c r="Y70" s="3">
        <v>5</v>
      </c>
      <c r="Z70" s="3">
        <v>0</v>
      </c>
      <c r="AA70" s="3" t="s">
        <v>17</v>
      </c>
      <c r="AB70" s="3" t="s">
        <v>18</v>
      </c>
      <c r="AC70" s="6" t="s">
        <v>2037</v>
      </c>
      <c r="AD70" s="3" t="s">
        <v>1894</v>
      </c>
      <c r="AE70" s="3">
        <v>0</v>
      </c>
      <c r="AF70" s="3">
        <v>0</v>
      </c>
      <c r="AG70">
        <v>0</v>
      </c>
      <c r="AH70">
        <v>4</v>
      </c>
      <c r="AI70" s="6" t="s">
        <v>948</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1135</v>
      </c>
      <c r="C71" s="3" t="s">
        <v>1135</v>
      </c>
      <c r="D71" s="4" t="s">
        <v>1134</v>
      </c>
      <c r="E71" s="5" t="s">
        <v>1293</v>
      </c>
      <c r="F71" s="3">
        <v>0</v>
      </c>
      <c r="G71" s="3">
        <v>0</v>
      </c>
      <c r="H71" s="3">
        <v>0</v>
      </c>
      <c r="I71" s="3">
        <v>50</v>
      </c>
      <c r="J71" s="3">
        <v>7</v>
      </c>
      <c r="K71" s="3">
        <v>0.95</v>
      </c>
      <c r="L71" s="3">
        <v>0</v>
      </c>
      <c r="M71" s="3">
        <v>10</v>
      </c>
      <c r="N71" s="3">
        <v>0</v>
      </c>
      <c r="O71" s="3">
        <v>22</v>
      </c>
      <c r="P71" s="3">
        <v>5</v>
      </c>
      <c r="Q71" s="3">
        <v>0</v>
      </c>
      <c r="R71" s="3">
        <v>0</v>
      </c>
      <c r="S71" s="3">
        <v>5</v>
      </c>
      <c r="T71" s="3">
        <v>0</v>
      </c>
      <c r="U71" s="3">
        <v>0</v>
      </c>
      <c r="V71" s="3">
        <v>0</v>
      </c>
      <c r="W71" s="3">
        <v>0</v>
      </c>
      <c r="X71" s="3">
        <v>7</v>
      </c>
      <c r="Y71" s="3">
        <v>5</v>
      </c>
      <c r="Z71" s="3">
        <v>0</v>
      </c>
      <c r="AA71" s="3" t="s">
        <v>17</v>
      </c>
      <c r="AB71" s="3" t="s">
        <v>18</v>
      </c>
      <c r="AC71" s="6" t="s">
        <v>2037</v>
      </c>
      <c r="AD71" s="3" t="s">
        <v>1894</v>
      </c>
      <c r="AE71" s="3">
        <v>0</v>
      </c>
      <c r="AF71" s="3">
        <v>0</v>
      </c>
      <c r="AG71">
        <v>0</v>
      </c>
      <c r="AH71">
        <v>4</v>
      </c>
      <c r="AI71" s="6" t="s">
        <v>1381</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s="26" customFormat="1" ht="15.75" customHeight="1" x14ac:dyDescent="0.2">
      <c r="A72" s="24">
        <f t="shared" si="1"/>
        <v>70</v>
      </c>
      <c r="B72" s="24" t="s">
        <v>945</v>
      </c>
      <c r="C72" s="24" t="s">
        <v>1908</v>
      </c>
      <c r="D72" s="25" t="s">
        <v>1906</v>
      </c>
      <c r="E72" s="25" t="s">
        <v>1907</v>
      </c>
      <c r="F72" s="24">
        <v>0</v>
      </c>
      <c r="G72" s="24">
        <v>0</v>
      </c>
      <c r="H72" s="24">
        <v>0</v>
      </c>
      <c r="I72" s="24">
        <v>50</v>
      </c>
      <c r="J72" s="24">
        <v>7</v>
      </c>
      <c r="K72" s="24">
        <v>0.95</v>
      </c>
      <c r="L72" s="24">
        <v>0</v>
      </c>
      <c r="M72" s="24">
        <v>10</v>
      </c>
      <c r="N72" s="24">
        <v>0</v>
      </c>
      <c r="O72" s="24">
        <v>10</v>
      </c>
      <c r="P72" s="24">
        <v>5</v>
      </c>
      <c r="Q72" s="24">
        <v>0</v>
      </c>
      <c r="R72" s="24">
        <v>0</v>
      </c>
      <c r="S72" s="24">
        <v>5</v>
      </c>
      <c r="T72" s="24">
        <v>0</v>
      </c>
      <c r="U72" s="24">
        <v>0</v>
      </c>
      <c r="V72" s="24">
        <v>0</v>
      </c>
      <c r="W72" s="24">
        <v>0</v>
      </c>
      <c r="X72" s="24">
        <v>4</v>
      </c>
      <c r="Y72" s="24">
        <v>5</v>
      </c>
      <c r="Z72" s="24">
        <v>0</v>
      </c>
      <c r="AA72" s="24" t="s">
        <v>17</v>
      </c>
      <c r="AB72" s="24" t="s">
        <v>18</v>
      </c>
      <c r="AC72" s="27" t="s">
        <v>2037</v>
      </c>
      <c r="AD72" s="24" t="s">
        <v>53</v>
      </c>
      <c r="AE72" s="24">
        <v>0</v>
      </c>
      <c r="AF72" s="24">
        <v>0</v>
      </c>
      <c r="AG72" s="26">
        <v>0</v>
      </c>
      <c r="AH72" s="26">
        <v>4</v>
      </c>
      <c r="AI72" s="27" t="s">
        <v>1912</v>
      </c>
      <c r="AJ72" s="27" t="s">
        <v>53</v>
      </c>
      <c r="AK72" s="27" t="s">
        <v>53</v>
      </c>
      <c r="AL72" s="27" t="s">
        <v>53</v>
      </c>
      <c r="AM72" s="27" t="s">
        <v>53</v>
      </c>
      <c r="AN72" s="27" t="s">
        <v>53</v>
      </c>
      <c r="AO72" s="27" t="s">
        <v>53</v>
      </c>
      <c r="AP72" s="27" t="s">
        <v>53</v>
      </c>
      <c r="AQ72" s="27" t="s">
        <v>53</v>
      </c>
      <c r="AR72" s="27" t="s">
        <v>53</v>
      </c>
      <c r="AS72" s="27" t="s">
        <v>53</v>
      </c>
      <c r="AT72" s="27" t="s">
        <v>53</v>
      </c>
      <c r="AU72" s="27" t="s">
        <v>53</v>
      </c>
      <c r="AV72" s="27" t="s">
        <v>53</v>
      </c>
      <c r="AW72" s="27" t="s">
        <v>53</v>
      </c>
      <c r="AX72" s="26">
        <v>1</v>
      </c>
      <c r="AY72" s="26">
        <v>0</v>
      </c>
      <c r="AZ72" s="26">
        <v>1</v>
      </c>
      <c r="BA72" s="26">
        <v>0</v>
      </c>
      <c r="BB72" s="26">
        <v>0</v>
      </c>
    </row>
    <row r="73" spans="1:54" ht="15.75" customHeight="1" x14ac:dyDescent="0.2">
      <c r="A73" s="3">
        <f t="shared" si="1"/>
        <v>71</v>
      </c>
      <c r="B73" s="3" t="s">
        <v>555</v>
      </c>
      <c r="C73" s="3" t="s">
        <v>555</v>
      </c>
      <c r="D73" s="5" t="s">
        <v>554</v>
      </c>
      <c r="E73" s="5" t="s">
        <v>556</v>
      </c>
      <c r="F73" s="3">
        <v>0</v>
      </c>
      <c r="G73" s="3">
        <v>0</v>
      </c>
      <c r="H73" s="3">
        <v>0</v>
      </c>
      <c r="I73" s="3">
        <v>50</v>
      </c>
      <c r="J73" s="3">
        <v>10</v>
      </c>
      <c r="K73" s="3">
        <v>0.95</v>
      </c>
      <c r="L73" s="3">
        <v>0</v>
      </c>
      <c r="M73" s="3">
        <v>8</v>
      </c>
      <c r="N73" s="3">
        <v>0</v>
      </c>
      <c r="O73" s="3">
        <v>15</v>
      </c>
      <c r="P73" s="3">
        <v>0</v>
      </c>
      <c r="Q73" s="3">
        <v>0</v>
      </c>
      <c r="R73" s="3">
        <v>15</v>
      </c>
      <c r="S73" s="3">
        <v>0</v>
      </c>
      <c r="T73" s="3">
        <v>0</v>
      </c>
      <c r="U73" s="3">
        <v>0</v>
      </c>
      <c r="V73" s="3">
        <v>0</v>
      </c>
      <c r="W73" s="3">
        <v>0</v>
      </c>
      <c r="X73" s="3">
        <v>10</v>
      </c>
      <c r="Y73" s="3">
        <v>5</v>
      </c>
      <c r="Z73" s="3">
        <v>0</v>
      </c>
      <c r="AA73" s="3" t="s">
        <v>17</v>
      </c>
      <c r="AB73" s="3" t="s">
        <v>18</v>
      </c>
      <c r="AC73" s="6" t="s">
        <v>2038</v>
      </c>
      <c r="AD73" s="3" t="s">
        <v>1894</v>
      </c>
      <c r="AE73" s="3">
        <v>0</v>
      </c>
      <c r="AF73" s="3">
        <v>0</v>
      </c>
      <c r="AG73">
        <v>0</v>
      </c>
      <c r="AH73">
        <v>7</v>
      </c>
      <c r="AI73" s="6" t="s">
        <v>575</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26" customFormat="1" ht="15.75" customHeight="1" x14ac:dyDescent="0.2">
      <c r="A74" s="24">
        <f t="shared" si="1"/>
        <v>72</v>
      </c>
      <c r="B74" s="24" t="s">
        <v>22</v>
      </c>
      <c r="C74" s="24" t="s">
        <v>1974</v>
      </c>
      <c r="D74" s="29" t="s">
        <v>2273</v>
      </c>
      <c r="E74" s="25" t="s">
        <v>1976</v>
      </c>
      <c r="F74" s="24">
        <v>0</v>
      </c>
      <c r="G74" s="24">
        <v>0</v>
      </c>
      <c r="H74" s="24">
        <v>0</v>
      </c>
      <c r="I74" s="24">
        <v>50</v>
      </c>
      <c r="J74" s="24">
        <v>15</v>
      </c>
      <c r="K74" s="24">
        <v>0.95</v>
      </c>
      <c r="L74" s="24">
        <v>0</v>
      </c>
      <c r="M74" s="24">
        <v>7</v>
      </c>
      <c r="N74" s="24">
        <v>0</v>
      </c>
      <c r="O74" s="24">
        <v>5</v>
      </c>
      <c r="P74" s="24">
        <v>0</v>
      </c>
      <c r="Q74" s="24">
        <v>0</v>
      </c>
      <c r="R74" s="24">
        <v>0</v>
      </c>
      <c r="S74" s="24">
        <v>0</v>
      </c>
      <c r="T74" s="24">
        <v>0</v>
      </c>
      <c r="U74" s="24">
        <v>0</v>
      </c>
      <c r="V74" s="24">
        <v>0</v>
      </c>
      <c r="W74" s="24">
        <v>0</v>
      </c>
      <c r="X74" s="24">
        <v>3</v>
      </c>
      <c r="Y74" s="24">
        <v>5</v>
      </c>
      <c r="Z74" s="24">
        <v>0</v>
      </c>
      <c r="AA74" s="24" t="s">
        <v>17</v>
      </c>
      <c r="AB74" s="26" t="s">
        <v>1066</v>
      </c>
      <c r="AC74" s="27" t="s">
        <v>2031</v>
      </c>
      <c r="AD74" s="24" t="s">
        <v>2272</v>
      </c>
      <c r="AE74" s="24">
        <v>0</v>
      </c>
      <c r="AF74" s="24">
        <v>0</v>
      </c>
      <c r="AG74" s="26">
        <v>0</v>
      </c>
      <c r="AH74" s="26">
        <v>5</v>
      </c>
      <c r="AI74" s="27" t="s">
        <v>164</v>
      </c>
      <c r="AJ74" s="27" t="s">
        <v>53</v>
      </c>
      <c r="AK74" s="27" t="s">
        <v>53</v>
      </c>
      <c r="AL74" s="27" t="s">
        <v>53</v>
      </c>
      <c r="AM74" s="27" t="s">
        <v>53</v>
      </c>
      <c r="AN74" s="27" t="s">
        <v>53</v>
      </c>
      <c r="AO74" s="27" t="s">
        <v>53</v>
      </c>
      <c r="AP74" s="27" t="s">
        <v>53</v>
      </c>
      <c r="AQ74" s="27" t="s">
        <v>53</v>
      </c>
      <c r="AR74" s="27" t="s">
        <v>53</v>
      </c>
      <c r="AS74" s="27" t="s">
        <v>53</v>
      </c>
      <c r="AT74" s="27" t="s">
        <v>53</v>
      </c>
      <c r="AU74" s="27" t="s">
        <v>53</v>
      </c>
      <c r="AV74" s="27" t="s">
        <v>53</v>
      </c>
      <c r="AW74" s="27" t="s">
        <v>53</v>
      </c>
      <c r="AX74" s="26">
        <v>1</v>
      </c>
      <c r="AY74" s="26">
        <v>0</v>
      </c>
      <c r="AZ74" s="26">
        <v>1</v>
      </c>
      <c r="BA74" s="26">
        <v>0</v>
      </c>
      <c r="BB74" s="26">
        <v>0</v>
      </c>
    </row>
    <row r="75" spans="1:54" s="26" customFormat="1" ht="15.75" customHeight="1" x14ac:dyDescent="0.2">
      <c r="A75" s="24">
        <f t="shared" si="1"/>
        <v>73</v>
      </c>
      <c r="B75" s="24" t="s">
        <v>90</v>
      </c>
      <c r="C75" s="24" t="s">
        <v>1975</v>
      </c>
      <c r="D75" s="29" t="s">
        <v>2274</v>
      </c>
      <c r="E75" s="25" t="s">
        <v>1977</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4" t="s">
        <v>18</v>
      </c>
      <c r="AC75" s="24" t="s">
        <v>2022</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58</v>
      </c>
      <c r="C76" s="24" t="s">
        <v>2277</v>
      </c>
      <c r="D76" s="29" t="s">
        <v>2276</v>
      </c>
      <c r="E76" s="25" t="s">
        <v>1977</v>
      </c>
      <c r="F76" s="24">
        <v>0</v>
      </c>
      <c r="G76" s="24">
        <v>0</v>
      </c>
      <c r="H76" s="24">
        <v>0</v>
      </c>
      <c r="I76" s="24">
        <v>50</v>
      </c>
      <c r="J76" s="24">
        <v>8</v>
      </c>
      <c r="K76" s="24">
        <v>0.95</v>
      </c>
      <c r="L76" s="24">
        <v>0</v>
      </c>
      <c r="M76" s="24">
        <v>3</v>
      </c>
      <c r="N76" s="24">
        <v>0</v>
      </c>
      <c r="O76" s="24">
        <v>7</v>
      </c>
      <c r="P76" s="24">
        <v>0</v>
      </c>
      <c r="Q76" s="24">
        <v>0</v>
      </c>
      <c r="R76" s="24">
        <v>0</v>
      </c>
      <c r="S76" s="24">
        <v>0</v>
      </c>
      <c r="T76" s="24">
        <v>0</v>
      </c>
      <c r="U76" s="24">
        <v>0</v>
      </c>
      <c r="V76" s="24">
        <v>0</v>
      </c>
      <c r="W76" s="24">
        <v>0</v>
      </c>
      <c r="X76" s="24">
        <v>3</v>
      </c>
      <c r="Y76" s="24">
        <v>5</v>
      </c>
      <c r="Z76" s="24">
        <v>0</v>
      </c>
      <c r="AA76" s="24" t="s">
        <v>17</v>
      </c>
      <c r="AB76" s="24" t="s">
        <v>18</v>
      </c>
      <c r="AC76" s="24" t="s">
        <v>2024</v>
      </c>
      <c r="AD76" s="24" t="s">
        <v>2272</v>
      </c>
      <c r="AE76" s="24">
        <v>0</v>
      </c>
      <c r="AF76" s="24">
        <v>0</v>
      </c>
      <c r="AG76" s="26">
        <v>0</v>
      </c>
      <c r="AH76" s="26">
        <v>4</v>
      </c>
      <c r="AI76" s="27" t="s">
        <v>161</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571</v>
      </c>
      <c r="C77" s="24" t="s">
        <v>2282</v>
      </c>
      <c r="D77" s="29" t="s">
        <v>2281</v>
      </c>
      <c r="E77" s="25" t="s">
        <v>1977</v>
      </c>
      <c r="F77" s="24">
        <v>0</v>
      </c>
      <c r="G77" s="24">
        <v>0</v>
      </c>
      <c r="H77" s="24">
        <v>0</v>
      </c>
      <c r="I77" s="24">
        <v>50</v>
      </c>
      <c r="J77" s="24">
        <v>15</v>
      </c>
      <c r="K77" s="24">
        <v>0.95</v>
      </c>
      <c r="L77" s="24">
        <v>0</v>
      </c>
      <c r="M77" s="24">
        <v>7</v>
      </c>
      <c r="N77" s="24">
        <v>0</v>
      </c>
      <c r="O77" s="24">
        <v>5</v>
      </c>
      <c r="P77" s="24">
        <v>0</v>
      </c>
      <c r="Q77" s="24">
        <v>0</v>
      </c>
      <c r="R77" s="24">
        <v>0</v>
      </c>
      <c r="S77" s="24">
        <v>0</v>
      </c>
      <c r="T77" s="24">
        <v>0</v>
      </c>
      <c r="U77" s="24">
        <v>0</v>
      </c>
      <c r="V77" s="24">
        <v>0</v>
      </c>
      <c r="W77" s="24">
        <v>0</v>
      </c>
      <c r="X77" s="24">
        <v>3</v>
      </c>
      <c r="Y77" s="24">
        <v>5</v>
      </c>
      <c r="Z77" s="24">
        <v>0</v>
      </c>
      <c r="AA77" s="24" t="s">
        <v>17</v>
      </c>
      <c r="AB77" s="26" t="s">
        <v>1066</v>
      </c>
      <c r="AC77" s="27" t="s">
        <v>2022</v>
      </c>
      <c r="AD77" s="24" t="s">
        <v>2272</v>
      </c>
      <c r="AE77" s="24">
        <v>0</v>
      </c>
      <c r="AF77" s="24">
        <v>0</v>
      </c>
      <c r="AG77" s="26">
        <v>0</v>
      </c>
      <c r="AH77" s="26">
        <v>5</v>
      </c>
      <c r="AI77" s="27" t="s">
        <v>164</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2289</v>
      </c>
      <c r="C78" s="24" t="s">
        <v>2278</v>
      </c>
      <c r="D78" s="29" t="s">
        <v>2275</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1039</v>
      </c>
      <c r="C79" s="24" t="s">
        <v>2280</v>
      </c>
      <c r="D79" s="29" t="s">
        <v>2279</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1044</v>
      </c>
      <c r="C80" s="24" t="s">
        <v>2284</v>
      </c>
      <c r="D80" s="29" t="s">
        <v>2283</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1049</v>
      </c>
      <c r="C81" s="24" t="s">
        <v>2286</v>
      </c>
      <c r="D81" s="29" t="s">
        <v>2285</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1051</v>
      </c>
      <c r="C82" s="24" t="s">
        <v>2288</v>
      </c>
      <c r="D82" s="29" t="s">
        <v>2287</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ht="15.75" customHeight="1" x14ac:dyDescent="0.2">
      <c r="A83" s="3">
        <f t="shared" si="1"/>
        <v>81</v>
      </c>
      <c r="B83" s="3" t="s">
        <v>193</v>
      </c>
      <c r="C83" s="3" t="s">
        <v>80</v>
      </c>
      <c r="D83" s="3" t="s">
        <v>21</v>
      </c>
      <c r="E83" s="5" t="s">
        <v>133</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0</v>
      </c>
      <c r="AA83" s="3" t="s">
        <v>17</v>
      </c>
      <c r="AB83" s="3" t="s">
        <v>18</v>
      </c>
      <c r="AC83" s="3" t="s">
        <v>2039</v>
      </c>
      <c r="AD83" s="3" t="s">
        <v>1894</v>
      </c>
      <c r="AE83" s="3">
        <v>0</v>
      </c>
      <c r="AF83" s="3">
        <v>0</v>
      </c>
      <c r="AG83">
        <v>0</v>
      </c>
      <c r="AH83">
        <v>2</v>
      </c>
      <c r="AI83" s="6" t="s">
        <v>165</v>
      </c>
      <c r="AJ83" s="6" t="s">
        <v>159</v>
      </c>
      <c r="AK83" s="6" t="s">
        <v>159</v>
      </c>
      <c r="AL83" s="6" t="s">
        <v>159</v>
      </c>
      <c r="AM83" s="6" t="s">
        <v>159</v>
      </c>
      <c r="AN83" s="6" t="s">
        <v>159</v>
      </c>
      <c r="AO83" s="6" t="s">
        <v>159</v>
      </c>
      <c r="AP83" s="6" t="s">
        <v>159</v>
      </c>
      <c r="AQ83" s="6" t="s">
        <v>159</v>
      </c>
      <c r="AR83" s="6" t="s">
        <v>159</v>
      </c>
      <c r="AS83" s="6" t="s">
        <v>53</v>
      </c>
      <c r="AT83" s="6" t="s">
        <v>53</v>
      </c>
      <c r="AU83" s="6" t="s">
        <v>53</v>
      </c>
      <c r="AV83" s="6" t="s">
        <v>53</v>
      </c>
      <c r="AW83" s="6" t="s">
        <v>53</v>
      </c>
      <c r="AX83">
        <v>1</v>
      </c>
      <c r="AY83">
        <v>0</v>
      </c>
      <c r="AZ83">
        <v>1</v>
      </c>
      <c r="BA83">
        <v>0</v>
      </c>
      <c r="BB83">
        <v>0</v>
      </c>
    </row>
    <row r="84" spans="1:54" s="26" customFormat="1" ht="15.75" customHeight="1" x14ac:dyDescent="0.2">
      <c r="A84" s="24">
        <f t="shared" si="1"/>
        <v>82</v>
      </c>
      <c r="B84" s="24" t="s">
        <v>80</v>
      </c>
      <c r="C84" s="24" t="s">
        <v>1904</v>
      </c>
      <c r="D84" s="25" t="s">
        <v>1903</v>
      </c>
      <c r="E84" s="25" t="s">
        <v>1905</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0</v>
      </c>
      <c r="AA84" s="24" t="s">
        <v>17</v>
      </c>
      <c r="AB84" s="24" t="s">
        <v>18</v>
      </c>
      <c r="AC84" s="24" t="s">
        <v>2039</v>
      </c>
      <c r="AD84" s="24" t="s">
        <v>53</v>
      </c>
      <c r="AE84" s="24">
        <v>0</v>
      </c>
      <c r="AF84" s="24">
        <v>0</v>
      </c>
      <c r="AG84" s="26">
        <v>0</v>
      </c>
      <c r="AH84" s="26">
        <v>2</v>
      </c>
      <c r="AI84" s="27" t="s">
        <v>1914</v>
      </c>
      <c r="AJ84" s="27" t="s">
        <v>53</v>
      </c>
      <c r="AK84" s="27" t="s">
        <v>53</v>
      </c>
      <c r="AL84" s="27" t="s">
        <v>53</v>
      </c>
      <c r="AM84" s="27" t="s">
        <v>53</v>
      </c>
      <c r="AN84" s="27" t="s">
        <v>53</v>
      </c>
      <c r="AO84" s="27" t="s">
        <v>53</v>
      </c>
      <c r="AP84" s="27" t="s">
        <v>53</v>
      </c>
      <c r="AQ84" s="27" t="s">
        <v>53</v>
      </c>
      <c r="AR84" s="27" t="s">
        <v>53</v>
      </c>
      <c r="AS84" s="27" t="s">
        <v>53</v>
      </c>
      <c r="AT84" s="27" t="s">
        <v>53</v>
      </c>
      <c r="AU84" s="27" t="s">
        <v>53</v>
      </c>
      <c r="AV84" s="27" t="s">
        <v>53</v>
      </c>
      <c r="AW84" s="27" t="s">
        <v>53</v>
      </c>
      <c r="AX84" s="26">
        <v>1</v>
      </c>
      <c r="AY84" s="26">
        <v>0</v>
      </c>
      <c r="AZ84" s="26">
        <v>1</v>
      </c>
      <c r="BA84" s="26">
        <v>0</v>
      </c>
      <c r="BB84" s="26">
        <v>0</v>
      </c>
    </row>
    <row r="85" spans="1:54" s="26" customFormat="1" ht="15.75" customHeight="1" x14ac:dyDescent="0.2">
      <c r="A85" s="24">
        <f t="shared" si="1"/>
        <v>83</v>
      </c>
      <c r="B85" s="24" t="s">
        <v>80</v>
      </c>
      <c r="C85" s="24" t="s">
        <v>2299</v>
      </c>
      <c r="D85" s="29" t="s">
        <v>2297</v>
      </c>
      <c r="E85" s="25" t="s">
        <v>2298</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5</v>
      </c>
      <c r="AA85" s="24" t="s">
        <v>17</v>
      </c>
      <c r="AB85" s="24" t="s">
        <v>18</v>
      </c>
      <c r="AC85" s="24" t="s">
        <v>2039</v>
      </c>
      <c r="AD85" s="24" t="s">
        <v>53</v>
      </c>
      <c r="AE85" s="24">
        <v>0</v>
      </c>
      <c r="AF85" s="24">
        <v>0</v>
      </c>
      <c r="AG85" s="26">
        <v>0</v>
      </c>
      <c r="AH85" s="26">
        <v>2</v>
      </c>
      <c r="AI85" s="27" t="s">
        <v>165</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55</v>
      </c>
      <c r="C86" s="24" t="s">
        <v>2302</v>
      </c>
      <c r="D86" s="29" t="s">
        <v>2300</v>
      </c>
      <c r="E86" s="25" t="s">
        <v>2301</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t="s">
        <v>17</v>
      </c>
      <c r="AB86" s="24" t="s">
        <v>18</v>
      </c>
      <c r="AC86" s="24" t="s">
        <v>2303</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ht="15.75" customHeight="1" x14ac:dyDescent="0.2">
      <c r="A87" s="3">
        <f t="shared" si="1"/>
        <v>85</v>
      </c>
      <c r="B87" s="3" t="s">
        <v>395</v>
      </c>
      <c r="C87" s="3" t="s">
        <v>395</v>
      </c>
      <c r="D87" s="5" t="s">
        <v>854</v>
      </c>
      <c r="E87" s="5" t="s">
        <v>859</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t="s">
        <v>17</v>
      </c>
      <c r="AB87" s="3" t="s">
        <v>1650</v>
      </c>
      <c r="AC87" s="3" t="s">
        <v>2040</v>
      </c>
      <c r="AD87" s="3" t="s">
        <v>1894</v>
      </c>
      <c r="AE87" s="3">
        <v>0</v>
      </c>
      <c r="AF87" s="3">
        <v>0</v>
      </c>
      <c r="AG87">
        <v>0</v>
      </c>
      <c r="AH87">
        <v>1</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86</v>
      </c>
      <c r="B88" s="3" t="s">
        <v>639</v>
      </c>
      <c r="C88" s="3" t="s">
        <v>639</v>
      </c>
      <c r="D88" s="5" t="s">
        <v>638</v>
      </c>
      <c r="E88" s="5" t="s">
        <v>640</v>
      </c>
      <c r="F88" s="3">
        <v>0</v>
      </c>
      <c r="G88" s="3">
        <v>0</v>
      </c>
      <c r="H88" s="3">
        <v>0</v>
      </c>
      <c r="I88" s="3">
        <v>50</v>
      </c>
      <c r="J88" s="3">
        <v>3</v>
      </c>
      <c r="K88" s="3">
        <v>0.95</v>
      </c>
      <c r="L88" s="3">
        <v>0</v>
      </c>
      <c r="M88" s="3">
        <v>0</v>
      </c>
      <c r="N88" s="3">
        <v>12</v>
      </c>
      <c r="O88" s="3">
        <v>12</v>
      </c>
      <c r="P88" s="3">
        <v>5</v>
      </c>
      <c r="Q88" s="3">
        <v>0</v>
      </c>
      <c r="R88" s="3">
        <v>0</v>
      </c>
      <c r="S88" s="3">
        <v>0</v>
      </c>
      <c r="T88" s="3">
        <v>0</v>
      </c>
      <c r="U88" s="3">
        <v>0</v>
      </c>
      <c r="V88" s="3">
        <v>-3</v>
      </c>
      <c r="W88" s="3">
        <v>-3</v>
      </c>
      <c r="X88" s="3">
        <v>1</v>
      </c>
      <c r="Y88" s="3">
        <v>0</v>
      </c>
      <c r="Z88" s="3">
        <v>0</v>
      </c>
      <c r="AA88" s="3" t="s">
        <v>17</v>
      </c>
      <c r="AB88" s="3" t="s">
        <v>18</v>
      </c>
      <c r="AC88" s="3" t="s">
        <v>2041</v>
      </c>
      <c r="AD88" s="3" t="s">
        <v>1894</v>
      </c>
      <c r="AE88" s="3">
        <v>0</v>
      </c>
      <c r="AF88" s="3">
        <v>0</v>
      </c>
      <c r="AG88">
        <v>0</v>
      </c>
      <c r="AH88">
        <v>2</v>
      </c>
      <c r="AI88" s="6" t="s">
        <v>901</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1507</v>
      </c>
      <c r="C89" s="3" t="s">
        <v>1489</v>
      </c>
      <c r="D89" s="5" t="s">
        <v>1486</v>
      </c>
      <c r="E89" s="5" t="s">
        <v>1487</v>
      </c>
      <c r="F89" s="3">
        <v>0</v>
      </c>
      <c r="G89" s="3">
        <v>0</v>
      </c>
      <c r="H89" s="3">
        <v>0</v>
      </c>
      <c r="I89" s="3">
        <v>50</v>
      </c>
      <c r="J89" s="3">
        <v>3</v>
      </c>
      <c r="K89" s="3">
        <v>0.95</v>
      </c>
      <c r="L89" s="3">
        <v>0</v>
      </c>
      <c r="M89" s="3">
        <v>10</v>
      </c>
      <c r="N89" s="3">
        <v>21</v>
      </c>
      <c r="O89" s="3">
        <v>5</v>
      </c>
      <c r="P89" s="3">
        <v>0</v>
      </c>
      <c r="Q89" s="3">
        <v>0</v>
      </c>
      <c r="R89" s="3">
        <v>0</v>
      </c>
      <c r="S89" s="3">
        <v>0</v>
      </c>
      <c r="T89" s="3">
        <v>0</v>
      </c>
      <c r="U89" s="3">
        <v>0</v>
      </c>
      <c r="V89" s="3">
        <v>0</v>
      </c>
      <c r="W89" s="3">
        <v>0</v>
      </c>
      <c r="X89" s="3">
        <v>0</v>
      </c>
      <c r="Y89" s="3">
        <v>0</v>
      </c>
      <c r="Z89" s="3">
        <v>0</v>
      </c>
      <c r="AA89" s="3" t="s">
        <v>17</v>
      </c>
      <c r="AB89" s="3" t="s">
        <v>18</v>
      </c>
      <c r="AC89" s="3" t="s">
        <v>2042</v>
      </c>
      <c r="AD89" s="3" t="s">
        <v>1894</v>
      </c>
      <c r="AE89" s="3">
        <v>0</v>
      </c>
      <c r="AF89" s="3">
        <v>0</v>
      </c>
      <c r="AG89">
        <v>0</v>
      </c>
      <c r="AH89">
        <v>2</v>
      </c>
      <c r="AI89" s="6" t="s">
        <v>1488</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771</v>
      </c>
      <c r="C90" s="3" t="s">
        <v>771</v>
      </c>
      <c r="D90" s="4" t="s">
        <v>772</v>
      </c>
      <c r="E90" s="4" t="s">
        <v>1007</v>
      </c>
      <c r="F90" s="3">
        <v>0</v>
      </c>
      <c r="G90" s="3">
        <v>0</v>
      </c>
      <c r="H90" s="3">
        <v>0</v>
      </c>
      <c r="I90" s="3">
        <v>50</v>
      </c>
      <c r="J90" s="3">
        <v>10</v>
      </c>
      <c r="K90" s="3">
        <v>0.95</v>
      </c>
      <c r="L90" s="3">
        <v>0</v>
      </c>
      <c r="M90" s="3">
        <v>3</v>
      </c>
      <c r="N90" s="3">
        <v>15</v>
      </c>
      <c r="O90" s="3">
        <v>0</v>
      </c>
      <c r="P90" s="3">
        <v>0</v>
      </c>
      <c r="Q90" s="3">
        <v>0</v>
      </c>
      <c r="R90" s="3">
        <v>0</v>
      </c>
      <c r="S90" s="3">
        <v>0</v>
      </c>
      <c r="T90" s="3">
        <v>0</v>
      </c>
      <c r="U90" s="3">
        <v>0</v>
      </c>
      <c r="V90" s="3">
        <v>-3</v>
      </c>
      <c r="W90" s="3">
        <v>-5</v>
      </c>
      <c r="X90" s="3">
        <v>0</v>
      </c>
      <c r="Y90" s="3">
        <v>0</v>
      </c>
      <c r="Z90" s="3">
        <v>10</v>
      </c>
      <c r="AA90" s="3" t="s">
        <v>17</v>
      </c>
      <c r="AB90" s="3" t="s">
        <v>18</v>
      </c>
      <c r="AC90" s="3" t="s">
        <v>2043</v>
      </c>
      <c r="AD90" s="3" t="s">
        <v>53</v>
      </c>
      <c r="AE90" s="3">
        <v>0</v>
      </c>
      <c r="AF90" s="3">
        <v>0</v>
      </c>
      <c r="AG90">
        <v>0</v>
      </c>
      <c r="AH90">
        <v>3</v>
      </c>
      <c r="AI90" s="6" t="s">
        <v>967</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s="10" customFormat="1" ht="15.75" customHeight="1" x14ac:dyDescent="0.2">
      <c r="A91" s="8">
        <f t="shared" si="1"/>
        <v>89</v>
      </c>
      <c r="B91" s="8" t="s">
        <v>1006</v>
      </c>
      <c r="C91" s="8" t="s">
        <v>1006</v>
      </c>
      <c r="D91" s="9" t="s">
        <v>1005</v>
      </c>
      <c r="E91" s="9" t="s">
        <v>1004</v>
      </c>
      <c r="F91" s="8">
        <v>0</v>
      </c>
      <c r="G91" s="8">
        <v>0</v>
      </c>
      <c r="H91" s="8">
        <v>0</v>
      </c>
      <c r="I91" s="8">
        <v>50</v>
      </c>
      <c r="J91" s="8">
        <v>3</v>
      </c>
      <c r="K91" s="8">
        <v>0.95</v>
      </c>
      <c r="L91" s="8">
        <v>0</v>
      </c>
      <c r="M91" s="8">
        <v>0</v>
      </c>
      <c r="N91" s="8">
        <v>0</v>
      </c>
      <c r="O91" s="8">
        <v>0</v>
      </c>
      <c r="P91" s="8">
        <v>0</v>
      </c>
      <c r="Q91" s="8">
        <v>0</v>
      </c>
      <c r="R91" s="8">
        <v>0</v>
      </c>
      <c r="S91" s="8">
        <v>0</v>
      </c>
      <c r="T91" s="8">
        <v>0</v>
      </c>
      <c r="U91" s="8">
        <v>0</v>
      </c>
      <c r="V91" s="8">
        <v>0</v>
      </c>
      <c r="W91" s="8">
        <v>0</v>
      </c>
      <c r="X91" s="8">
        <v>0</v>
      </c>
      <c r="Y91" s="8">
        <v>0</v>
      </c>
      <c r="Z91" s="8">
        <v>0</v>
      </c>
      <c r="AA91" s="8" t="s">
        <v>17</v>
      </c>
      <c r="AB91" s="8" t="s">
        <v>1003</v>
      </c>
      <c r="AC91" s="8" t="s">
        <v>1003</v>
      </c>
      <c r="AD91" s="8" t="s">
        <v>1894</v>
      </c>
      <c r="AE91" s="8">
        <v>0</v>
      </c>
      <c r="AF91" s="8">
        <v>0</v>
      </c>
      <c r="AG91" s="10">
        <v>0</v>
      </c>
      <c r="AH91" s="10">
        <v>7</v>
      </c>
      <c r="AI91" s="11" t="s">
        <v>53</v>
      </c>
      <c r="AJ91" s="11" t="s">
        <v>53</v>
      </c>
      <c r="AK91" s="11" t="s">
        <v>53</v>
      </c>
      <c r="AL91" s="11" t="s">
        <v>53</v>
      </c>
      <c r="AM91" s="11" t="s">
        <v>53</v>
      </c>
      <c r="AN91" s="11" t="s">
        <v>53</v>
      </c>
      <c r="AO91" s="11" t="s">
        <v>53</v>
      </c>
      <c r="AP91" s="11" t="s">
        <v>53</v>
      </c>
      <c r="AQ91" s="11" t="s">
        <v>53</v>
      </c>
      <c r="AR91" s="11" t="s">
        <v>53</v>
      </c>
      <c r="AS91" s="11" t="s">
        <v>53</v>
      </c>
      <c r="AT91" s="11" t="s">
        <v>53</v>
      </c>
      <c r="AU91" s="11" t="s">
        <v>53</v>
      </c>
      <c r="AV91" s="11" t="s">
        <v>53</v>
      </c>
      <c r="AW91" s="11" t="s">
        <v>53</v>
      </c>
      <c r="AX91" s="10">
        <v>0</v>
      </c>
      <c r="AY91" s="10">
        <v>0</v>
      </c>
      <c r="AZ91" s="10">
        <v>1</v>
      </c>
      <c r="BA91" s="10">
        <v>0</v>
      </c>
      <c r="BB91" s="10">
        <v>0</v>
      </c>
    </row>
    <row r="92" spans="1:54" ht="15.75" customHeight="1" x14ac:dyDescent="0.2">
      <c r="A92" s="3">
        <f t="shared" si="1"/>
        <v>90</v>
      </c>
      <c r="B92" s="3" t="s">
        <v>857</v>
      </c>
      <c r="C92" s="3" t="s">
        <v>646</v>
      </c>
      <c r="D92" s="5" t="s">
        <v>645</v>
      </c>
      <c r="E92" s="5" t="s">
        <v>647</v>
      </c>
      <c r="F92" s="3">
        <v>0</v>
      </c>
      <c r="G92" s="3">
        <v>0</v>
      </c>
      <c r="H92" s="3">
        <v>0</v>
      </c>
      <c r="I92" s="3">
        <v>50</v>
      </c>
      <c r="J92" s="3">
        <v>3</v>
      </c>
      <c r="K92" s="3">
        <v>0.95</v>
      </c>
      <c r="L92" s="3">
        <v>0</v>
      </c>
      <c r="M92" s="3">
        <v>1</v>
      </c>
      <c r="N92" s="3">
        <v>0</v>
      </c>
      <c r="O92" s="3">
        <v>0</v>
      </c>
      <c r="P92" s="3">
        <v>10</v>
      </c>
      <c r="Q92" s="3">
        <v>0</v>
      </c>
      <c r="R92" s="3">
        <v>0</v>
      </c>
      <c r="S92" s="3">
        <v>0</v>
      </c>
      <c r="T92" s="3">
        <v>0</v>
      </c>
      <c r="U92" s="3">
        <v>0</v>
      </c>
      <c r="V92" s="3">
        <v>0</v>
      </c>
      <c r="W92" s="3">
        <v>0</v>
      </c>
      <c r="X92" s="3">
        <v>0</v>
      </c>
      <c r="Y92" s="3">
        <v>0</v>
      </c>
      <c r="Z92" s="3">
        <v>0</v>
      </c>
      <c r="AA92" s="3" t="s">
        <v>17</v>
      </c>
      <c r="AB92" s="3" t="s">
        <v>18</v>
      </c>
      <c r="AC92" s="3" t="s">
        <v>2044</v>
      </c>
      <c r="AD92" s="3" t="s">
        <v>1894</v>
      </c>
      <c r="AE92" s="3">
        <v>0</v>
      </c>
      <c r="AF92" s="3">
        <v>0</v>
      </c>
      <c r="AG92">
        <v>0</v>
      </c>
      <c r="AH92">
        <v>1</v>
      </c>
      <c r="AI92" s="6" t="s">
        <v>902</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91</v>
      </c>
      <c r="B93" s="3" t="s">
        <v>856</v>
      </c>
      <c r="C93" s="3" t="s">
        <v>851</v>
      </c>
      <c r="D93" s="5" t="s">
        <v>852</v>
      </c>
      <c r="E93" s="5" t="s">
        <v>853</v>
      </c>
      <c r="F93" s="3">
        <v>0</v>
      </c>
      <c r="G93" s="3">
        <v>0</v>
      </c>
      <c r="H93" s="3">
        <v>0</v>
      </c>
      <c r="I93" s="3">
        <v>50</v>
      </c>
      <c r="J93" s="3">
        <v>3</v>
      </c>
      <c r="K93" s="3">
        <v>0.95</v>
      </c>
      <c r="L93" s="3">
        <v>0</v>
      </c>
      <c r="M93" s="3">
        <v>0</v>
      </c>
      <c r="N93" s="3">
        <v>3</v>
      </c>
      <c r="O93" s="3">
        <v>0</v>
      </c>
      <c r="P93" s="3">
        <v>10</v>
      </c>
      <c r="Q93" s="3">
        <v>0</v>
      </c>
      <c r="R93" s="3">
        <v>0</v>
      </c>
      <c r="S93" s="3">
        <v>0</v>
      </c>
      <c r="T93" s="3">
        <v>0</v>
      </c>
      <c r="U93" s="3">
        <v>0</v>
      </c>
      <c r="V93" s="3">
        <v>0</v>
      </c>
      <c r="W93" s="3">
        <v>0</v>
      </c>
      <c r="X93" s="3">
        <v>0</v>
      </c>
      <c r="Y93" s="3">
        <v>5</v>
      </c>
      <c r="Z93" s="3">
        <v>0</v>
      </c>
      <c r="AA93" s="3" t="s">
        <v>17</v>
      </c>
      <c r="AB93" s="3" t="s">
        <v>1195</v>
      </c>
      <c r="AC93" s="3" t="s">
        <v>2045</v>
      </c>
      <c r="AD93" s="3" t="s">
        <v>1894</v>
      </c>
      <c r="AE93" s="3">
        <v>0</v>
      </c>
      <c r="AF93" s="3">
        <v>0</v>
      </c>
      <c r="AG93">
        <v>0</v>
      </c>
      <c r="AH93">
        <v>2</v>
      </c>
      <c r="AI93" s="6" t="s">
        <v>864</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972</v>
      </c>
      <c r="C94" s="3" t="s">
        <v>972</v>
      </c>
      <c r="D94" s="5" t="s">
        <v>971</v>
      </c>
      <c r="E94" s="5" t="s">
        <v>1355</v>
      </c>
      <c r="F94" s="3">
        <v>0</v>
      </c>
      <c r="G94" s="3">
        <v>0</v>
      </c>
      <c r="H94" s="3">
        <v>0</v>
      </c>
      <c r="I94" s="3">
        <v>50</v>
      </c>
      <c r="J94" s="3">
        <v>3</v>
      </c>
      <c r="K94" s="3">
        <v>0.95</v>
      </c>
      <c r="L94" s="3">
        <v>0</v>
      </c>
      <c r="M94" s="3">
        <v>0</v>
      </c>
      <c r="N94" s="3">
        <v>7</v>
      </c>
      <c r="O94" s="3">
        <v>0</v>
      </c>
      <c r="P94" s="3">
        <v>16</v>
      </c>
      <c r="Q94" s="3">
        <v>0</v>
      </c>
      <c r="R94" s="3">
        <v>0</v>
      </c>
      <c r="S94" s="3">
        <v>0</v>
      </c>
      <c r="T94" s="3">
        <v>0</v>
      </c>
      <c r="U94" s="3">
        <v>0</v>
      </c>
      <c r="V94" s="3">
        <v>0</v>
      </c>
      <c r="W94" s="3">
        <v>0</v>
      </c>
      <c r="X94" s="3">
        <v>0</v>
      </c>
      <c r="Y94" s="3">
        <v>5</v>
      </c>
      <c r="Z94" s="3">
        <v>0</v>
      </c>
      <c r="AA94" s="3" t="s">
        <v>17</v>
      </c>
      <c r="AB94" s="3" t="s">
        <v>1195</v>
      </c>
      <c r="AC94" s="3" t="s">
        <v>2046</v>
      </c>
      <c r="AD94" s="3" t="s">
        <v>1894</v>
      </c>
      <c r="AE94" s="3">
        <v>0</v>
      </c>
      <c r="AF94" s="3">
        <v>0</v>
      </c>
      <c r="AG94">
        <v>0</v>
      </c>
      <c r="AH94">
        <v>5</v>
      </c>
      <c r="AI94" s="6" t="s">
        <v>1025</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1077</v>
      </c>
      <c r="C95" s="3" t="s">
        <v>1077</v>
      </c>
      <c r="D95" s="5" t="s">
        <v>1076</v>
      </c>
      <c r="E95" s="5" t="s">
        <v>1353</v>
      </c>
      <c r="F95" s="3">
        <v>0</v>
      </c>
      <c r="G95" s="3">
        <v>0</v>
      </c>
      <c r="H95" s="3">
        <v>0</v>
      </c>
      <c r="I95" s="3">
        <v>50</v>
      </c>
      <c r="J95" s="3">
        <v>3</v>
      </c>
      <c r="K95" s="3">
        <v>0.95</v>
      </c>
      <c r="L95" s="3">
        <v>0</v>
      </c>
      <c r="M95" s="3">
        <v>3</v>
      </c>
      <c r="N95" s="3">
        <v>4</v>
      </c>
      <c r="O95" s="3">
        <v>0</v>
      </c>
      <c r="P95" s="3">
        <v>13</v>
      </c>
      <c r="Q95" s="3">
        <v>0</v>
      </c>
      <c r="R95" s="3">
        <v>0</v>
      </c>
      <c r="S95" s="3">
        <v>0</v>
      </c>
      <c r="T95" s="3">
        <v>0</v>
      </c>
      <c r="U95" s="3">
        <v>0</v>
      </c>
      <c r="V95" s="3">
        <v>0</v>
      </c>
      <c r="W95" s="3">
        <v>0</v>
      </c>
      <c r="X95" s="3">
        <v>0</v>
      </c>
      <c r="Y95" s="3">
        <v>5</v>
      </c>
      <c r="Z95" s="3">
        <v>0</v>
      </c>
      <c r="AA95" s="3" t="s">
        <v>17</v>
      </c>
      <c r="AB95" s="3" t="s">
        <v>1195</v>
      </c>
      <c r="AC95" s="3" t="s">
        <v>2047</v>
      </c>
      <c r="AD95" s="3" t="s">
        <v>1894</v>
      </c>
      <c r="AE95" s="3">
        <v>0</v>
      </c>
      <c r="AF95" s="3">
        <v>0</v>
      </c>
      <c r="AG95">
        <v>0</v>
      </c>
      <c r="AH95">
        <v>5</v>
      </c>
      <c r="AI95" s="6" t="s">
        <v>1176</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ref="A96:A164" si="2">ROW()-2</f>
        <v>94</v>
      </c>
      <c r="B96" s="3" t="s">
        <v>1079</v>
      </c>
      <c r="C96" s="3" t="s">
        <v>1079</v>
      </c>
      <c r="D96" s="5" t="s">
        <v>1078</v>
      </c>
      <c r="E96" s="5" t="s">
        <v>1354</v>
      </c>
      <c r="F96" s="3">
        <v>0</v>
      </c>
      <c r="G96" s="3">
        <v>0</v>
      </c>
      <c r="H96" s="3">
        <v>0</v>
      </c>
      <c r="I96" s="3">
        <v>50</v>
      </c>
      <c r="J96" s="3">
        <v>3</v>
      </c>
      <c r="K96" s="3">
        <v>0.95</v>
      </c>
      <c r="L96" s="3">
        <v>0</v>
      </c>
      <c r="M96" s="3">
        <v>3</v>
      </c>
      <c r="N96" s="3">
        <v>3</v>
      </c>
      <c r="O96" s="3">
        <v>0</v>
      </c>
      <c r="P96" s="3">
        <v>18</v>
      </c>
      <c r="Q96" s="3">
        <v>0</v>
      </c>
      <c r="R96" s="3">
        <v>0</v>
      </c>
      <c r="S96" s="3">
        <v>0</v>
      </c>
      <c r="T96" s="3">
        <v>0</v>
      </c>
      <c r="U96" s="3">
        <v>0</v>
      </c>
      <c r="V96" s="3">
        <v>0</v>
      </c>
      <c r="W96" s="3">
        <v>0</v>
      </c>
      <c r="X96" s="3">
        <v>0</v>
      </c>
      <c r="Y96" s="3">
        <v>5</v>
      </c>
      <c r="Z96" s="3">
        <v>0</v>
      </c>
      <c r="AA96" s="3" t="s">
        <v>17</v>
      </c>
      <c r="AB96" s="3" t="s">
        <v>1195</v>
      </c>
      <c r="AC96" s="3" t="s">
        <v>2048</v>
      </c>
      <c r="AD96" s="3" t="s">
        <v>1894</v>
      </c>
      <c r="AE96" s="3">
        <v>0</v>
      </c>
      <c r="AF96" s="3">
        <v>0</v>
      </c>
      <c r="AG96">
        <v>0</v>
      </c>
      <c r="AH96">
        <v>5</v>
      </c>
      <c r="AI96" s="6" t="s">
        <v>1177</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2"/>
        <v>95</v>
      </c>
      <c r="B97" s="3" t="s">
        <v>1295</v>
      </c>
      <c r="C97" s="3" t="s">
        <v>1295</v>
      </c>
      <c r="D97" s="5" t="s">
        <v>1294</v>
      </c>
      <c r="E97" s="5" t="s">
        <v>1296</v>
      </c>
      <c r="F97" s="3">
        <v>0</v>
      </c>
      <c r="G97" s="3">
        <v>0</v>
      </c>
      <c r="H97" s="3">
        <v>0</v>
      </c>
      <c r="I97" s="3">
        <v>50</v>
      </c>
      <c r="J97" s="3">
        <v>3</v>
      </c>
      <c r="K97" s="3">
        <v>0.95</v>
      </c>
      <c r="L97" s="3">
        <v>0</v>
      </c>
      <c r="M97" s="3">
        <v>5</v>
      </c>
      <c r="N97" s="3">
        <v>3</v>
      </c>
      <c r="O97" s="3">
        <v>0</v>
      </c>
      <c r="P97" s="3">
        <v>20</v>
      </c>
      <c r="Q97" s="3">
        <v>0</v>
      </c>
      <c r="R97" s="3">
        <v>0</v>
      </c>
      <c r="S97" s="3">
        <v>0</v>
      </c>
      <c r="T97" s="3">
        <v>0</v>
      </c>
      <c r="U97" s="3">
        <v>0</v>
      </c>
      <c r="V97" s="3">
        <v>0</v>
      </c>
      <c r="W97" s="3">
        <v>0</v>
      </c>
      <c r="X97" s="3">
        <v>0</v>
      </c>
      <c r="Y97" s="3">
        <v>5</v>
      </c>
      <c r="Z97" s="3">
        <v>0</v>
      </c>
      <c r="AA97" s="3" t="s">
        <v>17</v>
      </c>
      <c r="AB97" s="3" t="s">
        <v>1195</v>
      </c>
      <c r="AC97" s="3" t="s">
        <v>2049</v>
      </c>
      <c r="AD97" s="3" t="s">
        <v>1894</v>
      </c>
      <c r="AE97" s="3">
        <v>0</v>
      </c>
      <c r="AF97" s="3">
        <v>0</v>
      </c>
      <c r="AG97">
        <v>0</v>
      </c>
      <c r="AH97">
        <v>5</v>
      </c>
      <c r="AI97" s="6" t="s">
        <v>1297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1080</v>
      </c>
      <c r="C98" s="3" t="s">
        <v>1080</v>
      </c>
      <c r="D98" s="5" t="s">
        <v>1211</v>
      </c>
      <c r="E98" s="5" t="s">
        <v>1352</v>
      </c>
      <c r="F98" s="3">
        <v>0</v>
      </c>
      <c r="G98" s="3">
        <v>0</v>
      </c>
      <c r="H98" s="3">
        <v>0</v>
      </c>
      <c r="I98" s="3">
        <v>50</v>
      </c>
      <c r="J98" s="3">
        <v>3</v>
      </c>
      <c r="K98" s="3">
        <v>0.95</v>
      </c>
      <c r="L98" s="3">
        <v>0</v>
      </c>
      <c r="M98" s="3">
        <v>5</v>
      </c>
      <c r="N98" s="3">
        <v>2</v>
      </c>
      <c r="O98" s="3">
        <v>0</v>
      </c>
      <c r="P98" s="3">
        <v>10</v>
      </c>
      <c r="Q98" s="3">
        <v>0</v>
      </c>
      <c r="R98" s="3">
        <v>0</v>
      </c>
      <c r="S98" s="3">
        <v>0</v>
      </c>
      <c r="T98" s="3">
        <v>0</v>
      </c>
      <c r="U98" s="3">
        <v>0</v>
      </c>
      <c r="V98" s="3">
        <v>0</v>
      </c>
      <c r="W98" s="3">
        <v>0</v>
      </c>
      <c r="X98" s="3">
        <v>0</v>
      </c>
      <c r="Y98" s="3">
        <v>5</v>
      </c>
      <c r="Z98" s="3">
        <v>0</v>
      </c>
      <c r="AA98" s="3" t="s">
        <v>17</v>
      </c>
      <c r="AB98" s="3" t="s">
        <v>1195</v>
      </c>
      <c r="AC98" s="3" t="s">
        <v>2050</v>
      </c>
      <c r="AD98" s="3" t="s">
        <v>1894</v>
      </c>
      <c r="AE98" s="3">
        <v>0</v>
      </c>
      <c r="AF98" s="3">
        <v>0</v>
      </c>
      <c r="AG98">
        <v>0</v>
      </c>
      <c r="AH98">
        <v>5</v>
      </c>
      <c r="AI98" s="6" t="s">
        <v>1178</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2</v>
      </c>
      <c r="BA98">
        <v>0</v>
      </c>
      <c r="BB98">
        <v>0</v>
      </c>
    </row>
    <row r="99" spans="1:54" s="26" customFormat="1" ht="15.75" customHeight="1" x14ac:dyDescent="0.2">
      <c r="A99" s="24">
        <f t="shared" si="2"/>
        <v>97</v>
      </c>
      <c r="B99" s="24" t="s">
        <v>1080</v>
      </c>
      <c r="C99" s="24" t="s">
        <v>1921</v>
      </c>
      <c r="D99" s="25" t="s">
        <v>1920</v>
      </c>
      <c r="E99" s="25" t="s">
        <v>1922</v>
      </c>
      <c r="F99" s="24">
        <v>0</v>
      </c>
      <c r="G99" s="24">
        <v>0</v>
      </c>
      <c r="H99" s="24">
        <v>0</v>
      </c>
      <c r="I99" s="24">
        <v>50</v>
      </c>
      <c r="J99" s="24">
        <v>3</v>
      </c>
      <c r="K99" s="24">
        <v>0.95</v>
      </c>
      <c r="L99" s="24">
        <v>0</v>
      </c>
      <c r="M99" s="24">
        <v>5</v>
      </c>
      <c r="N99" s="24">
        <v>2</v>
      </c>
      <c r="O99" s="24">
        <v>0</v>
      </c>
      <c r="P99" s="24">
        <v>10</v>
      </c>
      <c r="Q99" s="24">
        <v>0</v>
      </c>
      <c r="R99" s="24">
        <v>0</v>
      </c>
      <c r="S99" s="24">
        <v>0</v>
      </c>
      <c r="T99" s="24">
        <v>0</v>
      </c>
      <c r="U99" s="24">
        <v>0</v>
      </c>
      <c r="V99" s="24">
        <v>0</v>
      </c>
      <c r="W99" s="24">
        <v>0</v>
      </c>
      <c r="X99" s="24">
        <v>0</v>
      </c>
      <c r="Y99" s="24">
        <v>5</v>
      </c>
      <c r="Z99" s="24">
        <v>0</v>
      </c>
      <c r="AA99" s="24" t="s">
        <v>17</v>
      </c>
      <c r="AB99" s="24" t="s">
        <v>1195</v>
      </c>
      <c r="AC99" s="24" t="s">
        <v>2051</v>
      </c>
      <c r="AD99" s="24" t="s">
        <v>53</v>
      </c>
      <c r="AE99" s="24">
        <v>0</v>
      </c>
      <c r="AF99" s="24">
        <v>0</v>
      </c>
      <c r="AG99" s="26">
        <v>0</v>
      </c>
      <c r="AH99" s="26">
        <v>5</v>
      </c>
      <c r="AI99" s="27" t="s">
        <v>1178</v>
      </c>
      <c r="AJ99" s="27" t="s">
        <v>53</v>
      </c>
      <c r="AK99" s="27" t="s">
        <v>53</v>
      </c>
      <c r="AL99" s="27" t="s">
        <v>53</v>
      </c>
      <c r="AM99" s="27" t="s">
        <v>53</v>
      </c>
      <c r="AN99" s="27" t="s">
        <v>53</v>
      </c>
      <c r="AO99" s="27" t="s">
        <v>53</v>
      </c>
      <c r="AP99" s="27" t="s">
        <v>53</v>
      </c>
      <c r="AQ99" s="27" t="s">
        <v>53</v>
      </c>
      <c r="AR99" s="27" t="s">
        <v>53</v>
      </c>
      <c r="AS99" s="27" t="s">
        <v>53</v>
      </c>
      <c r="AT99" s="27" t="s">
        <v>53</v>
      </c>
      <c r="AU99" s="27" t="s">
        <v>53</v>
      </c>
      <c r="AV99" s="27" t="s">
        <v>53</v>
      </c>
      <c r="AW99" s="27" t="s">
        <v>53</v>
      </c>
      <c r="AX99" s="26">
        <v>1</v>
      </c>
      <c r="AY99" s="26">
        <v>0</v>
      </c>
      <c r="AZ99" s="26">
        <v>2</v>
      </c>
      <c r="BA99" s="26">
        <v>0</v>
      </c>
      <c r="BB99" s="26">
        <v>0</v>
      </c>
    </row>
    <row r="100" spans="1:54" s="10" customFormat="1" ht="15.75" customHeight="1" x14ac:dyDescent="0.2">
      <c r="A100" s="8">
        <f t="shared" si="2"/>
        <v>98</v>
      </c>
      <c r="B100" s="8" t="s">
        <v>1101</v>
      </c>
      <c r="C100" s="8" t="s">
        <v>1101</v>
      </c>
      <c r="D100" s="9" t="s">
        <v>855</v>
      </c>
      <c r="E100" s="9" t="s">
        <v>351</v>
      </c>
      <c r="F100" s="8">
        <v>0</v>
      </c>
      <c r="G100" s="8">
        <v>0</v>
      </c>
      <c r="H100" s="8">
        <v>0</v>
      </c>
      <c r="I100" s="8">
        <v>50</v>
      </c>
      <c r="J100" s="8">
        <v>0</v>
      </c>
      <c r="K100" s="8">
        <v>0.95</v>
      </c>
      <c r="L100" s="8">
        <v>0</v>
      </c>
      <c r="M100" s="8">
        <v>0</v>
      </c>
      <c r="N100" s="8">
        <v>0</v>
      </c>
      <c r="O100" s="8">
        <v>0</v>
      </c>
      <c r="P100" s="8">
        <v>0</v>
      </c>
      <c r="Q100" s="8">
        <v>0</v>
      </c>
      <c r="R100" s="8">
        <v>0</v>
      </c>
      <c r="S100" s="8">
        <v>0</v>
      </c>
      <c r="T100" s="8">
        <v>0</v>
      </c>
      <c r="U100" s="8">
        <v>0</v>
      </c>
      <c r="V100" s="8">
        <v>0</v>
      </c>
      <c r="W100" s="8">
        <v>0</v>
      </c>
      <c r="X100" s="8">
        <v>0</v>
      </c>
      <c r="Y100" s="8">
        <v>0</v>
      </c>
      <c r="Z100" s="8">
        <v>0</v>
      </c>
      <c r="AA100" s="8" t="s">
        <v>17</v>
      </c>
      <c r="AB100" s="8" t="s">
        <v>23</v>
      </c>
      <c r="AC100" s="8" t="s">
        <v>23</v>
      </c>
      <c r="AD100" s="8" t="s">
        <v>1894</v>
      </c>
      <c r="AE100" s="8">
        <v>0</v>
      </c>
      <c r="AF100" s="8">
        <v>0</v>
      </c>
      <c r="AG100" s="10">
        <v>0</v>
      </c>
      <c r="AH100" s="10">
        <v>1</v>
      </c>
      <c r="AI100" s="11" t="s">
        <v>53</v>
      </c>
      <c r="AJ100" s="11" t="s">
        <v>53</v>
      </c>
      <c r="AK100" s="11" t="s">
        <v>53</v>
      </c>
      <c r="AL100" s="11" t="s">
        <v>53</v>
      </c>
      <c r="AM100" s="11" t="s">
        <v>53</v>
      </c>
      <c r="AN100" s="11" t="s">
        <v>53</v>
      </c>
      <c r="AO100" s="11" t="s">
        <v>53</v>
      </c>
      <c r="AP100" s="11" t="s">
        <v>53</v>
      </c>
      <c r="AQ100" s="11" t="s">
        <v>53</v>
      </c>
      <c r="AR100" s="11" t="s">
        <v>53</v>
      </c>
      <c r="AS100" s="11" t="s">
        <v>53</v>
      </c>
      <c r="AT100" s="11" t="s">
        <v>53</v>
      </c>
      <c r="AU100" s="11" t="s">
        <v>53</v>
      </c>
      <c r="AV100" s="11" t="s">
        <v>53</v>
      </c>
      <c r="AW100" s="11" t="s">
        <v>53</v>
      </c>
      <c r="AX100" s="10">
        <v>0</v>
      </c>
      <c r="AY100" s="10">
        <v>0</v>
      </c>
      <c r="AZ100" s="10">
        <v>1</v>
      </c>
      <c r="BA100" s="10">
        <v>0</v>
      </c>
      <c r="BB100" s="10">
        <v>0</v>
      </c>
    </row>
    <row r="101" spans="1:54" ht="15.75" customHeight="1" x14ac:dyDescent="0.2">
      <c r="A101" s="3">
        <f t="shared" si="2"/>
        <v>99</v>
      </c>
      <c r="B101" s="3" t="s">
        <v>417</v>
      </c>
      <c r="C101" s="3" t="s">
        <v>364</v>
      </c>
      <c r="D101" s="5" t="s">
        <v>362</v>
      </c>
      <c r="E101" s="5" t="s">
        <v>363</v>
      </c>
      <c r="F101" s="3">
        <v>0</v>
      </c>
      <c r="G101" s="3">
        <v>0</v>
      </c>
      <c r="H101" s="3">
        <v>0</v>
      </c>
      <c r="I101" s="3">
        <v>50</v>
      </c>
      <c r="J101" s="3">
        <v>30</v>
      </c>
      <c r="K101" s="3">
        <v>0.95</v>
      </c>
      <c r="L101" s="3">
        <v>0</v>
      </c>
      <c r="M101" s="3">
        <v>25</v>
      </c>
      <c r="N101" s="3">
        <v>0</v>
      </c>
      <c r="O101" s="3">
        <v>0</v>
      </c>
      <c r="P101" s="3">
        <v>0</v>
      </c>
      <c r="Q101" s="3">
        <v>0</v>
      </c>
      <c r="R101" s="3">
        <v>15</v>
      </c>
      <c r="S101" s="3">
        <v>0</v>
      </c>
      <c r="T101" s="3">
        <v>0</v>
      </c>
      <c r="U101" s="3">
        <v>0</v>
      </c>
      <c r="V101" s="3">
        <v>0</v>
      </c>
      <c r="W101" s="3">
        <v>0</v>
      </c>
      <c r="X101" s="3">
        <v>0</v>
      </c>
      <c r="Y101" s="3">
        <v>0</v>
      </c>
      <c r="Z101" s="3">
        <v>0</v>
      </c>
      <c r="AA101" s="3" t="s">
        <v>17</v>
      </c>
      <c r="AB101" s="3" t="s">
        <v>23</v>
      </c>
      <c r="AC101" s="3" t="s">
        <v>2052</v>
      </c>
      <c r="AD101" s="3" t="s">
        <v>1894</v>
      </c>
      <c r="AE101" s="3">
        <v>0</v>
      </c>
      <c r="AF101" s="3">
        <v>0</v>
      </c>
      <c r="AG101">
        <v>0</v>
      </c>
      <c r="AH101">
        <v>5</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s="26" customFormat="1" ht="15.75" customHeight="1" x14ac:dyDescent="0.2">
      <c r="A102" s="24">
        <f t="shared" si="2"/>
        <v>100</v>
      </c>
      <c r="B102" s="24" t="s">
        <v>364</v>
      </c>
      <c r="C102" s="24" t="s">
        <v>2140</v>
      </c>
      <c r="D102" s="25" t="s">
        <v>2139</v>
      </c>
      <c r="E102" s="25" t="s">
        <v>2167</v>
      </c>
      <c r="F102" s="24">
        <v>0</v>
      </c>
      <c r="G102" s="24">
        <v>0</v>
      </c>
      <c r="H102" s="24">
        <v>0</v>
      </c>
      <c r="I102" s="24">
        <v>50</v>
      </c>
      <c r="J102" s="24">
        <v>30</v>
      </c>
      <c r="K102" s="24">
        <v>0.95</v>
      </c>
      <c r="L102" s="24">
        <v>0</v>
      </c>
      <c r="M102" s="24">
        <v>25</v>
      </c>
      <c r="N102" s="24">
        <v>0</v>
      </c>
      <c r="O102" s="24">
        <v>0</v>
      </c>
      <c r="P102" s="24">
        <v>0</v>
      </c>
      <c r="Q102" s="24">
        <v>0</v>
      </c>
      <c r="R102" s="24">
        <v>15</v>
      </c>
      <c r="S102" s="24">
        <v>0</v>
      </c>
      <c r="T102" s="24">
        <v>0</v>
      </c>
      <c r="U102" s="24">
        <v>0</v>
      </c>
      <c r="V102" s="24">
        <v>0</v>
      </c>
      <c r="W102" s="24">
        <v>0</v>
      </c>
      <c r="X102" s="24">
        <v>0</v>
      </c>
      <c r="Y102" s="24">
        <v>0</v>
      </c>
      <c r="Z102" s="24">
        <v>0</v>
      </c>
      <c r="AA102" s="24" t="s">
        <v>17</v>
      </c>
      <c r="AB102" s="24" t="s">
        <v>23</v>
      </c>
      <c r="AC102" s="24" t="s">
        <v>2052</v>
      </c>
      <c r="AD102" s="24" t="s">
        <v>53</v>
      </c>
      <c r="AE102" s="24">
        <v>0</v>
      </c>
      <c r="AF102" s="24">
        <v>0</v>
      </c>
      <c r="AG102" s="26">
        <v>0</v>
      </c>
      <c r="AH102" s="26">
        <v>5</v>
      </c>
      <c r="AI102" s="27" t="s">
        <v>53</v>
      </c>
      <c r="AJ102" s="27" t="s">
        <v>53</v>
      </c>
      <c r="AK102" s="27" t="s">
        <v>53</v>
      </c>
      <c r="AL102" s="27" t="s">
        <v>53</v>
      </c>
      <c r="AM102" s="27" t="s">
        <v>53</v>
      </c>
      <c r="AN102" s="27" t="s">
        <v>53</v>
      </c>
      <c r="AO102" s="27" t="s">
        <v>53</v>
      </c>
      <c r="AP102" s="27" t="s">
        <v>53</v>
      </c>
      <c r="AQ102" s="27" t="s">
        <v>53</v>
      </c>
      <c r="AR102" s="27" t="s">
        <v>53</v>
      </c>
      <c r="AS102" s="27" t="s">
        <v>53</v>
      </c>
      <c r="AT102" s="27" t="s">
        <v>53</v>
      </c>
      <c r="AU102" s="27" t="s">
        <v>53</v>
      </c>
      <c r="AV102" s="27" t="s">
        <v>53</v>
      </c>
      <c r="AW102" s="27" t="s">
        <v>53</v>
      </c>
      <c r="AX102" s="26">
        <v>1</v>
      </c>
      <c r="AY102" s="26">
        <v>0</v>
      </c>
      <c r="AZ102" s="26">
        <v>1</v>
      </c>
      <c r="BA102" s="26">
        <v>0</v>
      </c>
      <c r="BB102" s="26">
        <v>0</v>
      </c>
    </row>
    <row r="103" spans="1:54" s="10" customFormat="1" ht="15.75" customHeight="1" x14ac:dyDescent="0.2">
      <c r="A103" s="8">
        <f t="shared" si="2"/>
        <v>101</v>
      </c>
      <c r="B103" s="8" t="s">
        <v>90</v>
      </c>
      <c r="C103" s="8" t="s">
        <v>382</v>
      </c>
      <c r="D103" s="19" t="s">
        <v>381</v>
      </c>
      <c r="E103" s="9" t="s">
        <v>383</v>
      </c>
      <c r="F103" s="8">
        <v>0</v>
      </c>
      <c r="G103" s="8">
        <v>0</v>
      </c>
      <c r="H103" s="8">
        <v>0</v>
      </c>
      <c r="I103" s="8">
        <v>50</v>
      </c>
      <c r="J103" s="8">
        <v>5</v>
      </c>
      <c r="K103" s="8">
        <v>1</v>
      </c>
      <c r="L103" s="8">
        <v>0</v>
      </c>
      <c r="M103" s="8">
        <v>10</v>
      </c>
      <c r="N103" s="8">
        <v>0</v>
      </c>
      <c r="O103" s="8">
        <v>15</v>
      </c>
      <c r="P103" s="8">
        <v>0</v>
      </c>
      <c r="Q103" s="8">
        <v>0</v>
      </c>
      <c r="R103" s="8">
        <v>0</v>
      </c>
      <c r="S103" s="8">
        <v>0</v>
      </c>
      <c r="T103" s="8">
        <v>0</v>
      </c>
      <c r="U103" s="8">
        <v>0</v>
      </c>
      <c r="V103" s="8">
        <v>0</v>
      </c>
      <c r="W103" s="8">
        <v>0</v>
      </c>
      <c r="X103" s="8">
        <v>5</v>
      </c>
      <c r="Y103" s="8">
        <v>0</v>
      </c>
      <c r="Z103" s="8">
        <v>0</v>
      </c>
      <c r="AA103" s="8" t="s">
        <v>384</v>
      </c>
      <c r="AB103" s="8" t="s">
        <v>23</v>
      </c>
      <c r="AC103" s="8" t="s">
        <v>23</v>
      </c>
      <c r="AD103" s="8" t="s">
        <v>1894</v>
      </c>
      <c r="AE103" s="8">
        <v>0</v>
      </c>
      <c r="AF103" s="8">
        <v>0</v>
      </c>
      <c r="AG103" s="10">
        <v>0</v>
      </c>
      <c r="AH103" s="10">
        <v>1</v>
      </c>
      <c r="AI103" s="11" t="s">
        <v>53</v>
      </c>
      <c r="AJ103" s="11" t="s">
        <v>53</v>
      </c>
      <c r="AK103" s="11" t="s">
        <v>53</v>
      </c>
      <c r="AL103" s="11" t="s">
        <v>53</v>
      </c>
      <c r="AM103" s="11" t="s">
        <v>53</v>
      </c>
      <c r="AN103" s="11" t="s">
        <v>53</v>
      </c>
      <c r="AO103" s="11" t="s">
        <v>53</v>
      </c>
      <c r="AP103" s="11" t="s">
        <v>53</v>
      </c>
      <c r="AQ103" s="11" t="s">
        <v>53</v>
      </c>
      <c r="AR103" s="11" t="s">
        <v>53</v>
      </c>
      <c r="AS103" s="11" t="s">
        <v>53</v>
      </c>
      <c r="AT103" s="11" t="s">
        <v>53</v>
      </c>
      <c r="AU103" s="11" t="s">
        <v>53</v>
      </c>
      <c r="AV103" s="11" t="s">
        <v>53</v>
      </c>
      <c r="AW103" s="11" t="s">
        <v>53</v>
      </c>
      <c r="AX103" s="10">
        <v>0</v>
      </c>
      <c r="AY103" s="10">
        <v>0</v>
      </c>
      <c r="AZ103" s="10">
        <v>1</v>
      </c>
      <c r="BA103" s="10">
        <v>0</v>
      </c>
      <c r="BB103" s="10">
        <v>0</v>
      </c>
    </row>
    <row r="104" spans="1:54" ht="15.75" customHeight="1" x14ac:dyDescent="0.2">
      <c r="A104" s="3">
        <f t="shared" si="2"/>
        <v>102</v>
      </c>
      <c r="B104" s="3" t="s">
        <v>324</v>
      </c>
      <c r="C104" s="3" t="s">
        <v>324</v>
      </c>
      <c r="D104" s="4" t="s">
        <v>323</v>
      </c>
      <c r="E104" s="4" t="s">
        <v>626</v>
      </c>
      <c r="F104" s="3">
        <v>0</v>
      </c>
      <c r="G104" s="3">
        <v>0</v>
      </c>
      <c r="H104" s="3">
        <v>0</v>
      </c>
      <c r="I104" s="3">
        <v>50</v>
      </c>
      <c r="J104" s="3">
        <v>10</v>
      </c>
      <c r="K104" s="3">
        <v>1</v>
      </c>
      <c r="L104" s="3">
        <v>0</v>
      </c>
      <c r="M104" s="3">
        <v>20</v>
      </c>
      <c r="N104" s="3">
        <v>0</v>
      </c>
      <c r="O104" s="3">
        <v>0</v>
      </c>
      <c r="P104" s="3">
        <v>0</v>
      </c>
      <c r="Q104" s="3">
        <v>0</v>
      </c>
      <c r="R104" s="3">
        <v>0</v>
      </c>
      <c r="S104" s="3">
        <v>0</v>
      </c>
      <c r="T104" s="3">
        <v>0</v>
      </c>
      <c r="U104" s="3">
        <v>0</v>
      </c>
      <c r="V104" s="3">
        <v>0</v>
      </c>
      <c r="W104" s="3">
        <v>5</v>
      </c>
      <c r="X104" s="3">
        <v>0</v>
      </c>
      <c r="Y104" s="3">
        <v>0</v>
      </c>
      <c r="Z104" s="3">
        <v>0</v>
      </c>
      <c r="AA104" s="3" t="s">
        <v>54</v>
      </c>
      <c r="AB104" s="3" t="s">
        <v>23</v>
      </c>
      <c r="AC104" s="3" t="s">
        <v>2053</v>
      </c>
      <c r="AD104" s="3" t="s">
        <v>1894</v>
      </c>
      <c r="AE104" s="3">
        <v>0</v>
      </c>
      <c r="AF104" s="3">
        <v>0</v>
      </c>
      <c r="AG104">
        <v>0</v>
      </c>
      <c r="AH104">
        <v>1</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2"/>
        <v>103</v>
      </c>
      <c r="B105" s="3" t="s">
        <v>632</v>
      </c>
      <c r="C105" s="3" t="s">
        <v>629</v>
      </c>
      <c r="D105" s="4" t="s">
        <v>669</v>
      </c>
      <c r="E105" s="4" t="s">
        <v>627</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v>0</v>
      </c>
      <c r="AA105" s="3" t="s">
        <v>54</v>
      </c>
      <c r="AB105" s="3" t="s">
        <v>681</v>
      </c>
      <c r="AC105" s="3" t="s">
        <v>2054</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1001</v>
      </c>
      <c r="D106" s="4" t="s">
        <v>999</v>
      </c>
      <c r="E106" s="4" t="s">
        <v>1000</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s="10" customFormat="1" ht="15.75" customHeight="1" x14ac:dyDescent="0.2">
      <c r="A107" s="8">
        <f t="shared" si="2"/>
        <v>105</v>
      </c>
      <c r="B107" s="8" t="s">
        <v>632</v>
      </c>
      <c r="C107" s="8" t="s">
        <v>716</v>
      </c>
      <c r="D107" s="12" t="s">
        <v>714</v>
      </c>
      <c r="E107" s="12" t="s">
        <v>715</v>
      </c>
      <c r="F107" s="8">
        <v>0</v>
      </c>
      <c r="G107" s="8">
        <v>300</v>
      </c>
      <c r="H107" s="8">
        <v>0</v>
      </c>
      <c r="I107" s="8">
        <v>50</v>
      </c>
      <c r="J107" s="8">
        <v>0</v>
      </c>
      <c r="K107" s="8">
        <v>1</v>
      </c>
      <c r="L107" s="8">
        <v>0</v>
      </c>
      <c r="M107" s="8">
        <v>20</v>
      </c>
      <c r="N107" s="8">
        <v>0</v>
      </c>
      <c r="O107" s="8">
        <v>0</v>
      </c>
      <c r="P107" s="8">
        <v>0</v>
      </c>
      <c r="Q107" s="8">
        <v>0</v>
      </c>
      <c r="R107" s="8">
        <v>0</v>
      </c>
      <c r="S107" s="8">
        <v>0</v>
      </c>
      <c r="T107" s="8">
        <v>0</v>
      </c>
      <c r="U107" s="8">
        <v>0</v>
      </c>
      <c r="V107" s="8">
        <v>0</v>
      </c>
      <c r="W107" s="8">
        <v>0</v>
      </c>
      <c r="X107" s="8">
        <v>0</v>
      </c>
      <c r="Y107" s="8">
        <v>0</v>
      </c>
      <c r="Z107" s="8">
        <v>0</v>
      </c>
      <c r="AA107" s="8" t="s">
        <v>54</v>
      </c>
      <c r="AB107" s="8" t="s">
        <v>681</v>
      </c>
      <c r="AC107" s="8" t="s">
        <v>2054</v>
      </c>
      <c r="AD107" s="8" t="s">
        <v>1894</v>
      </c>
      <c r="AE107" s="8">
        <v>0</v>
      </c>
      <c r="AF107" s="8">
        <v>0</v>
      </c>
      <c r="AG107" s="10">
        <v>0</v>
      </c>
      <c r="AH107" s="10">
        <v>0</v>
      </c>
      <c r="AI107" s="11" t="s">
        <v>53</v>
      </c>
      <c r="AJ107" s="11" t="s">
        <v>53</v>
      </c>
      <c r="AK107" s="11" t="s">
        <v>53</v>
      </c>
      <c r="AL107" s="11" t="s">
        <v>53</v>
      </c>
      <c r="AM107" s="11" t="s">
        <v>53</v>
      </c>
      <c r="AN107" s="11" t="s">
        <v>53</v>
      </c>
      <c r="AO107" s="11" t="s">
        <v>53</v>
      </c>
      <c r="AP107" s="11" t="s">
        <v>53</v>
      </c>
      <c r="AQ107" s="11" t="s">
        <v>53</v>
      </c>
      <c r="AR107" s="11" t="s">
        <v>53</v>
      </c>
      <c r="AS107" s="11" t="s">
        <v>53</v>
      </c>
      <c r="AT107" s="11" t="s">
        <v>53</v>
      </c>
      <c r="AU107" s="11" t="s">
        <v>53</v>
      </c>
      <c r="AV107" s="11" t="s">
        <v>53</v>
      </c>
      <c r="AW107" s="11" t="s">
        <v>53</v>
      </c>
      <c r="AX107" s="10">
        <v>0</v>
      </c>
      <c r="AY107" s="10">
        <v>0</v>
      </c>
      <c r="AZ107" s="10">
        <v>1</v>
      </c>
      <c r="BA107" s="10">
        <v>0</v>
      </c>
      <c r="BB107" s="10">
        <v>0</v>
      </c>
    </row>
    <row r="108" spans="1:54" s="10" customFormat="1" ht="15.75" customHeight="1" x14ac:dyDescent="0.2">
      <c r="A108" s="8">
        <f t="shared" si="2"/>
        <v>106</v>
      </c>
      <c r="B108" s="8" t="s">
        <v>632</v>
      </c>
      <c r="C108" s="8" t="s">
        <v>718</v>
      </c>
      <c r="D108" s="12" t="s">
        <v>717</v>
      </c>
      <c r="E108" s="12" t="s">
        <v>719</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ht="15.75" customHeight="1" x14ac:dyDescent="0.2">
      <c r="A109" s="3">
        <f t="shared" si="2"/>
        <v>107</v>
      </c>
      <c r="B109" s="3" t="s">
        <v>720</v>
      </c>
      <c r="C109" s="3" t="s">
        <v>720</v>
      </c>
      <c r="D109" s="4" t="s">
        <v>721</v>
      </c>
      <c r="E109" s="4" t="s">
        <v>722</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t="s">
        <v>54</v>
      </c>
      <c r="AB109" s="3" t="s">
        <v>681</v>
      </c>
      <c r="AC109" s="3" t="s">
        <v>2054</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2"/>
        <v>108</v>
      </c>
      <c r="B110" s="3" t="s">
        <v>678</v>
      </c>
      <c r="C110" s="3" t="s">
        <v>678</v>
      </c>
      <c r="D110" s="4" t="s">
        <v>679</v>
      </c>
      <c r="E110" s="4" t="s">
        <v>680</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1239</v>
      </c>
      <c r="C111" s="3" t="s">
        <v>1239</v>
      </c>
      <c r="D111" s="4" t="s">
        <v>1238</v>
      </c>
      <c r="E111" s="4" t="s">
        <v>1255</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1225</v>
      </c>
      <c r="C112" s="3" t="s">
        <v>1225</v>
      </c>
      <c r="D112" s="4" t="s">
        <v>1224</v>
      </c>
      <c r="E112" s="4" t="s">
        <v>1223</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1228</v>
      </c>
      <c r="D113" s="4" t="s">
        <v>1226</v>
      </c>
      <c r="E113" s="4" t="s">
        <v>1227</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1234</v>
      </c>
      <c r="C114" s="3" t="s">
        <v>1234</v>
      </c>
      <c r="D114" s="4" t="s">
        <v>1232</v>
      </c>
      <c r="E114" s="4" t="s">
        <v>1233</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3</v>
      </c>
      <c r="BA114">
        <v>0</v>
      </c>
      <c r="BB114">
        <v>0</v>
      </c>
    </row>
    <row r="115" spans="1:54" ht="15.75" customHeight="1" x14ac:dyDescent="0.2">
      <c r="A115" s="3">
        <f t="shared" si="2"/>
        <v>113</v>
      </c>
      <c r="B115" s="3" t="s">
        <v>723</v>
      </c>
      <c r="C115" s="3" t="s">
        <v>723</v>
      </c>
      <c r="D115" s="4" t="s">
        <v>724</v>
      </c>
      <c r="E115" s="4" t="s">
        <v>725</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2"/>
        <v>114</v>
      </c>
      <c r="B116" s="3" t="s">
        <v>1225</v>
      </c>
      <c r="C116" s="3" t="s">
        <v>1411</v>
      </c>
      <c r="D116" s="4" t="s">
        <v>1412</v>
      </c>
      <c r="E116" s="4" t="s">
        <v>1413</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1430</v>
      </c>
      <c r="C117" s="3" t="s">
        <v>1430</v>
      </c>
      <c r="D117" s="4" t="s">
        <v>1429</v>
      </c>
      <c r="E117" s="4" t="s">
        <v>1431</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s="26" customFormat="1" ht="15.75" customHeight="1" x14ac:dyDescent="0.2">
      <c r="A118" s="24">
        <f t="shared" si="2"/>
        <v>116</v>
      </c>
      <c r="B118" s="24" t="s">
        <v>1430</v>
      </c>
      <c r="C118" s="24" t="s">
        <v>1916</v>
      </c>
      <c r="D118" s="28" t="s">
        <v>1915</v>
      </c>
      <c r="E118" s="28" t="s">
        <v>1966</v>
      </c>
      <c r="F118" s="24">
        <v>0</v>
      </c>
      <c r="G118" s="24">
        <v>300</v>
      </c>
      <c r="H118" s="24">
        <v>0</v>
      </c>
      <c r="I118" s="24">
        <v>50</v>
      </c>
      <c r="J118" s="24">
        <v>0</v>
      </c>
      <c r="K118" s="24">
        <v>1</v>
      </c>
      <c r="L118" s="24">
        <v>0</v>
      </c>
      <c r="M118" s="24">
        <v>20</v>
      </c>
      <c r="N118" s="24">
        <v>0</v>
      </c>
      <c r="O118" s="24">
        <v>0</v>
      </c>
      <c r="P118" s="24">
        <v>0</v>
      </c>
      <c r="Q118" s="24">
        <v>0</v>
      </c>
      <c r="R118" s="24">
        <v>0</v>
      </c>
      <c r="S118" s="24">
        <v>0</v>
      </c>
      <c r="T118" s="24">
        <v>0</v>
      </c>
      <c r="U118" s="24">
        <v>0</v>
      </c>
      <c r="V118" s="24">
        <v>0</v>
      </c>
      <c r="W118" s="24">
        <v>0</v>
      </c>
      <c r="X118" s="24">
        <v>0</v>
      </c>
      <c r="Y118" s="24">
        <v>0</v>
      </c>
      <c r="Z118" s="24">
        <v>0</v>
      </c>
      <c r="AA118" s="24" t="s">
        <v>54</v>
      </c>
      <c r="AB118" s="24" t="s">
        <v>681</v>
      </c>
      <c r="AC118" s="24" t="s">
        <v>2054</v>
      </c>
      <c r="AD118" s="24" t="s">
        <v>53</v>
      </c>
      <c r="AE118" s="24">
        <v>0</v>
      </c>
      <c r="AF118" s="24">
        <v>0</v>
      </c>
      <c r="AG118" s="26">
        <v>0</v>
      </c>
      <c r="AH118" s="26">
        <v>0</v>
      </c>
      <c r="AI118" s="27" t="s">
        <v>53</v>
      </c>
      <c r="AJ118" s="27" t="s">
        <v>53</v>
      </c>
      <c r="AK118" s="27" t="s">
        <v>53</v>
      </c>
      <c r="AL118" s="27" t="s">
        <v>53</v>
      </c>
      <c r="AM118" s="27" t="s">
        <v>53</v>
      </c>
      <c r="AN118" s="27" t="s">
        <v>53</v>
      </c>
      <c r="AO118" s="27" t="s">
        <v>53</v>
      </c>
      <c r="AP118" s="27" t="s">
        <v>53</v>
      </c>
      <c r="AQ118" s="27" t="s">
        <v>53</v>
      </c>
      <c r="AR118" s="27" t="s">
        <v>53</v>
      </c>
      <c r="AS118" s="27" t="s">
        <v>53</v>
      </c>
      <c r="AT118" s="27" t="s">
        <v>53</v>
      </c>
      <c r="AU118" s="27" t="s">
        <v>53</v>
      </c>
      <c r="AV118" s="27" t="s">
        <v>53</v>
      </c>
      <c r="AW118" s="27" t="s">
        <v>53</v>
      </c>
      <c r="AX118" s="26">
        <v>1</v>
      </c>
      <c r="AY118" s="26">
        <v>0</v>
      </c>
      <c r="AZ118" s="26">
        <v>1</v>
      </c>
      <c r="BA118" s="26">
        <v>0</v>
      </c>
      <c r="BB118" s="26">
        <v>0</v>
      </c>
    </row>
    <row r="119" spans="1:54" ht="15.75" customHeight="1" x14ac:dyDescent="0.2">
      <c r="A119" s="3">
        <f t="shared" si="2"/>
        <v>117</v>
      </c>
      <c r="B119" s="3" t="s">
        <v>723</v>
      </c>
      <c r="C119" s="3" t="s">
        <v>1673</v>
      </c>
      <c r="D119" s="4" t="s">
        <v>1672</v>
      </c>
      <c r="E119" s="4" t="s">
        <v>1674</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t="s">
        <v>54</v>
      </c>
      <c r="AB119" s="3" t="s">
        <v>681</v>
      </c>
      <c r="AC119" s="3" t="s">
        <v>2054</v>
      </c>
      <c r="AD119" s="3" t="s">
        <v>1894</v>
      </c>
      <c r="AE119" s="3">
        <v>0</v>
      </c>
      <c r="AF119" s="3">
        <v>0</v>
      </c>
      <c r="AG119">
        <v>0</v>
      </c>
      <c r="AH119">
        <v>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1</v>
      </c>
    </row>
    <row r="120" spans="1:54" ht="15.75" customHeight="1" x14ac:dyDescent="0.2">
      <c r="A120" s="3">
        <f t="shared" si="2"/>
        <v>118</v>
      </c>
      <c r="B120" s="3" t="s">
        <v>55</v>
      </c>
      <c r="C120" s="3" t="s">
        <v>189</v>
      </c>
      <c r="D120" s="4" t="s">
        <v>52</v>
      </c>
      <c r="E120" s="4" t="s">
        <v>515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t="s">
        <v>54</v>
      </c>
      <c r="AB120" s="3" t="s">
        <v>286</v>
      </c>
      <c r="AC120" s="3" t="s">
        <v>2055</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0</v>
      </c>
    </row>
    <row r="121" spans="1:54" ht="15.75" customHeight="1" x14ac:dyDescent="0.2">
      <c r="A121" s="3">
        <f t="shared" si="2"/>
        <v>119</v>
      </c>
      <c r="B121" s="3" t="s">
        <v>55</v>
      </c>
      <c r="C121" s="3" t="s">
        <v>516</v>
      </c>
      <c r="D121" s="4" t="s">
        <v>514</v>
      </c>
      <c r="E121" s="4" t="s">
        <v>730</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1937</v>
      </c>
      <c r="D122" s="4" t="s">
        <v>1938</v>
      </c>
      <c r="E122" s="4" t="s">
        <v>1939</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53</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385</v>
      </c>
      <c r="D123" s="4" t="s">
        <v>399</v>
      </c>
      <c r="E123" s="4" t="s">
        <v>435</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v>0</v>
      </c>
      <c r="AA123" s="3" t="s">
        <v>54</v>
      </c>
      <c r="AB123" s="3" t="s">
        <v>286</v>
      </c>
      <c r="AC123" s="3" t="s">
        <v>2055</v>
      </c>
      <c r="AD123" s="3" t="s">
        <v>1894</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434</v>
      </c>
      <c r="D124" s="4" t="s">
        <v>433</v>
      </c>
      <c r="E124" s="4" t="s">
        <v>436</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1878</v>
      </c>
      <c r="D125" s="4" t="s">
        <v>1876</v>
      </c>
      <c r="E125" s="4" t="s">
        <v>1877</v>
      </c>
      <c r="F125" s="3">
        <v>0</v>
      </c>
      <c r="G125" s="3">
        <v>0</v>
      </c>
      <c r="H125" s="3">
        <v>0</v>
      </c>
      <c r="I125" s="3">
        <v>0</v>
      </c>
      <c r="J125" s="3">
        <v>0</v>
      </c>
      <c r="K125" s="3">
        <v>1</v>
      </c>
      <c r="L125" s="3">
        <v>0</v>
      </c>
      <c r="M125" s="3">
        <v>10</v>
      </c>
      <c r="N125" s="3">
        <v>0</v>
      </c>
      <c r="O125" s="3">
        <v>0</v>
      </c>
      <c r="P125" s="3">
        <v>20</v>
      </c>
      <c r="Q125" s="3">
        <v>0</v>
      </c>
      <c r="R125" s="3">
        <v>20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1</v>
      </c>
    </row>
    <row r="126" spans="1:54" ht="15.75" customHeight="1" x14ac:dyDescent="0.2">
      <c r="A126" s="3">
        <f t="shared" si="2"/>
        <v>124</v>
      </c>
      <c r="B126" s="3" t="s">
        <v>632</v>
      </c>
      <c r="C126" s="3" t="s">
        <v>1034</v>
      </c>
      <c r="D126" s="4" t="s">
        <v>1118</v>
      </c>
      <c r="E126" s="4" t="s">
        <v>1035</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t="s">
        <v>54</v>
      </c>
      <c r="AB126" s="3" t="s">
        <v>286</v>
      </c>
      <c r="AC126" s="3" t="s">
        <v>2126</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2"/>
        <v>125</v>
      </c>
      <c r="B127" s="3" t="s">
        <v>1527</v>
      </c>
      <c r="C127" s="3" t="s">
        <v>1527</v>
      </c>
      <c r="D127" s="4" t="s">
        <v>1526</v>
      </c>
      <c r="E127" s="4" t="s">
        <v>1531</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1650</v>
      </c>
      <c r="AC127" s="3" t="s">
        <v>2040</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1528</v>
      </c>
      <c r="C128" s="3" t="s">
        <v>1528</v>
      </c>
      <c r="D128" s="4" t="s">
        <v>1529</v>
      </c>
      <c r="E128" s="4" t="s">
        <v>1530</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632</v>
      </c>
      <c r="C129" s="3" t="s">
        <v>872</v>
      </c>
      <c r="D129" s="4" t="s">
        <v>617</v>
      </c>
      <c r="E129" s="5" t="s">
        <v>613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286</v>
      </c>
      <c r="AC129" s="3" t="s">
        <v>2055</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614</v>
      </c>
      <c r="D130" s="4" t="s">
        <v>616</v>
      </c>
      <c r="E130" s="5" t="s">
        <v>615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55</v>
      </c>
      <c r="C131" s="3" t="s">
        <v>618</v>
      </c>
      <c r="D131" s="4" t="s">
        <v>875</v>
      </c>
      <c r="E131" s="5" t="s">
        <v>874</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995</v>
      </c>
      <c r="D132" s="4" t="s">
        <v>994</v>
      </c>
      <c r="E132" s="4" t="s">
        <v>993</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655</v>
      </c>
      <c r="D133" s="4" t="s">
        <v>656</v>
      </c>
      <c r="E133" s="5" t="s">
        <v>657</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ref="A134:A187" si="3">ROW()-2</f>
        <v>132</v>
      </c>
      <c r="B134" s="3" t="s">
        <v>55</v>
      </c>
      <c r="C134" s="3" t="s">
        <v>1010</v>
      </c>
      <c r="D134" s="4" t="s">
        <v>1009</v>
      </c>
      <c r="E134" s="5" t="s">
        <v>1008</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s="10" customFormat="1" ht="15.75" customHeight="1" x14ac:dyDescent="0.2">
      <c r="A135" s="8">
        <f t="shared" si="3"/>
        <v>133</v>
      </c>
      <c r="B135" s="8" t="s">
        <v>1525</v>
      </c>
      <c r="C135" s="8" t="s">
        <v>1452</v>
      </c>
      <c r="D135" s="12" t="s">
        <v>1453</v>
      </c>
      <c r="E135" s="9" t="s">
        <v>1454</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0</v>
      </c>
      <c r="Y135" s="8">
        <v>0</v>
      </c>
      <c r="Z135" s="8">
        <v>0</v>
      </c>
      <c r="AA135" s="8" t="s">
        <v>54</v>
      </c>
      <c r="AB135" s="8" t="s">
        <v>286</v>
      </c>
      <c r="AC135" s="8" t="s">
        <v>2055</v>
      </c>
      <c r="AD135" s="8" t="s">
        <v>1894</v>
      </c>
      <c r="AE135" s="8">
        <v>0</v>
      </c>
      <c r="AF135" s="8">
        <v>0</v>
      </c>
      <c r="AG135" s="10">
        <v>0</v>
      </c>
      <c r="AH135" s="10">
        <v>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0</v>
      </c>
      <c r="AY135" s="10">
        <v>0</v>
      </c>
      <c r="AZ135" s="10">
        <v>1</v>
      </c>
      <c r="BA135" s="10">
        <v>0</v>
      </c>
      <c r="BB135" s="10">
        <v>0</v>
      </c>
    </row>
    <row r="136" spans="1:54" ht="15.75" customHeight="1" x14ac:dyDescent="0.2">
      <c r="A136" s="3">
        <f t="shared" si="3"/>
        <v>134</v>
      </c>
      <c r="B136" s="3" t="s">
        <v>55</v>
      </c>
      <c r="C136" s="3" t="s">
        <v>463</v>
      </c>
      <c r="D136" s="4" t="s">
        <v>462</v>
      </c>
      <c r="E136" s="4" t="s">
        <v>1117</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t="s">
        <v>54</v>
      </c>
      <c r="AB136" s="3" t="s">
        <v>286</v>
      </c>
      <c r="AC136" s="3" t="s">
        <v>2055</v>
      </c>
      <c r="AD136" s="3" t="s">
        <v>1894</v>
      </c>
      <c r="AE136" s="3">
        <v>0</v>
      </c>
      <c r="AF136" s="3">
        <v>0</v>
      </c>
      <c r="AG136">
        <v>0</v>
      </c>
      <c r="AH136">
        <v>0</v>
      </c>
      <c r="AI136" s="6" t="s">
        <v>53</v>
      </c>
      <c r="AJ136" s="6" t="s">
        <v>53</v>
      </c>
      <c r="AK136" s="6" t="s">
        <v>53</v>
      </c>
      <c r="AL136" s="6" t="s">
        <v>53</v>
      </c>
      <c r="AM136" s="6" t="s">
        <v>53</v>
      </c>
      <c r="AN136" s="6" t="s">
        <v>53</v>
      </c>
      <c r="AO136" s="6" t="s">
        <v>53</v>
      </c>
      <c r="AP136" s="6" t="s">
        <v>53</v>
      </c>
      <c r="AQ136" s="6" t="s">
        <v>53</v>
      </c>
      <c r="AR136" s="6" t="s">
        <v>53</v>
      </c>
      <c r="AS136" s="6" t="s">
        <v>53</v>
      </c>
      <c r="AT136" s="6" t="s">
        <v>53</v>
      </c>
      <c r="AU136" s="6" t="s">
        <v>53</v>
      </c>
      <c r="AV136" s="6" t="s">
        <v>53</v>
      </c>
      <c r="AW136" s="6" t="s">
        <v>53</v>
      </c>
      <c r="AX136">
        <v>1</v>
      </c>
      <c r="AY136">
        <v>0</v>
      </c>
      <c r="AZ136">
        <v>1</v>
      </c>
      <c r="BA136">
        <v>0</v>
      </c>
      <c r="BB136">
        <v>0</v>
      </c>
    </row>
    <row r="137" spans="1:54" ht="15.75" customHeight="1" x14ac:dyDescent="0.2">
      <c r="A137" s="3">
        <f t="shared" si="3"/>
        <v>135</v>
      </c>
      <c r="B137" s="3" t="s">
        <v>55</v>
      </c>
      <c r="C137" s="3" t="s">
        <v>1449</v>
      </c>
      <c r="D137" s="4" t="s">
        <v>1450</v>
      </c>
      <c r="E137" s="4" t="s">
        <v>1451</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1525</v>
      </c>
      <c r="C138" s="3" t="s">
        <v>1457</v>
      </c>
      <c r="D138" s="4" t="s">
        <v>1456</v>
      </c>
      <c r="E138" s="4" t="s">
        <v>1458</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55</v>
      </c>
      <c r="C139" s="3" t="s">
        <v>466</v>
      </c>
      <c r="D139" s="4" t="s">
        <v>1114</v>
      </c>
      <c r="E139" s="4" t="s">
        <v>1116</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632</v>
      </c>
      <c r="C140" s="3" t="s">
        <v>465</v>
      </c>
      <c r="D140" s="4" t="s">
        <v>464</v>
      </c>
      <c r="E140" s="4" t="s">
        <v>1115</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s="26" customFormat="1" ht="15.75" customHeight="1" x14ac:dyDescent="0.2">
      <c r="A141" s="24">
        <f t="shared" si="3"/>
        <v>139</v>
      </c>
      <c r="B141" s="24" t="s">
        <v>1525</v>
      </c>
      <c r="C141" s="24" t="s">
        <v>2120</v>
      </c>
      <c r="D141" s="28" t="s">
        <v>2121</v>
      </c>
      <c r="E141" s="28" t="s">
        <v>2133</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t="s">
        <v>54</v>
      </c>
      <c r="AB141" s="24" t="s">
        <v>286</v>
      </c>
      <c r="AC141" s="24" t="s">
        <v>2125</v>
      </c>
      <c r="AD141" s="24" t="s">
        <v>53</v>
      </c>
      <c r="AE141" s="24">
        <v>0</v>
      </c>
      <c r="AF141" s="24">
        <v>0</v>
      </c>
      <c r="AG141" s="26">
        <v>0</v>
      </c>
      <c r="AH141" s="26">
        <v>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0</v>
      </c>
      <c r="AZ141" s="26">
        <v>1</v>
      </c>
      <c r="BA141" s="26">
        <v>0</v>
      </c>
      <c r="BB141" s="26">
        <v>0</v>
      </c>
    </row>
    <row r="142" spans="1:54" s="26" customFormat="1" ht="15.75" customHeight="1" x14ac:dyDescent="0.2">
      <c r="A142" s="24">
        <f t="shared" si="3"/>
        <v>140</v>
      </c>
      <c r="B142" s="24" t="s">
        <v>2172</v>
      </c>
      <c r="C142" s="24" t="s">
        <v>2127</v>
      </c>
      <c r="D142" s="28" t="s">
        <v>2179</v>
      </c>
      <c r="E142" s="28" t="s">
        <v>2185</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2271</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2177</v>
      </c>
      <c r="D143" s="28" t="s">
        <v>2178</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2176</v>
      </c>
      <c r="C144" s="24" t="s">
        <v>2188</v>
      </c>
      <c r="D144" s="28" t="s">
        <v>2180</v>
      </c>
      <c r="E144" s="28" t="s">
        <v>2132</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1525</v>
      </c>
      <c r="C145" s="24" t="s">
        <v>2131</v>
      </c>
      <c r="D145" s="28" t="s">
        <v>2190</v>
      </c>
      <c r="E145" s="28" t="s">
        <v>2189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2168</v>
      </c>
      <c r="AD145" s="24" t="s">
        <v>53</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2200</v>
      </c>
      <c r="D146" s="28" t="s">
        <v>2199</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2203</v>
      </c>
      <c r="D147" s="28" t="s">
        <v>2202</v>
      </c>
      <c r="E147" s="28" t="s">
        <v>2204</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55</v>
      </c>
      <c r="C148" s="24" t="s">
        <v>2207</v>
      </c>
      <c r="D148" s="28" t="s">
        <v>2205</v>
      </c>
      <c r="E148" s="28" t="s">
        <v>2206</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2125</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2172</v>
      </c>
      <c r="C149" s="24" t="s">
        <v>2208</v>
      </c>
      <c r="D149" s="28" t="s">
        <v>2179</v>
      </c>
      <c r="E149" s="28" t="s">
        <v>2185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2271</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2209</v>
      </c>
      <c r="D150" s="28" t="s">
        <v>2178</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2176</v>
      </c>
      <c r="C151" s="24" t="s">
        <v>2210</v>
      </c>
      <c r="D151" s="28" t="s">
        <v>2180</v>
      </c>
      <c r="E151" s="28" t="s">
        <v>2132</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55</v>
      </c>
      <c r="C152" s="24" t="s">
        <v>2211</v>
      </c>
      <c r="D152" s="28" t="s">
        <v>2214</v>
      </c>
      <c r="E152" s="28" t="s">
        <v>2189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2168</v>
      </c>
      <c r="AD152" s="24" t="s">
        <v>53</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2212</v>
      </c>
      <c r="D153" s="28" t="s">
        <v>2215</v>
      </c>
      <c r="E153" s="28" t="s">
        <v>2201</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2213</v>
      </c>
      <c r="D154" s="28" t="s">
        <v>2216</v>
      </c>
      <c r="E154" s="28" t="s">
        <v>2204</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2244</v>
      </c>
      <c r="D155" s="28" t="s">
        <v>2243</v>
      </c>
      <c r="E155" s="28" t="s">
        <v>2254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2125</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2172</v>
      </c>
      <c r="C156" s="24" t="s">
        <v>2245</v>
      </c>
      <c r="D156" s="28" t="s">
        <v>2179</v>
      </c>
      <c r="E156" s="28" t="s">
        <v>2185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2271</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2246</v>
      </c>
      <c r="D157" s="28" t="s">
        <v>2178</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2176</v>
      </c>
      <c r="C158" s="24" t="s">
        <v>2247</v>
      </c>
      <c r="D158" s="28" t="s">
        <v>2180</v>
      </c>
      <c r="E158" s="28" t="s">
        <v>2132</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55</v>
      </c>
      <c r="C159" s="24" t="s">
        <v>2248</v>
      </c>
      <c r="D159" s="28" t="s">
        <v>2251</v>
      </c>
      <c r="E159" s="28" t="s">
        <v>2189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2168</v>
      </c>
      <c r="AD159" s="24" t="s">
        <v>53</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2249</v>
      </c>
      <c r="D160" s="28" t="s">
        <v>2252</v>
      </c>
      <c r="E160" s="28" t="s">
        <v>2201</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2250</v>
      </c>
      <c r="D161" s="28" t="s">
        <v>2253</v>
      </c>
      <c r="E161" s="28" t="s">
        <v>2204</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2"/>
        <v>160</v>
      </c>
      <c r="B162" s="24" t="s">
        <v>395</v>
      </c>
      <c r="C162" s="24" t="s">
        <v>2144</v>
      </c>
      <c r="D162" s="25" t="s">
        <v>2147</v>
      </c>
      <c r="E162" s="25" t="s">
        <v>2143</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t="s">
        <v>17</v>
      </c>
      <c r="AB162" s="24" t="s">
        <v>1650</v>
      </c>
      <c r="AC162" s="24" t="s">
        <v>2040</v>
      </c>
      <c r="AD162" s="24" t="s">
        <v>2271</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2148</v>
      </c>
      <c r="D163" s="25" t="s">
        <v>2146</v>
      </c>
      <c r="E163" s="25" t="s">
        <v>2145</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84</v>
      </c>
      <c r="AC163" s="24" t="s">
        <v>2085</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2149</v>
      </c>
      <c r="D164" s="25" t="s">
        <v>2150</v>
      </c>
      <c r="E164" s="25" t="s">
        <v>2151</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1194</v>
      </c>
      <c r="AC164" s="24" t="s">
        <v>2009</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ht="15.75" customHeight="1" x14ac:dyDescent="0.2">
      <c r="A165" s="3">
        <f t="shared" si="3"/>
        <v>163</v>
      </c>
      <c r="B165" s="3" t="s">
        <v>402</v>
      </c>
      <c r="C165" s="3" t="s">
        <v>259</v>
      </c>
      <c r="D165" s="4" t="s">
        <v>269</v>
      </c>
      <c r="E165" s="4" t="s">
        <v>253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t="s">
        <v>54</v>
      </c>
      <c r="AB165" s="3" t="s">
        <v>286</v>
      </c>
      <c r="AC165" s="3" t="s">
        <v>2055</v>
      </c>
      <c r="AD165" s="3" t="s">
        <v>1894</v>
      </c>
      <c r="AE165" s="3">
        <v>0</v>
      </c>
      <c r="AF165" s="3">
        <v>0</v>
      </c>
      <c r="AG165">
        <v>0</v>
      </c>
      <c r="AH165">
        <v>0</v>
      </c>
      <c r="AI165" s="6" t="s">
        <v>53</v>
      </c>
      <c r="AJ165" s="6" t="s">
        <v>53</v>
      </c>
      <c r="AK165" s="6" t="s">
        <v>53</v>
      </c>
      <c r="AL165" s="6" t="s">
        <v>53</v>
      </c>
      <c r="AM165" s="6" t="s">
        <v>53</v>
      </c>
      <c r="AN165" s="6" t="s">
        <v>53</v>
      </c>
      <c r="AO165" s="6" t="s">
        <v>53</v>
      </c>
      <c r="AP165" s="6" t="s">
        <v>53</v>
      </c>
      <c r="AQ165" s="6" t="s">
        <v>53</v>
      </c>
      <c r="AR165" s="6" t="s">
        <v>53</v>
      </c>
      <c r="AS165" s="6" t="s">
        <v>53</v>
      </c>
      <c r="AT165" s="6" t="s">
        <v>53</v>
      </c>
      <c r="AU165" s="6" t="s">
        <v>53</v>
      </c>
      <c r="AV165" s="6" t="s">
        <v>53</v>
      </c>
      <c r="AW165" s="6" t="s">
        <v>53</v>
      </c>
      <c r="AX165">
        <v>1</v>
      </c>
      <c r="AY165">
        <v>0</v>
      </c>
      <c r="AZ165">
        <v>1</v>
      </c>
      <c r="BA165">
        <v>0</v>
      </c>
      <c r="BB165">
        <v>0</v>
      </c>
    </row>
    <row r="166" spans="1:54" ht="15.75" customHeight="1" x14ac:dyDescent="0.2">
      <c r="A166" s="3">
        <f t="shared" si="3"/>
        <v>164</v>
      </c>
      <c r="B166" s="3" t="s">
        <v>402</v>
      </c>
      <c r="C166" s="3" t="s">
        <v>535</v>
      </c>
      <c r="D166" s="4" t="s">
        <v>536</v>
      </c>
      <c r="E166" s="4" t="s">
        <v>537</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1935</v>
      </c>
      <c r="D167" s="4" t="s">
        <v>1933</v>
      </c>
      <c r="E167" s="4" t="s">
        <v>1934</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53</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1173</v>
      </c>
      <c r="C168" s="3" t="s">
        <v>1173</v>
      </c>
      <c r="D168" s="4" t="s">
        <v>1175</v>
      </c>
      <c r="E168" s="4" t="s">
        <v>1174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1894</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350</v>
      </c>
      <c r="C169" s="3" t="s">
        <v>350</v>
      </c>
      <c r="D169" s="4" t="s">
        <v>1100</v>
      </c>
      <c r="E169" s="4" t="s">
        <v>1152</v>
      </c>
      <c r="F169" s="3">
        <v>1</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-50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1153</v>
      </c>
      <c r="C170" s="3" t="s">
        <v>1153</v>
      </c>
      <c r="D170" s="4" t="s">
        <v>1154</v>
      </c>
      <c r="E170" s="4" t="s">
        <v>1155</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1110</v>
      </c>
      <c r="C171" s="3" t="s">
        <v>1110</v>
      </c>
      <c r="D171" s="4" t="s">
        <v>1109</v>
      </c>
      <c r="E171" s="4" t="s">
        <v>1111</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t="s">
        <v>54</v>
      </c>
      <c r="AB171" s="3" t="s">
        <v>286</v>
      </c>
      <c r="AC171" s="3" t="s">
        <v>2136</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1131</v>
      </c>
      <c r="C172" s="3" t="s">
        <v>1131</v>
      </c>
      <c r="D172" s="4" t="s">
        <v>1132</v>
      </c>
      <c r="E172" s="4" t="s">
        <v>1133</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s="10" customFormat="1" ht="15.75" customHeight="1" x14ac:dyDescent="0.2">
      <c r="A173" s="8">
        <f t="shared" si="3"/>
        <v>171</v>
      </c>
      <c r="B173" s="8" t="s">
        <v>55</v>
      </c>
      <c r="C173" s="8" t="s">
        <v>281</v>
      </c>
      <c r="D173" s="12" t="s">
        <v>400</v>
      </c>
      <c r="E173" s="12" t="s">
        <v>285</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v>0</v>
      </c>
      <c r="AA173" s="8" t="s">
        <v>54</v>
      </c>
      <c r="AB173" s="8" t="s">
        <v>286</v>
      </c>
      <c r="AC173" s="8" t="s">
        <v>2055</v>
      </c>
      <c r="AD173" s="8" t="s">
        <v>1894</v>
      </c>
      <c r="AE173" s="8">
        <v>0</v>
      </c>
      <c r="AF173" s="8">
        <v>0</v>
      </c>
      <c r="AG173" s="10">
        <v>0</v>
      </c>
      <c r="AH173" s="10">
        <v>0</v>
      </c>
      <c r="AI173" s="11" t="s">
        <v>53</v>
      </c>
      <c r="AJ173" s="11" t="s">
        <v>53</v>
      </c>
      <c r="AK173" s="11" t="s">
        <v>53</v>
      </c>
      <c r="AL173" s="11" t="s">
        <v>53</v>
      </c>
      <c r="AM173" s="11" t="s">
        <v>53</v>
      </c>
      <c r="AN173" s="11" t="s">
        <v>53</v>
      </c>
      <c r="AO173" s="11" t="s">
        <v>53</v>
      </c>
      <c r="AP173" s="11" t="s">
        <v>53</v>
      </c>
      <c r="AQ173" s="11" t="s">
        <v>53</v>
      </c>
      <c r="AR173" s="11" t="s">
        <v>53</v>
      </c>
      <c r="AS173" s="11" t="s">
        <v>53</v>
      </c>
      <c r="AT173" s="11" t="s">
        <v>53</v>
      </c>
      <c r="AU173" s="11" t="s">
        <v>53</v>
      </c>
      <c r="AV173" s="11" t="s">
        <v>53</v>
      </c>
      <c r="AW173" s="11" t="s">
        <v>53</v>
      </c>
      <c r="AX173" s="10">
        <v>0</v>
      </c>
      <c r="AY173" s="10">
        <v>0</v>
      </c>
      <c r="AZ173" s="10">
        <v>1</v>
      </c>
      <c r="BA173" s="10">
        <v>0</v>
      </c>
      <c r="BB173" s="10">
        <v>0</v>
      </c>
    </row>
    <row r="174" spans="1:54" s="10" customFormat="1" ht="15.75" customHeight="1" x14ac:dyDescent="0.2">
      <c r="A174" s="8">
        <f t="shared" si="3"/>
        <v>172</v>
      </c>
      <c r="B174" s="8" t="s">
        <v>55</v>
      </c>
      <c r="C174" s="8" t="s">
        <v>62</v>
      </c>
      <c r="D174" s="12" t="s">
        <v>301</v>
      </c>
      <c r="E174" s="12" t="s">
        <v>299</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6</v>
      </c>
      <c r="Y174" s="8">
        <v>0</v>
      </c>
      <c r="Z174" s="8">
        <v>0</v>
      </c>
      <c r="AA174" s="8" t="s">
        <v>54</v>
      </c>
      <c r="AB174" s="8" t="s">
        <v>296</v>
      </c>
      <c r="AC174" s="8" t="s">
        <v>2056</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295</v>
      </c>
      <c r="D175" s="12" t="s">
        <v>302</v>
      </c>
      <c r="E175" s="12" t="s">
        <v>298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205</v>
      </c>
      <c r="D176" s="12" t="s">
        <v>268</v>
      </c>
      <c r="E176" s="12" t="s">
        <v>264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14</v>
      </c>
      <c r="Y176" s="8">
        <v>0</v>
      </c>
      <c r="Z176" s="8">
        <v>0</v>
      </c>
      <c r="AA176" s="8" t="s">
        <v>54</v>
      </c>
      <c r="AB176" s="8" t="s">
        <v>296</v>
      </c>
      <c r="AC176" s="8" t="s">
        <v>2056</v>
      </c>
      <c r="AD176" s="8" t="s">
        <v>1894</v>
      </c>
      <c r="AE176" s="8">
        <v>0</v>
      </c>
      <c r="AF176" s="8">
        <v>0</v>
      </c>
      <c r="AG176" s="10">
        <v>0</v>
      </c>
      <c r="AH176" s="10">
        <v>0</v>
      </c>
      <c r="AI176" s="11" t="s">
        <v>159</v>
      </c>
      <c r="AJ176" s="11" t="s">
        <v>159</v>
      </c>
      <c r="AK176" s="11" t="s">
        <v>159</v>
      </c>
      <c r="AL176" s="11" t="s">
        <v>159</v>
      </c>
      <c r="AM176" s="11" t="s">
        <v>159</v>
      </c>
      <c r="AN176" s="11" t="s">
        <v>159</v>
      </c>
      <c r="AO176" s="11" t="s">
        <v>159</v>
      </c>
      <c r="AP176" s="11" t="s">
        <v>159</v>
      </c>
      <c r="AQ176" s="11" t="s">
        <v>159</v>
      </c>
      <c r="AR176" s="11" t="s">
        <v>159</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206</v>
      </c>
      <c r="D177" s="12" t="s">
        <v>207</v>
      </c>
      <c r="E177" s="12" t="s">
        <v>208</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212</v>
      </c>
      <c r="D178" s="12" t="s">
        <v>213</v>
      </c>
      <c r="E178" s="12" t="s">
        <v>214</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215</v>
      </c>
      <c r="D179" s="12" t="s">
        <v>217</v>
      </c>
      <c r="E179" s="12" t="s">
        <v>216</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219</v>
      </c>
      <c r="D180" s="12" t="s">
        <v>218</v>
      </c>
      <c r="E180" s="12" t="s">
        <v>220</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221</v>
      </c>
      <c r="D181" s="12" t="s">
        <v>222</v>
      </c>
      <c r="E181" s="12" t="s">
        <v>223</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233</v>
      </c>
      <c r="D182" s="12" t="s">
        <v>234</v>
      </c>
      <c r="E182" s="12" t="s">
        <v>235</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65</v>
      </c>
      <c r="D183" s="12" t="s">
        <v>265</v>
      </c>
      <c r="E183" s="12" t="s">
        <v>56</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t="s">
        <v>54</v>
      </c>
      <c r="AB183" s="8" t="s">
        <v>175</v>
      </c>
      <c r="AC183" s="8" t="s">
        <v>2057</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254</v>
      </c>
      <c r="D184" s="12" t="s">
        <v>260</v>
      </c>
      <c r="E184" s="12" t="s">
        <v>303</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227</v>
      </c>
      <c r="D185" s="12" t="s">
        <v>228</v>
      </c>
      <c r="E185" s="12" t="s">
        <v>229</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64</v>
      </c>
      <c r="D186" s="12" t="s">
        <v>266</v>
      </c>
      <c r="E186" s="12" t="s">
        <v>94</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63</v>
      </c>
      <c r="D187" s="12" t="s">
        <v>267</v>
      </c>
      <c r="E187" s="12" t="s">
        <v>57</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0"/>
  <sheetViews>
    <sheetView topLeftCell="A145" zoomScaleNormal="100" workbookViewId="0">
      <selection activeCell="A163" sqref="A163:XFD16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33</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2"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10" customFormat="1" ht="15.75" customHeight="1" x14ac:dyDescent="0.2">
      <c r="A131" s="3">
        <f t="shared" si="1"/>
        <v>2129</v>
      </c>
      <c r="B131" s="8" t="s">
        <v>41</v>
      </c>
      <c r="C131" s="8" t="s">
        <v>448</v>
      </c>
      <c r="D131" s="13" t="s">
        <v>447</v>
      </c>
      <c r="E131" s="9" t="s">
        <v>449</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v>0</v>
      </c>
      <c r="AA131" s="8" t="s">
        <v>32</v>
      </c>
      <c r="AB131" s="8" t="s">
        <v>36</v>
      </c>
      <c r="AC131" s="8" t="s">
        <v>2068</v>
      </c>
      <c r="AD131" s="8" t="s">
        <v>1894</v>
      </c>
      <c r="AE131" s="8">
        <v>30</v>
      </c>
      <c r="AF131" s="8">
        <v>20</v>
      </c>
      <c r="AG131" s="10">
        <v>1300</v>
      </c>
      <c r="AH131" s="10">
        <v>10</v>
      </c>
      <c r="AI131" s="11" t="s">
        <v>53</v>
      </c>
      <c r="AJ131" s="11" t="s">
        <v>53</v>
      </c>
      <c r="AK131" s="11" t="s">
        <v>53</v>
      </c>
      <c r="AL131" s="11" t="s">
        <v>53</v>
      </c>
      <c r="AM131" s="11" t="s">
        <v>53</v>
      </c>
      <c r="AN131" s="11" t="s">
        <v>53</v>
      </c>
      <c r="AO131" s="11" t="s">
        <v>53</v>
      </c>
      <c r="AP131" s="11" t="s">
        <v>53</v>
      </c>
      <c r="AQ131" s="11" t="s">
        <v>53</v>
      </c>
      <c r="AR131" s="11" t="s">
        <v>53</v>
      </c>
      <c r="AS131" s="11" t="s">
        <v>53</v>
      </c>
      <c r="AT131" s="11" t="s">
        <v>53</v>
      </c>
      <c r="AU131" s="11" t="s">
        <v>53</v>
      </c>
      <c r="AV131" s="11" t="s">
        <v>53</v>
      </c>
      <c r="AW131" s="11" t="s">
        <v>53</v>
      </c>
      <c r="AX131" s="10">
        <v>0</v>
      </c>
      <c r="AY131" s="10">
        <v>0</v>
      </c>
      <c r="AZ131" s="10">
        <v>3</v>
      </c>
      <c r="BA131" s="10">
        <v>30</v>
      </c>
      <c r="BB131" s="10">
        <v>0</v>
      </c>
    </row>
    <row r="132" spans="1:54" s="10" customFormat="1" ht="15.75" customHeight="1" x14ac:dyDescent="0.2">
      <c r="A132" s="3">
        <f t="shared" si="1"/>
        <v>2130</v>
      </c>
      <c r="B132" s="8" t="s">
        <v>41</v>
      </c>
      <c r="C132" s="8" t="s">
        <v>68</v>
      </c>
      <c r="D132" s="8" t="s">
        <v>42</v>
      </c>
      <c r="E132" s="9" t="s">
        <v>143</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10</v>
      </c>
      <c r="AG132" s="10">
        <v>1300</v>
      </c>
      <c r="AH132" s="10">
        <v>10</v>
      </c>
      <c r="AI132" s="11" t="s">
        <v>159</v>
      </c>
      <c r="AJ132" s="11" t="s">
        <v>159</v>
      </c>
      <c r="AK132" s="11" t="s">
        <v>159</v>
      </c>
      <c r="AL132" s="11" t="s">
        <v>159</v>
      </c>
      <c r="AM132" s="11" t="s">
        <v>159</v>
      </c>
      <c r="AN132" s="11" t="s">
        <v>159</v>
      </c>
      <c r="AO132" s="11" t="s">
        <v>159</v>
      </c>
      <c r="AP132" s="11" t="s">
        <v>159</v>
      </c>
      <c r="AQ132" s="11" t="s">
        <v>159</v>
      </c>
      <c r="AR132" s="11" t="s">
        <v>159</v>
      </c>
      <c r="AS132" s="11" t="s">
        <v>53</v>
      </c>
      <c r="AT132" s="11" t="s">
        <v>53</v>
      </c>
      <c r="AU132" s="11" t="s">
        <v>53</v>
      </c>
      <c r="AV132" s="11" t="s">
        <v>53</v>
      </c>
      <c r="AW132" s="11" t="s">
        <v>53</v>
      </c>
      <c r="AX132" s="10">
        <v>0</v>
      </c>
      <c r="AY132" s="10">
        <v>0</v>
      </c>
      <c r="AZ132" s="10">
        <v>1</v>
      </c>
      <c r="BA132" s="10">
        <v>30</v>
      </c>
      <c r="BB132" s="10">
        <v>0</v>
      </c>
    </row>
    <row r="133" spans="1:54" s="10" customFormat="1" ht="15.75" customHeight="1" x14ac:dyDescent="0.2">
      <c r="A133" s="3">
        <f t="shared" ref="A133:A221" si="2">ROW()+1998</f>
        <v>2131</v>
      </c>
      <c r="B133" s="8" t="s">
        <v>41</v>
      </c>
      <c r="C133" s="8" t="s">
        <v>41</v>
      </c>
      <c r="D133" s="8" t="s">
        <v>43</v>
      </c>
      <c r="E133" s="9" t="s">
        <v>148</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1500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si="2"/>
        <v>2132</v>
      </c>
      <c r="B134" s="8" t="s">
        <v>406</v>
      </c>
      <c r="C134" s="8" t="s">
        <v>180</v>
      </c>
      <c r="D134" s="9" t="s">
        <v>181</v>
      </c>
      <c r="E134" s="9" t="s">
        <v>1932</v>
      </c>
      <c r="F134" s="8">
        <v>1</v>
      </c>
      <c r="G134" s="8">
        <v>300</v>
      </c>
      <c r="H134" s="8">
        <v>0</v>
      </c>
      <c r="I134" s="8">
        <v>70</v>
      </c>
      <c r="J134" s="8">
        <v>0</v>
      </c>
      <c r="K134" s="8">
        <v>1</v>
      </c>
      <c r="L134" s="8">
        <v>0</v>
      </c>
      <c r="M134" s="8">
        <v>67</v>
      </c>
      <c r="N134" s="8">
        <v>50</v>
      </c>
      <c r="O134" s="8">
        <v>20</v>
      </c>
      <c r="P134" s="8">
        <v>100</v>
      </c>
      <c r="Q134" s="8">
        <v>100</v>
      </c>
      <c r="R134" s="8">
        <v>0</v>
      </c>
      <c r="S134" s="8">
        <v>0</v>
      </c>
      <c r="T134" s="8">
        <v>80</v>
      </c>
      <c r="U134" s="8">
        <v>0</v>
      </c>
      <c r="V134" s="8">
        <v>0</v>
      </c>
      <c r="W134" s="8">
        <v>0</v>
      </c>
      <c r="X134" s="8">
        <v>0</v>
      </c>
      <c r="Y134" s="8">
        <v>50</v>
      </c>
      <c r="Z134" s="8">
        <v>0</v>
      </c>
      <c r="AA134" s="8" t="s">
        <v>32</v>
      </c>
      <c r="AB134" s="8" t="s">
        <v>36</v>
      </c>
      <c r="AC134" s="8" t="s">
        <v>2068</v>
      </c>
      <c r="AD134" s="8" t="s">
        <v>1894</v>
      </c>
      <c r="AE134" s="8">
        <v>30</v>
      </c>
      <c r="AF134" s="8">
        <v>50</v>
      </c>
      <c r="AG134" s="10">
        <v>7777</v>
      </c>
      <c r="AH134" s="10">
        <v>10</v>
      </c>
      <c r="AI134" s="11" t="s">
        <v>53</v>
      </c>
      <c r="AJ134" s="11" t="s">
        <v>53</v>
      </c>
      <c r="AK134" s="11" t="s">
        <v>53</v>
      </c>
      <c r="AL134" s="11" t="s">
        <v>53</v>
      </c>
      <c r="AM134" s="11" t="s">
        <v>53</v>
      </c>
      <c r="AN134" s="11" t="s">
        <v>53</v>
      </c>
      <c r="AO134" s="11" t="s">
        <v>53</v>
      </c>
      <c r="AP134" s="11" t="s">
        <v>53</v>
      </c>
      <c r="AQ134" s="11" t="s">
        <v>53</v>
      </c>
      <c r="AR134" s="11" t="s">
        <v>53</v>
      </c>
      <c r="AS134" s="11" t="s">
        <v>53</v>
      </c>
      <c r="AT134" s="11" t="s">
        <v>53</v>
      </c>
      <c r="AU134" s="11" t="s">
        <v>53</v>
      </c>
      <c r="AV134" s="11" t="s">
        <v>53</v>
      </c>
      <c r="AW134" s="11" t="s">
        <v>53</v>
      </c>
      <c r="AX134" s="10">
        <v>1</v>
      </c>
      <c r="AY134" s="10">
        <v>0</v>
      </c>
      <c r="AZ134" s="10">
        <v>1</v>
      </c>
      <c r="BA134" s="10">
        <v>30</v>
      </c>
      <c r="BB134" s="10">
        <v>0</v>
      </c>
    </row>
    <row r="135" spans="1:54" s="26" customFormat="1" ht="15.75" customHeight="1" x14ac:dyDescent="0.2">
      <c r="A135" s="24">
        <f t="shared" si="2"/>
        <v>2133</v>
      </c>
      <c r="B135" s="24" t="s">
        <v>321</v>
      </c>
      <c r="C135" s="24" t="s">
        <v>1926</v>
      </c>
      <c r="D135" s="25" t="s">
        <v>1949</v>
      </c>
      <c r="E135" s="25" t="s">
        <v>1943</v>
      </c>
      <c r="F135" s="24">
        <v>0</v>
      </c>
      <c r="G135" s="24">
        <v>300</v>
      </c>
      <c r="H135" s="24">
        <v>0</v>
      </c>
      <c r="I135" s="24">
        <v>20</v>
      </c>
      <c r="J135" s="24">
        <v>0</v>
      </c>
      <c r="K135" s="24">
        <v>1</v>
      </c>
      <c r="L135" s="24">
        <v>0</v>
      </c>
      <c r="M135" s="24">
        <v>0</v>
      </c>
      <c r="N135" s="24">
        <v>0</v>
      </c>
      <c r="O135" s="24">
        <v>0</v>
      </c>
      <c r="P135" s="24">
        <v>0</v>
      </c>
      <c r="Q135" s="24">
        <v>0</v>
      </c>
      <c r="R135" s="24">
        <v>0</v>
      </c>
      <c r="S135" s="24">
        <v>0</v>
      </c>
      <c r="T135" s="24">
        <v>0</v>
      </c>
      <c r="U135" s="24">
        <v>0</v>
      </c>
      <c r="V135" s="24">
        <v>0</v>
      </c>
      <c r="W135" s="24">
        <v>0</v>
      </c>
      <c r="X135" s="24">
        <v>0</v>
      </c>
      <c r="Y135" s="24">
        <v>20</v>
      </c>
      <c r="Z135" s="24">
        <v>0</v>
      </c>
      <c r="AA135" s="24" t="s">
        <v>32</v>
      </c>
      <c r="AB135" s="24" t="s">
        <v>1897</v>
      </c>
      <c r="AC135" s="24" t="s">
        <v>2077</v>
      </c>
      <c r="AD135" s="24" t="s">
        <v>54</v>
      </c>
      <c r="AE135" s="24">
        <v>30</v>
      </c>
      <c r="AF135" s="24">
        <v>1</v>
      </c>
      <c r="AG135" s="26">
        <v>100</v>
      </c>
      <c r="AH135" s="26">
        <v>10</v>
      </c>
      <c r="AI135" s="27" t="s">
        <v>53</v>
      </c>
      <c r="AJ135" s="27" t="s">
        <v>53</v>
      </c>
      <c r="AK135" s="27" t="s">
        <v>53</v>
      </c>
      <c r="AL135" s="27" t="s">
        <v>53</v>
      </c>
      <c r="AM135" s="27" t="s">
        <v>53</v>
      </c>
      <c r="AN135" s="27" t="s">
        <v>53</v>
      </c>
      <c r="AO135" s="27" t="s">
        <v>53</v>
      </c>
      <c r="AP135" s="27" t="s">
        <v>53</v>
      </c>
      <c r="AQ135" s="27" t="s">
        <v>53</v>
      </c>
      <c r="AR135" s="27" t="s">
        <v>53</v>
      </c>
      <c r="AS135" s="27" t="s">
        <v>53</v>
      </c>
      <c r="AT135" s="27" t="s">
        <v>53</v>
      </c>
      <c r="AU135" s="27" t="s">
        <v>53</v>
      </c>
      <c r="AV135" s="27" t="s">
        <v>53</v>
      </c>
      <c r="AW135" s="27" t="s">
        <v>53</v>
      </c>
      <c r="AX135" s="26">
        <v>1</v>
      </c>
      <c r="AY135" s="26">
        <v>750</v>
      </c>
      <c r="AZ135" s="26">
        <v>1</v>
      </c>
      <c r="BA135" s="26">
        <v>30</v>
      </c>
      <c r="BB135" s="26">
        <v>0</v>
      </c>
    </row>
    <row r="136" spans="1:54" s="26" customFormat="1" ht="15.75" customHeight="1" x14ac:dyDescent="0.2">
      <c r="A136" s="24">
        <f t="shared" si="2"/>
        <v>2134</v>
      </c>
      <c r="B136" s="24" t="s">
        <v>321</v>
      </c>
      <c r="C136" s="24" t="s">
        <v>1953</v>
      </c>
      <c r="D136" s="25" t="s">
        <v>1950</v>
      </c>
      <c r="E136" s="25" t="s">
        <v>1951</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1929</v>
      </c>
      <c r="D137" s="25" t="s">
        <v>1940</v>
      </c>
      <c r="E137" s="25" t="s">
        <v>1927</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1930</v>
      </c>
      <c r="D138" s="25" t="s">
        <v>1941</v>
      </c>
      <c r="E138" s="25" t="s">
        <v>1928</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1936</v>
      </c>
      <c r="D139" s="25" t="s">
        <v>1945</v>
      </c>
      <c r="E139" s="25" t="s">
        <v>1944</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1961</v>
      </c>
      <c r="D140" s="25" t="s">
        <v>1963</v>
      </c>
      <c r="E140" s="25" t="s">
        <v>1942</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36</v>
      </c>
      <c r="AC140" s="24" t="s">
        <v>2068</v>
      </c>
      <c r="AD140" s="24" t="s">
        <v>53</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1962</v>
      </c>
      <c r="D141" s="25" t="s">
        <v>1964</v>
      </c>
      <c r="E141" s="25" t="s">
        <v>1946</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10" customFormat="1" ht="15.75" customHeight="1" x14ac:dyDescent="0.2">
      <c r="A142" s="3">
        <f t="shared" si="2"/>
        <v>2140</v>
      </c>
      <c r="B142" s="8" t="s">
        <v>405</v>
      </c>
      <c r="C142" s="8" t="s">
        <v>182</v>
      </c>
      <c r="D142" s="9" t="s">
        <v>183</v>
      </c>
      <c r="E142" s="9" t="s">
        <v>1931</v>
      </c>
      <c r="F142" s="8">
        <v>1</v>
      </c>
      <c r="G142" s="8">
        <v>300</v>
      </c>
      <c r="H142" s="8">
        <v>0</v>
      </c>
      <c r="I142" s="8">
        <v>70</v>
      </c>
      <c r="J142" s="8">
        <v>0</v>
      </c>
      <c r="K142" s="8">
        <v>1</v>
      </c>
      <c r="L142" s="8">
        <v>0</v>
      </c>
      <c r="M142" s="8">
        <v>40</v>
      </c>
      <c r="N142" s="8">
        <v>70</v>
      </c>
      <c r="O142" s="8">
        <v>40</v>
      </c>
      <c r="P142" s="8">
        <v>0</v>
      </c>
      <c r="Q142" s="8">
        <v>100</v>
      </c>
      <c r="R142" s="8">
        <v>100</v>
      </c>
      <c r="S142" s="8">
        <v>0</v>
      </c>
      <c r="T142" s="8">
        <v>80</v>
      </c>
      <c r="U142" s="8">
        <v>0</v>
      </c>
      <c r="V142" s="8">
        <v>0</v>
      </c>
      <c r="W142" s="8">
        <v>0</v>
      </c>
      <c r="X142" s="8">
        <v>0</v>
      </c>
      <c r="Y142" s="8">
        <v>50</v>
      </c>
      <c r="Z142" s="8">
        <v>0</v>
      </c>
      <c r="AA142" s="8" t="s">
        <v>32</v>
      </c>
      <c r="AB142" s="8" t="s">
        <v>36</v>
      </c>
      <c r="AC142" s="8" t="s">
        <v>2068</v>
      </c>
      <c r="AD142" s="8" t="s">
        <v>1894</v>
      </c>
      <c r="AE142" s="8">
        <v>30</v>
      </c>
      <c r="AF142" s="8">
        <v>50</v>
      </c>
      <c r="AG142" s="10">
        <v>10000</v>
      </c>
      <c r="AH142" s="10">
        <v>10</v>
      </c>
      <c r="AI142" s="11" t="s">
        <v>53</v>
      </c>
      <c r="AJ142" s="11" t="s">
        <v>53</v>
      </c>
      <c r="AK142" s="11" t="s">
        <v>53</v>
      </c>
      <c r="AL142" s="11" t="s">
        <v>53</v>
      </c>
      <c r="AM142" s="11" t="s">
        <v>53</v>
      </c>
      <c r="AN142" s="11" t="s">
        <v>53</v>
      </c>
      <c r="AO142" s="11" t="s">
        <v>53</v>
      </c>
      <c r="AP142" s="11" t="s">
        <v>53</v>
      </c>
      <c r="AQ142" s="11" t="s">
        <v>53</v>
      </c>
      <c r="AR142" s="11" t="s">
        <v>53</v>
      </c>
      <c r="AS142" s="11" t="s">
        <v>53</v>
      </c>
      <c r="AT142" s="11" t="s">
        <v>53</v>
      </c>
      <c r="AU142" s="11" t="s">
        <v>53</v>
      </c>
      <c r="AV142" s="11" t="s">
        <v>53</v>
      </c>
      <c r="AW142" s="11" t="s">
        <v>53</v>
      </c>
      <c r="AX142" s="10">
        <v>1</v>
      </c>
      <c r="AY142" s="10">
        <v>0</v>
      </c>
      <c r="AZ142" s="10">
        <v>1</v>
      </c>
      <c r="BA142" s="10">
        <v>30</v>
      </c>
      <c r="BB142" s="10">
        <v>0</v>
      </c>
    </row>
    <row r="143" spans="1:54" s="10" customFormat="1" ht="15.75" customHeight="1" x14ac:dyDescent="0.2">
      <c r="A143" s="3">
        <f t="shared" si="2"/>
        <v>2141</v>
      </c>
      <c r="B143" s="8" t="s">
        <v>405</v>
      </c>
      <c r="C143" s="8" t="s">
        <v>441</v>
      </c>
      <c r="D143" s="9" t="s">
        <v>440</v>
      </c>
      <c r="E143" s="9" t="s">
        <v>442</v>
      </c>
      <c r="F143" s="8">
        <v>1</v>
      </c>
      <c r="G143" s="8">
        <v>300</v>
      </c>
      <c r="H143" s="8">
        <v>0</v>
      </c>
      <c r="I143" s="8">
        <v>70</v>
      </c>
      <c r="J143" s="8">
        <v>0</v>
      </c>
      <c r="K143" s="8">
        <v>1</v>
      </c>
      <c r="L143" s="8">
        <v>0</v>
      </c>
      <c r="M143" s="8">
        <v>40</v>
      </c>
      <c r="N143" s="8">
        <v>70</v>
      </c>
      <c r="O143" s="8">
        <v>100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30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443</v>
      </c>
      <c r="D144" s="9" t="s">
        <v>880</v>
      </c>
      <c r="E144" s="9" t="s">
        <v>444</v>
      </c>
      <c r="F144" s="8">
        <v>1</v>
      </c>
      <c r="G144" s="8">
        <v>300</v>
      </c>
      <c r="H144" s="8">
        <v>0</v>
      </c>
      <c r="I144" s="8">
        <v>70</v>
      </c>
      <c r="J144" s="8">
        <v>0</v>
      </c>
      <c r="K144" s="8">
        <v>1</v>
      </c>
      <c r="L144" s="8">
        <v>0</v>
      </c>
      <c r="M144" s="8">
        <v>40</v>
      </c>
      <c r="N144" s="8">
        <v>70</v>
      </c>
      <c r="O144" s="8">
        <v>40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35</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ht="15.75" customHeight="1" x14ac:dyDescent="0.2">
      <c r="A145" s="3">
        <f t="shared" si="2"/>
        <v>2143</v>
      </c>
      <c r="B145" s="3" t="s">
        <v>1330</v>
      </c>
      <c r="C145" s="3" t="s">
        <v>452</v>
      </c>
      <c r="D145" s="5" t="s">
        <v>1094</v>
      </c>
      <c r="E145" s="5" t="s">
        <v>1095</v>
      </c>
      <c r="F145" s="3">
        <v>0</v>
      </c>
      <c r="G145" s="3">
        <v>300</v>
      </c>
      <c r="H145" s="3">
        <v>0</v>
      </c>
      <c r="I145" s="3">
        <v>70</v>
      </c>
      <c r="J145" s="3">
        <v>0</v>
      </c>
      <c r="K145" s="3">
        <v>1</v>
      </c>
      <c r="L145" s="3">
        <v>0</v>
      </c>
      <c r="M145" s="3">
        <v>0</v>
      </c>
      <c r="N145" s="3">
        <v>0</v>
      </c>
      <c r="O145" s="3">
        <v>0</v>
      </c>
      <c r="P145" s="3">
        <v>0</v>
      </c>
      <c r="Q145" s="3">
        <v>0</v>
      </c>
      <c r="R145" s="3">
        <v>0</v>
      </c>
      <c r="S145" s="3">
        <v>0</v>
      </c>
      <c r="T145" s="3">
        <v>0</v>
      </c>
      <c r="U145" s="3">
        <v>0</v>
      </c>
      <c r="V145" s="3">
        <v>0</v>
      </c>
      <c r="W145" s="3">
        <v>0</v>
      </c>
      <c r="X145" s="3">
        <v>0</v>
      </c>
      <c r="Y145" s="3">
        <v>200</v>
      </c>
      <c r="Z145" s="3">
        <v>0</v>
      </c>
      <c r="AA145" s="3" t="s">
        <v>32</v>
      </c>
      <c r="AB145" s="3" t="s">
        <v>1513</v>
      </c>
      <c r="AC145" s="3" t="s">
        <v>2078</v>
      </c>
      <c r="AD145" s="3" t="s">
        <v>1894</v>
      </c>
      <c r="AE145" s="3">
        <v>30</v>
      </c>
      <c r="AF145" s="3">
        <v>5</v>
      </c>
      <c r="AG145">
        <v>1000</v>
      </c>
      <c r="AH145">
        <v>10</v>
      </c>
      <c r="AI145" s="6" t="s">
        <v>53</v>
      </c>
      <c r="AJ145" s="6" t="s">
        <v>53</v>
      </c>
      <c r="AK145" s="6" t="s">
        <v>53</v>
      </c>
      <c r="AL145" s="6" t="s">
        <v>53</v>
      </c>
      <c r="AM145" s="6" t="s">
        <v>53</v>
      </c>
      <c r="AN145" s="6" t="s">
        <v>53</v>
      </c>
      <c r="AO145" s="6" t="s">
        <v>53</v>
      </c>
      <c r="AP145" s="6" t="s">
        <v>53</v>
      </c>
      <c r="AQ145" s="6" t="s">
        <v>53</v>
      </c>
      <c r="AR145" s="6" t="s">
        <v>53</v>
      </c>
      <c r="AS145" s="6" t="s">
        <v>53</v>
      </c>
      <c r="AT145" s="6" t="s">
        <v>53</v>
      </c>
      <c r="AU145" s="6" t="s">
        <v>53</v>
      </c>
      <c r="AV145" s="6" t="s">
        <v>53</v>
      </c>
      <c r="AW145" s="6" t="s">
        <v>53</v>
      </c>
      <c r="AX145">
        <v>1</v>
      </c>
      <c r="AY145">
        <v>760</v>
      </c>
      <c r="AZ145">
        <v>4</v>
      </c>
      <c r="BA145">
        <v>30</v>
      </c>
      <c r="BB145">
        <v>0</v>
      </c>
    </row>
    <row r="146" spans="1:54" s="10" customFormat="1" ht="15.75" customHeight="1" x14ac:dyDescent="0.2">
      <c r="A146" s="3">
        <f t="shared" si="2"/>
        <v>2144</v>
      </c>
      <c r="B146" s="8" t="s">
        <v>405</v>
      </c>
      <c r="C146" s="8" t="s">
        <v>1556</v>
      </c>
      <c r="D146" s="9" t="s">
        <v>1555</v>
      </c>
      <c r="E146" s="9" t="s">
        <v>456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v>0</v>
      </c>
      <c r="AA146" s="8" t="s">
        <v>32</v>
      </c>
      <c r="AB146" s="8" t="s">
        <v>36</v>
      </c>
      <c r="AC146" s="8" t="s">
        <v>2068</v>
      </c>
      <c r="AD146" s="8" t="s">
        <v>1894</v>
      </c>
      <c r="AE146" s="8">
        <v>30</v>
      </c>
      <c r="AF146" s="8">
        <v>20</v>
      </c>
      <c r="AG146" s="10">
        <v>10000</v>
      </c>
      <c r="AH146" s="10">
        <v>10</v>
      </c>
      <c r="AI146" s="11" t="s">
        <v>53</v>
      </c>
      <c r="AJ146" s="11" t="s">
        <v>53</v>
      </c>
      <c r="AK146" s="11" t="s">
        <v>53</v>
      </c>
      <c r="AL146" s="11" t="s">
        <v>53</v>
      </c>
      <c r="AM146" s="11" t="s">
        <v>53</v>
      </c>
      <c r="AN146" s="11" t="s">
        <v>53</v>
      </c>
      <c r="AO146" s="11" t="s">
        <v>53</v>
      </c>
      <c r="AP146" s="11" t="s">
        <v>53</v>
      </c>
      <c r="AQ146" s="11" t="s">
        <v>53</v>
      </c>
      <c r="AR146" s="11" t="s">
        <v>53</v>
      </c>
      <c r="AS146" s="11" t="s">
        <v>53</v>
      </c>
      <c r="AT146" s="11" t="s">
        <v>53</v>
      </c>
      <c r="AU146" s="11" t="s">
        <v>53</v>
      </c>
      <c r="AV146" s="11" t="s">
        <v>53</v>
      </c>
      <c r="AW146" s="11" t="s">
        <v>53</v>
      </c>
      <c r="AX146" s="10">
        <v>1</v>
      </c>
      <c r="AY146" s="10">
        <v>0</v>
      </c>
      <c r="AZ146" s="10">
        <v>4</v>
      </c>
      <c r="BA146" s="10">
        <v>30</v>
      </c>
      <c r="BB146" s="10">
        <v>0</v>
      </c>
    </row>
    <row r="147" spans="1:54" s="10" customFormat="1" ht="15.75" customHeight="1" x14ac:dyDescent="0.2">
      <c r="A147" s="3">
        <f t="shared" si="2"/>
        <v>2145</v>
      </c>
      <c r="B147" s="8" t="s">
        <v>405</v>
      </c>
      <c r="C147" s="8" t="s">
        <v>1554</v>
      </c>
      <c r="D147" s="9" t="s">
        <v>1553</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5000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454</v>
      </c>
      <c r="D148" s="9" t="s">
        <v>453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458</v>
      </c>
      <c r="D149" s="9" t="s">
        <v>455</v>
      </c>
      <c r="E149" s="9" t="s">
        <v>457</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30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460</v>
      </c>
      <c r="D150" s="9" t="s">
        <v>459</v>
      </c>
      <c r="E150" s="9" t="s">
        <v>1093</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50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407</v>
      </c>
      <c r="C151" s="8" t="s">
        <v>230</v>
      </c>
      <c r="D151" s="9" t="s">
        <v>231</v>
      </c>
      <c r="E151" s="9" t="s">
        <v>232</v>
      </c>
      <c r="F151" s="8">
        <v>1</v>
      </c>
      <c r="G151" s="8">
        <v>300</v>
      </c>
      <c r="H151" s="8">
        <v>0</v>
      </c>
      <c r="I151" s="8">
        <v>20</v>
      </c>
      <c r="J151" s="8">
        <v>0</v>
      </c>
      <c r="K151" s="8">
        <v>1</v>
      </c>
      <c r="L151" s="8">
        <v>0</v>
      </c>
      <c r="M151" s="8">
        <v>40</v>
      </c>
      <c r="N151" s="8">
        <v>12</v>
      </c>
      <c r="O151" s="8">
        <v>0</v>
      </c>
      <c r="P151" s="8">
        <v>0</v>
      </c>
      <c r="Q151" s="8">
        <v>30</v>
      </c>
      <c r="R151" s="8">
        <v>10</v>
      </c>
      <c r="S151" s="8">
        <v>10</v>
      </c>
      <c r="T151" s="8">
        <v>0</v>
      </c>
      <c r="U151" s="8">
        <v>0</v>
      </c>
      <c r="V151" s="8">
        <v>0</v>
      </c>
      <c r="W151" s="8">
        <v>0</v>
      </c>
      <c r="X151" s="8">
        <v>0</v>
      </c>
      <c r="Y151" s="8">
        <v>50</v>
      </c>
      <c r="Z151" s="8">
        <v>0</v>
      </c>
      <c r="AA151" s="8" t="s">
        <v>32</v>
      </c>
      <c r="AB151" s="8" t="s">
        <v>36</v>
      </c>
      <c r="AC151" s="8" t="s">
        <v>2079</v>
      </c>
      <c r="AD151" s="8" t="s">
        <v>1894</v>
      </c>
      <c r="AE151" s="8">
        <v>30</v>
      </c>
      <c r="AF151" s="8">
        <v>20</v>
      </c>
      <c r="AG151" s="10">
        <v>10000</v>
      </c>
      <c r="AH151" s="10">
        <v>3200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26" customFormat="1" ht="15.75" customHeight="1" x14ac:dyDescent="0.2">
      <c r="A152" s="24">
        <f t="shared" si="2"/>
        <v>2150</v>
      </c>
      <c r="B152" s="24" t="s">
        <v>72</v>
      </c>
      <c r="C152" s="24" t="s">
        <v>2123</v>
      </c>
      <c r="D152" s="28" t="s">
        <v>2122</v>
      </c>
      <c r="E152" s="28" t="s">
        <v>2225</v>
      </c>
      <c r="F152" s="24">
        <v>1</v>
      </c>
      <c r="G152" s="24">
        <v>300</v>
      </c>
      <c r="H152" s="24">
        <v>0</v>
      </c>
      <c r="I152" s="24">
        <v>20</v>
      </c>
      <c r="J152" s="24">
        <v>150</v>
      </c>
      <c r="K152" s="24">
        <v>1</v>
      </c>
      <c r="L152" s="24">
        <v>0</v>
      </c>
      <c r="M152" s="24">
        <v>20</v>
      </c>
      <c r="N152" s="24">
        <v>20</v>
      </c>
      <c r="O152" s="24">
        <v>0</v>
      </c>
      <c r="P152" s="24">
        <v>0</v>
      </c>
      <c r="Q152" s="24">
        <v>0</v>
      </c>
      <c r="R152" s="24">
        <v>30</v>
      </c>
      <c r="S152" s="24">
        <v>30</v>
      </c>
      <c r="T152" s="24">
        <v>0</v>
      </c>
      <c r="U152" s="24">
        <v>0</v>
      </c>
      <c r="V152" s="24">
        <v>0</v>
      </c>
      <c r="W152" s="24">
        <v>0</v>
      </c>
      <c r="X152" s="24">
        <v>0</v>
      </c>
      <c r="Y152" s="24">
        <v>50</v>
      </c>
      <c r="Z152" s="24">
        <v>0</v>
      </c>
      <c r="AA152" s="24" t="s">
        <v>32</v>
      </c>
      <c r="AB152" s="24" t="s">
        <v>51</v>
      </c>
      <c r="AC152" s="24" t="s">
        <v>2080</v>
      </c>
      <c r="AD152" s="24" t="s">
        <v>1894</v>
      </c>
      <c r="AE152" s="24">
        <v>30</v>
      </c>
      <c r="AF152" s="24">
        <v>20</v>
      </c>
      <c r="AG152" s="26">
        <v>1500</v>
      </c>
      <c r="AH152" s="26">
        <v>1200</v>
      </c>
      <c r="AI152" s="27" t="s">
        <v>53</v>
      </c>
      <c r="AJ152" s="27" t="s">
        <v>159</v>
      </c>
      <c r="AK152" s="27" t="s">
        <v>159</v>
      </c>
      <c r="AL152" s="27" t="s">
        <v>159</v>
      </c>
      <c r="AM152" s="27" t="s">
        <v>159</v>
      </c>
      <c r="AN152" s="27" t="s">
        <v>159</v>
      </c>
      <c r="AO152" s="27" t="s">
        <v>159</v>
      </c>
      <c r="AP152" s="27" t="s">
        <v>159</v>
      </c>
      <c r="AQ152" s="27" t="s">
        <v>159</v>
      </c>
      <c r="AR152" s="27" t="s">
        <v>159</v>
      </c>
      <c r="AS152" s="27" t="s">
        <v>53</v>
      </c>
      <c r="AT152" s="27" t="s">
        <v>53</v>
      </c>
      <c r="AU152" s="27" t="s">
        <v>53</v>
      </c>
      <c r="AV152" s="27" t="s">
        <v>53</v>
      </c>
      <c r="AW152" s="27" t="s">
        <v>53</v>
      </c>
      <c r="AX152" s="26">
        <v>1</v>
      </c>
      <c r="AY152" s="26">
        <v>0</v>
      </c>
      <c r="AZ152" s="26">
        <v>1</v>
      </c>
      <c r="BA152" s="26">
        <v>30</v>
      </c>
      <c r="BB152" s="26">
        <v>0</v>
      </c>
    </row>
    <row r="153" spans="1:54" s="26" customFormat="1" ht="15.75" customHeight="1" x14ac:dyDescent="0.2">
      <c r="A153" s="24">
        <f t="shared" si="2"/>
        <v>2151</v>
      </c>
      <c r="B153" s="24" t="s">
        <v>2173</v>
      </c>
      <c r="C153" s="24" t="s">
        <v>2128</v>
      </c>
      <c r="D153" s="28" t="s">
        <v>2175</v>
      </c>
      <c r="E153" s="28" t="s">
        <v>2226</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20</v>
      </c>
      <c r="AA153" s="24" t="s">
        <v>32</v>
      </c>
      <c r="AB153" s="24" t="s">
        <v>51</v>
      </c>
      <c r="AC153" s="24" t="s">
        <v>2129</v>
      </c>
      <c r="AD153" s="24" t="s">
        <v>54</v>
      </c>
      <c r="AE153" s="24">
        <v>30</v>
      </c>
      <c r="AF153" s="24">
        <v>20</v>
      </c>
      <c r="AG153" s="26">
        <v>1500</v>
      </c>
      <c r="AH153" s="26">
        <v>1200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2181</v>
      </c>
      <c r="D154" s="28" t="s">
        <v>2182</v>
      </c>
      <c r="E154" s="28" t="s">
        <v>2183</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2174</v>
      </c>
      <c r="C155" s="24" t="s">
        <v>2187</v>
      </c>
      <c r="D155" s="28" t="s">
        <v>2186</v>
      </c>
      <c r="E155" s="28" t="s">
        <v>2227</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50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72</v>
      </c>
      <c r="C156" s="24" t="s">
        <v>2135</v>
      </c>
      <c r="D156" s="28" t="s">
        <v>2134</v>
      </c>
      <c r="E156" s="28" t="s">
        <v>2223</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0</v>
      </c>
      <c r="AA156" s="24" t="s">
        <v>32</v>
      </c>
      <c r="AB156" s="24" t="s">
        <v>51</v>
      </c>
      <c r="AC156" s="24" t="s">
        <v>2080</v>
      </c>
      <c r="AD156" s="24" t="s">
        <v>53</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2221</v>
      </c>
      <c r="D157" s="28" t="s">
        <v>2219</v>
      </c>
      <c r="E157" s="28" t="s">
        <v>2224</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2222</v>
      </c>
      <c r="D158" s="28" t="s">
        <v>2220</v>
      </c>
      <c r="E158" s="28" t="s">
        <v>2242</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2229</v>
      </c>
      <c r="D159" s="28" t="s">
        <v>2228</v>
      </c>
      <c r="E159" s="28" t="s">
        <v>2307</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20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2173</v>
      </c>
      <c r="C160" s="24" t="s">
        <v>2230</v>
      </c>
      <c r="D160" s="28" t="s">
        <v>2239</v>
      </c>
      <c r="E160" s="28" t="s">
        <v>2226</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40</v>
      </c>
      <c r="AA160" s="24" t="s">
        <v>32</v>
      </c>
      <c r="AB160" s="24" t="s">
        <v>51</v>
      </c>
      <c r="AC160" s="24" t="s">
        <v>2129</v>
      </c>
      <c r="AD160" s="24" t="s">
        <v>54</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2231</v>
      </c>
      <c r="D161" s="28" t="s">
        <v>2240</v>
      </c>
      <c r="E161" s="28" t="s">
        <v>2183</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20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2174</v>
      </c>
      <c r="C162" s="24" t="s">
        <v>2232</v>
      </c>
      <c r="D162" s="28" t="s">
        <v>2241</v>
      </c>
      <c r="E162" s="28" t="s">
        <v>2227</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80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72</v>
      </c>
      <c r="C163" s="24" t="s">
        <v>2233</v>
      </c>
      <c r="D163" s="28" t="s">
        <v>2236</v>
      </c>
      <c r="E163" s="28" t="s">
        <v>2223</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20</v>
      </c>
      <c r="AA163" s="24" t="s">
        <v>32</v>
      </c>
      <c r="AB163" s="24" t="s">
        <v>51</v>
      </c>
      <c r="AC163" s="24" t="s">
        <v>2080</v>
      </c>
      <c r="AD163" s="24" t="s">
        <v>53</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2234</v>
      </c>
      <c r="D164" s="28" t="s">
        <v>2237</v>
      </c>
      <c r="E164" s="28" t="s">
        <v>2224</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2235</v>
      </c>
      <c r="D165" s="28" t="s">
        <v>2238</v>
      </c>
      <c r="E165" s="28" t="s">
        <v>2242</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2255</v>
      </c>
      <c r="D166" s="28" t="s">
        <v>2262</v>
      </c>
      <c r="E166" s="28" t="s">
        <v>2269</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2173</v>
      </c>
      <c r="C167" s="24" t="s">
        <v>2256</v>
      </c>
      <c r="D167" s="28" t="s">
        <v>2263</v>
      </c>
      <c r="E167" s="28" t="s">
        <v>2226</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20</v>
      </c>
      <c r="AA167" s="24" t="s">
        <v>32</v>
      </c>
      <c r="AB167" s="24" t="s">
        <v>51</v>
      </c>
      <c r="AC167" s="24" t="s">
        <v>2129</v>
      </c>
      <c r="AD167" s="24" t="s">
        <v>54</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2257</v>
      </c>
      <c r="D168" s="28" t="s">
        <v>2264</v>
      </c>
      <c r="E168" s="28" t="s">
        <v>2183</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2174</v>
      </c>
      <c r="C169" s="24" t="s">
        <v>2258</v>
      </c>
      <c r="D169" s="28" t="s">
        <v>2265</v>
      </c>
      <c r="E169" s="28" t="s">
        <v>2227</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50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72</v>
      </c>
      <c r="C170" s="24" t="s">
        <v>2259</v>
      </c>
      <c r="D170" s="28" t="s">
        <v>2266</v>
      </c>
      <c r="E170" s="28" t="s">
        <v>2223</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0</v>
      </c>
      <c r="AA170" s="24" t="s">
        <v>32</v>
      </c>
      <c r="AB170" s="24" t="s">
        <v>51</v>
      </c>
      <c r="AC170" s="24" t="s">
        <v>2080</v>
      </c>
      <c r="AD170" s="24" t="s">
        <v>53</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2260</v>
      </c>
      <c r="D171" s="28" t="s">
        <v>2267</v>
      </c>
      <c r="E171" s="28" t="s">
        <v>2224</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2261</v>
      </c>
      <c r="D172" s="28" t="s">
        <v>2268</v>
      </c>
      <c r="E172" s="28" t="s">
        <v>2242</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10" customFormat="1" ht="15.75" customHeight="1" x14ac:dyDescent="0.2">
      <c r="A173" s="3">
        <f t="shared" si="2"/>
        <v>2171</v>
      </c>
      <c r="B173" s="8" t="s">
        <v>261</v>
      </c>
      <c r="C173" s="8" t="s">
        <v>261</v>
      </c>
      <c r="D173" s="12" t="s">
        <v>73</v>
      </c>
      <c r="E173" s="12" t="s">
        <v>186</v>
      </c>
      <c r="F173" s="8">
        <v>1</v>
      </c>
      <c r="G173" s="8">
        <v>300</v>
      </c>
      <c r="H173" s="8">
        <v>0</v>
      </c>
      <c r="I173" s="8">
        <v>90</v>
      </c>
      <c r="J173" s="8">
        <v>2000</v>
      </c>
      <c r="K173" s="8">
        <v>1</v>
      </c>
      <c r="L173" s="8">
        <v>0</v>
      </c>
      <c r="M173" s="8">
        <v>50</v>
      </c>
      <c r="N173" s="8">
        <v>20</v>
      </c>
      <c r="O173" s="8">
        <v>0</v>
      </c>
      <c r="P173" s="8">
        <v>0</v>
      </c>
      <c r="Q173" s="8">
        <v>0</v>
      </c>
      <c r="R173" s="8">
        <v>30</v>
      </c>
      <c r="S173" s="8">
        <v>30</v>
      </c>
      <c r="T173" s="8">
        <v>0</v>
      </c>
      <c r="U173" s="8">
        <v>0</v>
      </c>
      <c r="V173" s="8">
        <v>0</v>
      </c>
      <c r="W173" s="8">
        <v>0</v>
      </c>
      <c r="X173" s="8">
        <v>0</v>
      </c>
      <c r="Y173" s="8">
        <v>50</v>
      </c>
      <c r="Z173" s="8">
        <v>0</v>
      </c>
      <c r="AA173" s="8" t="s">
        <v>32</v>
      </c>
      <c r="AB173" s="8" t="s">
        <v>51</v>
      </c>
      <c r="AC173" s="8" t="s">
        <v>2080</v>
      </c>
      <c r="AD173" s="8" t="s">
        <v>1894</v>
      </c>
      <c r="AE173" s="8">
        <v>30</v>
      </c>
      <c r="AF173" s="8">
        <v>50</v>
      </c>
      <c r="AG173" s="10">
        <v>9999</v>
      </c>
      <c r="AH173" s="10">
        <v>8800</v>
      </c>
      <c r="AI173" s="11" t="s">
        <v>159</v>
      </c>
      <c r="AJ173" s="11" t="s">
        <v>159</v>
      </c>
      <c r="AK173" s="11" t="s">
        <v>159</v>
      </c>
      <c r="AL173" s="11" t="s">
        <v>159</v>
      </c>
      <c r="AM173" s="11" t="s">
        <v>159</v>
      </c>
      <c r="AN173" s="11" t="s">
        <v>159</v>
      </c>
      <c r="AO173" s="11" t="s">
        <v>159</v>
      </c>
      <c r="AP173" s="11" t="s">
        <v>159</v>
      </c>
      <c r="AQ173" s="11" t="s">
        <v>159</v>
      </c>
      <c r="AR173" s="11" t="s">
        <v>159</v>
      </c>
      <c r="AS173" s="11" t="s">
        <v>53</v>
      </c>
      <c r="AT173" s="11" t="s">
        <v>53</v>
      </c>
      <c r="AU173" s="11" t="s">
        <v>53</v>
      </c>
      <c r="AV173" s="11" t="s">
        <v>53</v>
      </c>
      <c r="AW173" s="11" t="s">
        <v>53</v>
      </c>
      <c r="AX173" s="10">
        <v>1</v>
      </c>
      <c r="AY173" s="10">
        <v>0</v>
      </c>
      <c r="AZ173" s="10">
        <v>1</v>
      </c>
      <c r="BA173" s="10">
        <v>30</v>
      </c>
      <c r="BB173" s="10">
        <v>0</v>
      </c>
    </row>
    <row r="174" spans="1:54" s="10" customFormat="1" ht="15.75" customHeight="1" x14ac:dyDescent="0.2">
      <c r="A174" s="3">
        <f t="shared" si="2"/>
        <v>2172</v>
      </c>
      <c r="B174" s="8" t="s">
        <v>262</v>
      </c>
      <c r="C174" s="8" t="s">
        <v>262</v>
      </c>
      <c r="D174" s="12" t="s">
        <v>74</v>
      </c>
      <c r="E174" s="12" t="s">
        <v>187</v>
      </c>
      <c r="F174" s="8">
        <v>1</v>
      </c>
      <c r="G174" s="8">
        <v>300</v>
      </c>
      <c r="H174" s="8">
        <v>0</v>
      </c>
      <c r="I174" s="8">
        <v>100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99999</v>
      </c>
      <c r="AH174" s="10">
        <v>7800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26" customFormat="1" ht="15.75" customHeight="1" x14ac:dyDescent="0.2">
      <c r="A175" s="24">
        <f t="shared" si="2"/>
        <v>2173</v>
      </c>
      <c r="B175" s="24" t="s">
        <v>72</v>
      </c>
      <c r="C175" s="24" t="s">
        <v>2270</v>
      </c>
      <c r="D175" s="28" t="s">
        <v>184</v>
      </c>
      <c r="E175" s="28" t="s">
        <v>185</v>
      </c>
      <c r="F175" s="24">
        <v>1</v>
      </c>
      <c r="G175" s="24">
        <v>300</v>
      </c>
      <c r="H175" s="24">
        <v>0</v>
      </c>
      <c r="I175" s="24">
        <v>50</v>
      </c>
      <c r="J175" s="24">
        <v>3000</v>
      </c>
      <c r="K175" s="24">
        <v>1</v>
      </c>
      <c r="L175" s="24">
        <v>0</v>
      </c>
      <c r="M175" s="24">
        <v>50</v>
      </c>
      <c r="N175" s="24">
        <v>30</v>
      </c>
      <c r="O175" s="24">
        <v>0</v>
      </c>
      <c r="P175" s="24">
        <v>0</v>
      </c>
      <c r="Q175" s="24">
        <v>0</v>
      </c>
      <c r="R175" s="24">
        <v>50</v>
      </c>
      <c r="S175" s="24">
        <v>30</v>
      </c>
      <c r="T175" s="24">
        <v>0</v>
      </c>
      <c r="U175" s="24">
        <v>0</v>
      </c>
      <c r="V175" s="24">
        <v>0</v>
      </c>
      <c r="W175" s="24">
        <v>0</v>
      </c>
      <c r="X175" s="24">
        <v>0</v>
      </c>
      <c r="Y175" s="24">
        <v>50</v>
      </c>
      <c r="Z175" s="24">
        <v>0</v>
      </c>
      <c r="AA175" s="24" t="s">
        <v>32</v>
      </c>
      <c r="AB175" s="24" t="s">
        <v>51</v>
      </c>
      <c r="AC175" s="24" t="s">
        <v>2080</v>
      </c>
      <c r="AD175" s="24" t="s">
        <v>1894</v>
      </c>
      <c r="AE175" s="24">
        <v>30</v>
      </c>
      <c r="AF175" s="24">
        <v>50</v>
      </c>
      <c r="AG175" s="26">
        <v>12345</v>
      </c>
      <c r="AH175" s="26">
        <v>12000</v>
      </c>
      <c r="AI175" s="27" t="s">
        <v>53</v>
      </c>
      <c r="AJ175" s="27" t="s">
        <v>53</v>
      </c>
      <c r="AK175" s="27" t="s">
        <v>53</v>
      </c>
      <c r="AL175" s="27" t="s">
        <v>53</v>
      </c>
      <c r="AM175" s="27" t="s">
        <v>53</v>
      </c>
      <c r="AN175" s="27" t="s">
        <v>53</v>
      </c>
      <c r="AO175" s="27" t="s">
        <v>53</v>
      </c>
      <c r="AP175" s="27" t="s">
        <v>53</v>
      </c>
      <c r="AQ175" s="27" t="s">
        <v>53</v>
      </c>
      <c r="AR175" s="27" t="s">
        <v>53</v>
      </c>
      <c r="AS175" s="27" t="s">
        <v>53</v>
      </c>
      <c r="AT175" s="27" t="s">
        <v>53</v>
      </c>
      <c r="AU175" s="27" t="s">
        <v>53</v>
      </c>
      <c r="AV175" s="27" t="s">
        <v>53</v>
      </c>
      <c r="AW175" s="27" t="s">
        <v>53</v>
      </c>
      <c r="AX175" s="26">
        <v>1</v>
      </c>
      <c r="AY175" s="26">
        <v>0</v>
      </c>
      <c r="AZ175" s="26">
        <v>1</v>
      </c>
      <c r="BA175" s="26">
        <v>30</v>
      </c>
      <c r="BB175" s="26">
        <v>0</v>
      </c>
    </row>
    <row r="176" spans="1:54" s="10" customFormat="1" ht="15.75" customHeight="1" x14ac:dyDescent="0.2">
      <c r="A176" s="3">
        <f t="shared" si="2"/>
        <v>2174</v>
      </c>
      <c r="B176" s="8" t="s">
        <v>72</v>
      </c>
      <c r="C176" s="8" t="s">
        <v>2218</v>
      </c>
      <c r="D176" s="12" t="s">
        <v>2217</v>
      </c>
      <c r="E176" s="12" t="s">
        <v>144</v>
      </c>
      <c r="F176" s="8">
        <v>1</v>
      </c>
      <c r="G176" s="8">
        <v>300</v>
      </c>
      <c r="H176" s="8">
        <v>0</v>
      </c>
      <c r="I176" s="8">
        <v>20</v>
      </c>
      <c r="J176" s="8">
        <v>0</v>
      </c>
      <c r="K176" s="8">
        <v>1</v>
      </c>
      <c r="L176" s="8">
        <v>0</v>
      </c>
      <c r="M176" s="8">
        <v>10</v>
      </c>
      <c r="N176" s="8">
        <v>20</v>
      </c>
      <c r="O176" s="8">
        <v>0</v>
      </c>
      <c r="P176" s="8">
        <v>0</v>
      </c>
      <c r="Q176" s="8">
        <v>0</v>
      </c>
      <c r="R176" s="8">
        <v>30</v>
      </c>
      <c r="S176" s="8">
        <v>30</v>
      </c>
      <c r="T176" s="8">
        <v>0</v>
      </c>
      <c r="U176" s="8">
        <v>0</v>
      </c>
      <c r="V176" s="8">
        <v>0</v>
      </c>
      <c r="W176" s="8">
        <v>0</v>
      </c>
      <c r="X176" s="8">
        <v>0</v>
      </c>
      <c r="Y176" s="8">
        <v>50</v>
      </c>
      <c r="Z176" s="8">
        <v>0</v>
      </c>
      <c r="AA176" s="8" t="s">
        <v>32</v>
      </c>
      <c r="AB176" s="8" t="s">
        <v>51</v>
      </c>
      <c r="AC176" s="8" t="s">
        <v>2080</v>
      </c>
      <c r="AD176" s="8" t="s">
        <v>1894</v>
      </c>
      <c r="AE176" s="8">
        <v>30</v>
      </c>
      <c r="AF176" s="8">
        <v>30</v>
      </c>
      <c r="AG176" s="10">
        <v>3000</v>
      </c>
      <c r="AH176" s="10">
        <v>1600</v>
      </c>
      <c r="AI176" s="11" t="s">
        <v>159</v>
      </c>
      <c r="AJ176" s="11" t="s">
        <v>159</v>
      </c>
      <c r="AK176" s="11" t="s">
        <v>159</v>
      </c>
      <c r="AL176" s="11" t="s">
        <v>159</v>
      </c>
      <c r="AM176" s="11" t="s">
        <v>159</v>
      </c>
      <c r="AN176" s="11" t="s">
        <v>159</v>
      </c>
      <c r="AO176" s="11" t="s">
        <v>159</v>
      </c>
      <c r="AP176" s="11" t="s">
        <v>159</v>
      </c>
      <c r="AQ176" s="11" t="s">
        <v>159</v>
      </c>
      <c r="AR176" s="11" t="s">
        <v>159</v>
      </c>
      <c r="AS176" s="11" t="s">
        <v>53</v>
      </c>
      <c r="AT176" s="11" t="s">
        <v>53</v>
      </c>
      <c r="AU176" s="11" t="s">
        <v>53</v>
      </c>
      <c r="AV176" s="11" t="s">
        <v>53</v>
      </c>
      <c r="AW176" s="11" t="s">
        <v>53</v>
      </c>
      <c r="AX176" s="10">
        <v>1</v>
      </c>
      <c r="AY176" s="10">
        <v>0</v>
      </c>
      <c r="AZ176" s="10">
        <v>4</v>
      </c>
      <c r="BA176" s="10">
        <v>30</v>
      </c>
      <c r="BB176" s="10">
        <v>0</v>
      </c>
    </row>
    <row r="177" spans="1:54" s="10" customFormat="1" ht="15.75" customHeight="1" x14ac:dyDescent="0.2">
      <c r="A177" s="3">
        <f t="shared" si="2"/>
        <v>2175</v>
      </c>
      <c r="B177" s="8" t="s">
        <v>405</v>
      </c>
      <c r="C177" s="8" t="s">
        <v>611</v>
      </c>
      <c r="D177" s="9" t="s">
        <v>610</v>
      </c>
      <c r="E177" s="9" t="s">
        <v>942</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t="s">
        <v>32</v>
      </c>
      <c r="AB177" s="8" t="s">
        <v>36</v>
      </c>
      <c r="AC177" s="8" t="s">
        <v>2068</v>
      </c>
      <c r="AD177" s="8" t="s">
        <v>1894</v>
      </c>
      <c r="AE177" s="8">
        <v>30</v>
      </c>
      <c r="AF177" s="8">
        <v>50</v>
      </c>
      <c r="AG177" s="10">
        <v>10000</v>
      </c>
      <c r="AH177" s="10">
        <v>10</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1" t="s">
        <v>53</v>
      </c>
      <c r="AX177" s="10">
        <v>1</v>
      </c>
      <c r="AY177" s="10">
        <v>0</v>
      </c>
      <c r="AZ177" s="10">
        <v>1</v>
      </c>
      <c r="BA177" s="10">
        <v>30</v>
      </c>
      <c r="BB177" s="10">
        <v>0</v>
      </c>
    </row>
    <row r="178" spans="1:54" s="10" customFormat="1" ht="15.75" customHeight="1" x14ac:dyDescent="0.2">
      <c r="A178" s="3">
        <f t="shared" si="2"/>
        <v>2176</v>
      </c>
      <c r="B178" s="8" t="s">
        <v>263</v>
      </c>
      <c r="C178" s="8" t="s">
        <v>263</v>
      </c>
      <c r="D178" s="12" t="s">
        <v>204</v>
      </c>
      <c r="E178" s="12" t="s">
        <v>1884</v>
      </c>
      <c r="F178" s="8">
        <v>1</v>
      </c>
      <c r="G178" s="8">
        <v>300</v>
      </c>
      <c r="H178" s="8">
        <v>0</v>
      </c>
      <c r="I178" s="8">
        <v>50</v>
      </c>
      <c r="J178" s="8">
        <v>5656</v>
      </c>
      <c r="K178" s="8">
        <v>1</v>
      </c>
      <c r="L178" s="8">
        <v>0</v>
      </c>
      <c r="M178" s="8">
        <v>50</v>
      </c>
      <c r="N178" s="8">
        <v>30</v>
      </c>
      <c r="O178" s="8">
        <v>0</v>
      </c>
      <c r="P178" s="8">
        <v>0</v>
      </c>
      <c r="Q178" s="8">
        <v>0</v>
      </c>
      <c r="R178" s="8">
        <v>50</v>
      </c>
      <c r="S178" s="8">
        <v>30</v>
      </c>
      <c r="T178" s="8">
        <v>0</v>
      </c>
      <c r="U178" s="8">
        <v>0</v>
      </c>
      <c r="V178" s="8">
        <v>0</v>
      </c>
      <c r="W178" s="8">
        <v>0</v>
      </c>
      <c r="X178" s="8">
        <v>0</v>
      </c>
      <c r="Y178" s="8">
        <v>50</v>
      </c>
      <c r="Z178" s="8">
        <v>0</v>
      </c>
      <c r="AA178" s="8" t="s">
        <v>32</v>
      </c>
      <c r="AB178" s="8" t="s">
        <v>51</v>
      </c>
      <c r="AC178" s="8" t="s">
        <v>2080</v>
      </c>
      <c r="AD178" s="8" t="s">
        <v>1894</v>
      </c>
      <c r="AE178" s="8">
        <v>30</v>
      </c>
      <c r="AF178" s="8">
        <v>50</v>
      </c>
      <c r="AG178" s="10">
        <v>2000</v>
      </c>
      <c r="AH178" s="10">
        <v>10000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95</v>
      </c>
      <c r="C179" s="8" t="s">
        <v>104</v>
      </c>
      <c r="D179" s="12" t="s">
        <v>103</v>
      </c>
      <c r="E179" s="12" t="s">
        <v>106</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90</v>
      </c>
      <c r="Z179" s="8">
        <v>0</v>
      </c>
      <c r="AA179" s="8" t="s">
        <v>32</v>
      </c>
      <c r="AB179" s="8" t="s">
        <v>107</v>
      </c>
      <c r="AC179" s="8" t="s">
        <v>2079</v>
      </c>
      <c r="AD179" s="8" t="s">
        <v>1894</v>
      </c>
      <c r="AE179" s="8">
        <v>30</v>
      </c>
      <c r="AF179" s="8">
        <v>10</v>
      </c>
      <c r="AG179" s="10">
        <v>800</v>
      </c>
      <c r="AH179" s="8">
        <v>400</v>
      </c>
      <c r="AI179" s="11" t="s">
        <v>159</v>
      </c>
      <c r="AJ179" s="11" t="s">
        <v>159</v>
      </c>
      <c r="AK179" s="11" t="s">
        <v>159</v>
      </c>
      <c r="AL179" s="11" t="s">
        <v>159</v>
      </c>
      <c r="AM179" s="11" t="s">
        <v>159</v>
      </c>
      <c r="AN179" s="11" t="s">
        <v>159</v>
      </c>
      <c r="AO179" s="11" t="s">
        <v>159</v>
      </c>
      <c r="AP179" s="11" t="s">
        <v>159</v>
      </c>
      <c r="AQ179" s="11" t="s">
        <v>159</v>
      </c>
      <c r="AR179" s="11" t="s">
        <v>159</v>
      </c>
      <c r="AS179" s="11" t="s">
        <v>53</v>
      </c>
      <c r="AT179" s="11" t="s">
        <v>53</v>
      </c>
      <c r="AU179" s="11" t="s">
        <v>53</v>
      </c>
      <c r="AV179" s="11" t="s">
        <v>53</v>
      </c>
      <c r="AW179" s="11" t="s">
        <v>53</v>
      </c>
      <c r="AX179" s="10">
        <v>0</v>
      </c>
      <c r="AY179" s="10">
        <v>0</v>
      </c>
      <c r="AZ179" s="10">
        <v>1</v>
      </c>
      <c r="BA179" s="10">
        <v>30</v>
      </c>
      <c r="BB179" s="10">
        <v>0</v>
      </c>
    </row>
    <row r="180" spans="1:54" ht="15.75" customHeight="1" x14ac:dyDescent="0.2">
      <c r="A180" s="3">
        <f t="shared" si="2"/>
        <v>2178</v>
      </c>
      <c r="B180" s="3" t="s">
        <v>392</v>
      </c>
      <c r="C180" s="3" t="s">
        <v>392</v>
      </c>
      <c r="D180" s="5" t="s">
        <v>391</v>
      </c>
      <c r="E180" s="5" t="s">
        <v>397</v>
      </c>
      <c r="F180" s="3">
        <v>1</v>
      </c>
      <c r="G180" s="3">
        <v>300</v>
      </c>
      <c r="H180" s="3">
        <v>0</v>
      </c>
      <c r="I180" s="3">
        <v>50</v>
      </c>
      <c r="J180" s="3">
        <v>3</v>
      </c>
      <c r="K180" s="3">
        <v>1</v>
      </c>
      <c r="L180" s="3">
        <v>0</v>
      </c>
      <c r="M180" s="3">
        <v>0</v>
      </c>
      <c r="N180" s="3">
        <v>0</v>
      </c>
      <c r="O180" s="3">
        <v>0</v>
      </c>
      <c r="P180" s="3">
        <v>20</v>
      </c>
      <c r="Q180" s="3">
        <v>0</v>
      </c>
      <c r="R180" s="3">
        <v>0</v>
      </c>
      <c r="S180" s="3">
        <v>20</v>
      </c>
      <c r="T180" s="3">
        <v>0</v>
      </c>
      <c r="U180" s="3">
        <v>0</v>
      </c>
      <c r="V180" s="3">
        <v>0</v>
      </c>
      <c r="W180" s="3">
        <v>-20</v>
      </c>
      <c r="X180" s="3">
        <v>-500</v>
      </c>
      <c r="Y180" s="3">
        <v>40</v>
      </c>
      <c r="Z180" s="3">
        <v>0</v>
      </c>
      <c r="AA180" s="3" t="s">
        <v>32</v>
      </c>
      <c r="AB180" s="3" t="s">
        <v>427</v>
      </c>
      <c r="AC180" s="3" t="s">
        <v>2081</v>
      </c>
      <c r="AD180" s="3" t="s">
        <v>1895</v>
      </c>
      <c r="AE180" s="3">
        <v>30</v>
      </c>
      <c r="AF180" s="3">
        <v>1</v>
      </c>
      <c r="AG180">
        <v>10</v>
      </c>
      <c r="AH180">
        <v>5</v>
      </c>
      <c r="AI180" s="6" t="s">
        <v>53</v>
      </c>
      <c r="AJ180" s="6" t="s">
        <v>53</v>
      </c>
      <c r="AK180" s="6" t="s">
        <v>53</v>
      </c>
      <c r="AL180" s="6" t="s">
        <v>53</v>
      </c>
      <c r="AM180" s="6" t="s">
        <v>53</v>
      </c>
      <c r="AN180" s="6" t="s">
        <v>53</v>
      </c>
      <c r="AO180" s="6" t="s">
        <v>53</v>
      </c>
      <c r="AP180" s="6" t="s">
        <v>53</v>
      </c>
      <c r="AQ180" s="6" t="s">
        <v>53</v>
      </c>
      <c r="AR180" s="6" t="s">
        <v>53</v>
      </c>
      <c r="AS180" s="6" t="s">
        <v>53</v>
      </c>
      <c r="AT180" s="6" t="s">
        <v>53</v>
      </c>
      <c r="AU180" s="6" t="s">
        <v>53</v>
      </c>
      <c r="AV180" s="6" t="s">
        <v>53</v>
      </c>
      <c r="AW180" s="6" t="s">
        <v>53</v>
      </c>
      <c r="AX180">
        <v>1</v>
      </c>
      <c r="AY180">
        <v>520</v>
      </c>
      <c r="AZ180">
        <v>1</v>
      </c>
      <c r="BA180">
        <v>50</v>
      </c>
      <c r="BB180">
        <v>0</v>
      </c>
    </row>
    <row r="181" spans="1:54" ht="15.75" customHeight="1" x14ac:dyDescent="0.2">
      <c r="A181" s="3">
        <f t="shared" si="2"/>
        <v>2179</v>
      </c>
      <c r="B181" s="3" t="s">
        <v>392</v>
      </c>
      <c r="C181" s="3" t="s">
        <v>517</v>
      </c>
      <c r="D181" s="5" t="s">
        <v>391</v>
      </c>
      <c r="E181" s="5" t="s">
        <v>397</v>
      </c>
      <c r="F181" s="3">
        <v>1</v>
      </c>
      <c r="G181" s="3">
        <v>300</v>
      </c>
      <c r="H181" s="3">
        <v>0</v>
      </c>
      <c r="I181" s="3">
        <v>50</v>
      </c>
      <c r="J181" s="3">
        <v>3</v>
      </c>
      <c r="K181" s="3">
        <v>1</v>
      </c>
      <c r="L181" s="3">
        <v>0</v>
      </c>
      <c r="M181" s="3">
        <v>0</v>
      </c>
      <c r="N181" s="3">
        <v>0</v>
      </c>
      <c r="O181" s="3">
        <v>0</v>
      </c>
      <c r="P181" s="3">
        <v>40</v>
      </c>
      <c r="Q181" s="3">
        <v>0</v>
      </c>
      <c r="R181" s="3">
        <v>0</v>
      </c>
      <c r="S181" s="3">
        <v>70</v>
      </c>
      <c r="T181" s="3">
        <v>0</v>
      </c>
      <c r="U181" s="3">
        <v>0</v>
      </c>
      <c r="V181" s="3">
        <v>60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s="10" customFormat="1" ht="15.75" customHeight="1" x14ac:dyDescent="0.2">
      <c r="A182" s="3">
        <f t="shared" si="2"/>
        <v>2180</v>
      </c>
      <c r="B182" s="8" t="s">
        <v>392</v>
      </c>
      <c r="C182" s="8" t="s">
        <v>504</v>
      </c>
      <c r="D182" s="9" t="s">
        <v>505</v>
      </c>
      <c r="E182" s="9" t="s">
        <v>673</v>
      </c>
      <c r="F182" s="8">
        <v>1</v>
      </c>
      <c r="G182" s="8">
        <v>300</v>
      </c>
      <c r="H182" s="8">
        <v>0</v>
      </c>
      <c r="I182" s="8">
        <v>50</v>
      </c>
      <c r="J182" s="8">
        <v>3</v>
      </c>
      <c r="K182" s="8">
        <v>1</v>
      </c>
      <c r="L182" s="8">
        <v>0</v>
      </c>
      <c r="M182" s="8">
        <v>8</v>
      </c>
      <c r="N182" s="8">
        <v>0</v>
      </c>
      <c r="O182" s="8">
        <v>5</v>
      </c>
      <c r="P182" s="8">
        <v>10</v>
      </c>
      <c r="Q182" s="8">
        <v>0</v>
      </c>
      <c r="R182" s="8">
        <v>0</v>
      </c>
      <c r="S182" s="8">
        <v>0</v>
      </c>
      <c r="T182" s="8">
        <v>0</v>
      </c>
      <c r="U182" s="8">
        <v>0</v>
      </c>
      <c r="V182" s="8">
        <v>0</v>
      </c>
      <c r="W182" s="8">
        <v>0</v>
      </c>
      <c r="X182" s="8">
        <v>0</v>
      </c>
      <c r="Y182" s="8">
        <v>20</v>
      </c>
      <c r="Z182" s="8">
        <v>0</v>
      </c>
      <c r="AA182" s="8" t="s">
        <v>32</v>
      </c>
      <c r="AB182" s="8" t="s">
        <v>427</v>
      </c>
      <c r="AC182" s="8" t="s">
        <v>2081</v>
      </c>
      <c r="AD182" s="8" t="s">
        <v>1894</v>
      </c>
      <c r="AE182" s="8">
        <v>30</v>
      </c>
      <c r="AF182" s="8">
        <v>1</v>
      </c>
      <c r="AG182" s="10">
        <v>10</v>
      </c>
      <c r="AH182" s="10">
        <v>5</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521</v>
      </c>
      <c r="AZ182" s="10">
        <v>1</v>
      </c>
      <c r="BA182" s="10">
        <v>30</v>
      </c>
      <c r="BB182" s="10">
        <v>0</v>
      </c>
    </row>
    <row r="183" spans="1:54" s="10" customFormat="1" ht="15.75" customHeight="1" x14ac:dyDescent="0.2">
      <c r="A183" s="3">
        <f t="shared" si="2"/>
        <v>2181</v>
      </c>
      <c r="B183" s="8" t="s">
        <v>392</v>
      </c>
      <c r="C183" s="8" t="s">
        <v>671</v>
      </c>
      <c r="D183" s="9" t="s">
        <v>672</v>
      </c>
      <c r="E183" s="9" t="s">
        <v>674</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522</v>
      </c>
      <c r="AZ183" s="10">
        <v>1</v>
      </c>
      <c r="BA183" s="10">
        <v>30</v>
      </c>
      <c r="BB183" s="10">
        <v>0</v>
      </c>
    </row>
    <row r="184" spans="1:54" ht="15.75" customHeight="1" x14ac:dyDescent="0.2">
      <c r="A184" s="3">
        <f t="shared" si="2"/>
        <v>2182</v>
      </c>
      <c r="B184" s="3" t="s">
        <v>475</v>
      </c>
      <c r="C184" s="3" t="s">
        <v>475</v>
      </c>
      <c r="D184" s="5" t="s">
        <v>473</v>
      </c>
      <c r="E184" s="5" t="s">
        <v>474</v>
      </c>
      <c r="F184" s="3">
        <v>0</v>
      </c>
      <c r="G184" s="3">
        <v>300</v>
      </c>
      <c r="H184" s="3">
        <v>0</v>
      </c>
      <c r="I184" s="3">
        <v>50</v>
      </c>
      <c r="J184" s="3">
        <v>3</v>
      </c>
      <c r="K184" s="3">
        <v>1</v>
      </c>
      <c r="L184" s="3">
        <v>0</v>
      </c>
      <c r="M184" s="3">
        <v>0</v>
      </c>
      <c r="N184" s="3">
        <v>0</v>
      </c>
      <c r="O184" s="3">
        <v>0</v>
      </c>
      <c r="P184" s="3">
        <v>40</v>
      </c>
      <c r="Q184" s="3">
        <v>0</v>
      </c>
      <c r="R184" s="3">
        <v>0</v>
      </c>
      <c r="S184" s="3">
        <v>20</v>
      </c>
      <c r="T184" s="3">
        <v>0</v>
      </c>
      <c r="U184" s="3">
        <v>0</v>
      </c>
      <c r="V184" s="3">
        <v>0</v>
      </c>
      <c r="W184" s="3">
        <v>0</v>
      </c>
      <c r="X184" s="3">
        <v>0</v>
      </c>
      <c r="Y184" s="3">
        <v>40</v>
      </c>
      <c r="Z184" s="3">
        <v>0</v>
      </c>
      <c r="AA184" s="3" t="s">
        <v>32</v>
      </c>
      <c r="AB184" s="3" t="s">
        <v>1563</v>
      </c>
      <c r="AC184" s="3" t="s">
        <v>2082</v>
      </c>
      <c r="AD184" s="3" t="s">
        <v>1895</v>
      </c>
      <c r="AE184" s="3">
        <v>30</v>
      </c>
      <c r="AF184" s="3">
        <v>1</v>
      </c>
      <c r="AG184">
        <v>10</v>
      </c>
      <c r="AH184">
        <v>5</v>
      </c>
      <c r="AI184" s="6" t="s">
        <v>53</v>
      </c>
      <c r="AJ184" s="6" t="s">
        <v>53</v>
      </c>
      <c r="AK184" s="6" t="s">
        <v>53</v>
      </c>
      <c r="AL184" s="6" t="s">
        <v>53</v>
      </c>
      <c r="AM184" s="6" t="s">
        <v>53</v>
      </c>
      <c r="AN184" s="6" t="s">
        <v>53</v>
      </c>
      <c r="AO184" s="6" t="s">
        <v>53</v>
      </c>
      <c r="AP184" s="6" t="s">
        <v>53</v>
      </c>
      <c r="AQ184" s="6" t="s">
        <v>53</v>
      </c>
      <c r="AR184" s="6" t="s">
        <v>53</v>
      </c>
      <c r="AS184" s="6" t="s">
        <v>53</v>
      </c>
      <c r="AT184" s="6" t="s">
        <v>53</v>
      </c>
      <c r="AU184" s="6" t="s">
        <v>53</v>
      </c>
      <c r="AV184" s="6" t="s">
        <v>53</v>
      </c>
      <c r="AW184" s="6" t="s">
        <v>53</v>
      </c>
      <c r="AX184">
        <v>1</v>
      </c>
      <c r="AY184">
        <v>525</v>
      </c>
      <c r="AZ184">
        <v>1</v>
      </c>
      <c r="BA184">
        <v>30</v>
      </c>
      <c r="BB184">
        <v>0</v>
      </c>
    </row>
    <row r="185" spans="1:54" s="10" customFormat="1" ht="15.75" customHeight="1" x14ac:dyDescent="0.2">
      <c r="A185" s="3">
        <f t="shared" si="2"/>
        <v>2183</v>
      </c>
      <c r="B185" s="8" t="s">
        <v>475</v>
      </c>
      <c r="C185" s="8" t="s">
        <v>506</v>
      </c>
      <c r="D185" s="9" t="s">
        <v>507</v>
      </c>
      <c r="E185" s="9" t="s">
        <v>508</v>
      </c>
      <c r="F185" s="8">
        <v>0</v>
      </c>
      <c r="G185" s="8">
        <v>300</v>
      </c>
      <c r="H185" s="8">
        <v>0</v>
      </c>
      <c r="I185" s="8">
        <v>50</v>
      </c>
      <c r="J185" s="8">
        <v>3</v>
      </c>
      <c r="K185" s="8">
        <v>1</v>
      </c>
      <c r="L185" s="8">
        <v>0</v>
      </c>
      <c r="M185" s="8">
        <v>0</v>
      </c>
      <c r="N185" s="8">
        <v>0</v>
      </c>
      <c r="O185" s="8">
        <v>0</v>
      </c>
      <c r="P185" s="8">
        <v>10</v>
      </c>
      <c r="Q185" s="8">
        <v>0</v>
      </c>
      <c r="R185" s="8">
        <v>0</v>
      </c>
      <c r="S185" s="8">
        <v>0</v>
      </c>
      <c r="T185" s="8">
        <v>0</v>
      </c>
      <c r="U185" s="8">
        <v>0</v>
      </c>
      <c r="V185" s="8">
        <v>0</v>
      </c>
      <c r="W185" s="8">
        <v>0</v>
      </c>
      <c r="X185" s="8">
        <v>0</v>
      </c>
      <c r="Y185" s="8">
        <v>20</v>
      </c>
      <c r="Z185" s="8">
        <v>0</v>
      </c>
      <c r="AA185" s="8" t="s">
        <v>32</v>
      </c>
      <c r="AB185" s="8" t="s">
        <v>1563</v>
      </c>
      <c r="AC185" s="8" t="s">
        <v>2082</v>
      </c>
      <c r="AD185" s="8" t="s">
        <v>1894</v>
      </c>
      <c r="AE185" s="8">
        <v>30</v>
      </c>
      <c r="AF185" s="8">
        <v>1</v>
      </c>
      <c r="AG185" s="10">
        <v>10</v>
      </c>
      <c r="AH185" s="10">
        <v>5</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526</v>
      </c>
      <c r="AZ185" s="10">
        <v>1</v>
      </c>
      <c r="BA185" s="10">
        <v>30</v>
      </c>
      <c r="BB185" s="10">
        <v>0</v>
      </c>
    </row>
    <row r="186" spans="1:54" s="10" customFormat="1" ht="15.75" customHeight="1" x14ac:dyDescent="0.2">
      <c r="A186" s="3">
        <f t="shared" si="2"/>
        <v>2184</v>
      </c>
      <c r="B186" s="8" t="s">
        <v>475</v>
      </c>
      <c r="C186" s="8" t="s">
        <v>675</v>
      </c>
      <c r="D186" s="9" t="s">
        <v>677</v>
      </c>
      <c r="E186" s="9" t="s">
        <v>676</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527</v>
      </c>
      <c r="AZ186" s="10">
        <v>1</v>
      </c>
      <c r="BA186" s="10">
        <v>30</v>
      </c>
      <c r="BB186" s="10">
        <v>0</v>
      </c>
    </row>
    <row r="187" spans="1:54" s="10" customFormat="1" ht="15.75" customHeight="1" x14ac:dyDescent="0.2">
      <c r="A187" s="3">
        <f t="shared" si="2"/>
        <v>2185</v>
      </c>
      <c r="B187" s="8" t="s">
        <v>475</v>
      </c>
      <c r="C187" s="8" t="s">
        <v>694</v>
      </c>
      <c r="D187" s="9" t="s">
        <v>731</v>
      </c>
      <c r="E187" s="9" t="s">
        <v>695</v>
      </c>
      <c r="F187" s="8">
        <v>0</v>
      </c>
      <c r="G187" s="8">
        <v>300</v>
      </c>
      <c r="H187" s="8">
        <v>0</v>
      </c>
      <c r="I187" s="8">
        <v>50</v>
      </c>
      <c r="J187" s="8">
        <v>3</v>
      </c>
      <c r="K187" s="8">
        <v>1</v>
      </c>
      <c r="L187" s="8">
        <v>0</v>
      </c>
      <c r="M187" s="8">
        <v>0</v>
      </c>
      <c r="N187" s="8">
        <v>0</v>
      </c>
      <c r="O187" s="8">
        <v>0</v>
      </c>
      <c r="P187" s="8">
        <v>40</v>
      </c>
      <c r="Q187" s="8">
        <v>0</v>
      </c>
      <c r="R187" s="8">
        <v>0</v>
      </c>
      <c r="S187" s="8">
        <v>20</v>
      </c>
      <c r="T187" s="8">
        <v>0</v>
      </c>
      <c r="U187" s="8">
        <v>0</v>
      </c>
      <c r="V187" s="8">
        <v>0</v>
      </c>
      <c r="W187" s="8">
        <v>0</v>
      </c>
      <c r="X187" s="8">
        <v>0</v>
      </c>
      <c r="Y187" s="8">
        <v>0</v>
      </c>
      <c r="Z187" s="8">
        <v>0</v>
      </c>
      <c r="AA187" s="8" t="s">
        <v>32</v>
      </c>
      <c r="AB187" s="8" t="s">
        <v>427</v>
      </c>
      <c r="AC187" s="8" t="s">
        <v>2081</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526</v>
      </c>
      <c r="AZ187" s="10">
        <v>1</v>
      </c>
      <c r="BA187" s="10">
        <v>30</v>
      </c>
      <c r="BB187" s="10">
        <v>0</v>
      </c>
    </row>
    <row r="188" spans="1:54" s="10" customFormat="1" ht="15.75" customHeight="1" x14ac:dyDescent="0.2">
      <c r="A188" s="3">
        <f t="shared" si="2"/>
        <v>2186</v>
      </c>
      <c r="B188" s="8" t="s">
        <v>475</v>
      </c>
      <c r="C188" s="8" t="s">
        <v>696</v>
      </c>
      <c r="D188" s="9" t="s">
        <v>732</v>
      </c>
      <c r="E188" s="9" t="s">
        <v>697</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ht="15.75" customHeight="1" x14ac:dyDescent="0.2">
      <c r="A189" s="3">
        <f t="shared" si="2"/>
        <v>2187</v>
      </c>
      <c r="B189" s="3" t="s">
        <v>366</v>
      </c>
      <c r="C189" s="3" t="s">
        <v>352</v>
      </c>
      <c r="D189" s="4" t="s">
        <v>353</v>
      </c>
      <c r="E189" s="4" t="s">
        <v>764</v>
      </c>
      <c r="F189" s="3">
        <v>0</v>
      </c>
      <c r="G189" s="3">
        <v>50</v>
      </c>
      <c r="H189" s="3">
        <v>0</v>
      </c>
      <c r="I189" s="3">
        <v>50</v>
      </c>
      <c r="J189" s="3">
        <v>100</v>
      </c>
      <c r="K189" s="3">
        <v>1</v>
      </c>
      <c r="L189" s="3">
        <v>0</v>
      </c>
      <c r="M189" s="3">
        <v>0</v>
      </c>
      <c r="N189" s="3">
        <v>0</v>
      </c>
      <c r="O189" s="3">
        <v>0</v>
      </c>
      <c r="P189" s="3">
        <v>0</v>
      </c>
      <c r="Q189" s="3">
        <v>0</v>
      </c>
      <c r="R189" s="3">
        <v>0</v>
      </c>
      <c r="S189" s="3">
        <v>0</v>
      </c>
      <c r="T189" s="3">
        <v>0</v>
      </c>
      <c r="U189" s="3">
        <v>0</v>
      </c>
      <c r="V189" s="3">
        <v>0</v>
      </c>
      <c r="W189" s="3">
        <v>0</v>
      </c>
      <c r="X189" s="3">
        <v>0</v>
      </c>
      <c r="Y189" s="3">
        <v>80</v>
      </c>
      <c r="Z189" s="3">
        <v>0</v>
      </c>
      <c r="AA189" s="3" t="s">
        <v>32</v>
      </c>
      <c r="AB189" s="3" t="s">
        <v>365</v>
      </c>
      <c r="AC189" s="3" t="s">
        <v>2083</v>
      </c>
      <c r="AD189" s="3" t="s">
        <v>1895</v>
      </c>
      <c r="AE189" s="3">
        <v>30</v>
      </c>
      <c r="AF189" s="3">
        <v>3</v>
      </c>
      <c r="AG189">
        <v>400</v>
      </c>
      <c r="AH189">
        <v>10</v>
      </c>
      <c r="AI189" s="6" t="s">
        <v>53</v>
      </c>
      <c r="AJ189" s="6" t="s">
        <v>53</v>
      </c>
      <c r="AK189" s="6" t="s">
        <v>53</v>
      </c>
      <c r="AL189" s="6" t="s">
        <v>53</v>
      </c>
      <c r="AM189" s="6" t="s">
        <v>53</v>
      </c>
      <c r="AN189" s="6" t="s">
        <v>53</v>
      </c>
      <c r="AO189" s="6" t="s">
        <v>53</v>
      </c>
      <c r="AP189" s="6" t="s">
        <v>53</v>
      </c>
      <c r="AQ189" s="6" t="s">
        <v>53</v>
      </c>
      <c r="AR189" s="6" t="s">
        <v>53</v>
      </c>
      <c r="AS189" s="6" t="s">
        <v>365</v>
      </c>
      <c r="AT189" s="6" t="s">
        <v>53</v>
      </c>
      <c r="AU189" s="6" t="s">
        <v>53</v>
      </c>
      <c r="AV189" s="6" t="s">
        <v>53</v>
      </c>
      <c r="AW189" s="6" t="s">
        <v>53</v>
      </c>
      <c r="AX189">
        <v>1</v>
      </c>
      <c r="AY189">
        <v>100</v>
      </c>
      <c r="AZ189">
        <v>1</v>
      </c>
      <c r="BA189">
        <v>30</v>
      </c>
      <c r="BB189">
        <v>0</v>
      </c>
    </row>
    <row r="190" spans="1:54" ht="15.75" customHeight="1" x14ac:dyDescent="0.2">
      <c r="A190" s="3">
        <f t="shared" si="2"/>
        <v>2188</v>
      </c>
      <c r="B190" s="3" t="s">
        <v>1308</v>
      </c>
      <c r="C190" s="3" t="s">
        <v>808</v>
      </c>
      <c r="D190" s="4" t="s">
        <v>807</v>
      </c>
      <c r="E190" s="4" t="s">
        <v>809</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4</v>
      </c>
      <c r="AG190">
        <v>400</v>
      </c>
      <c r="AH190">
        <v>10</v>
      </c>
      <c r="AI190" s="6" t="s">
        <v>53</v>
      </c>
      <c r="AJ190" s="6" t="s">
        <v>53</v>
      </c>
      <c r="AK190" s="6" t="s">
        <v>53</v>
      </c>
      <c r="AL190" s="6" t="s">
        <v>53</v>
      </c>
      <c r="AM190" s="6" t="s">
        <v>53</v>
      </c>
      <c r="AN190" s="6" t="s">
        <v>53</v>
      </c>
      <c r="AO190" s="6" t="s">
        <v>53</v>
      </c>
      <c r="AP190" s="6" t="s">
        <v>53</v>
      </c>
      <c r="AQ190" s="6" t="s">
        <v>53</v>
      </c>
      <c r="AR190" s="6" t="s">
        <v>53</v>
      </c>
      <c r="AS190" s="6" t="s">
        <v>1259</v>
      </c>
      <c r="AT190" s="6" t="s">
        <v>53</v>
      </c>
      <c r="AU190" s="6" t="s">
        <v>53</v>
      </c>
      <c r="AV190" s="6" t="s">
        <v>53</v>
      </c>
      <c r="AW190" s="6" t="s">
        <v>53</v>
      </c>
      <c r="AX190">
        <v>1</v>
      </c>
      <c r="AY190">
        <v>870</v>
      </c>
      <c r="AZ190">
        <v>1</v>
      </c>
      <c r="BA190">
        <v>30</v>
      </c>
      <c r="BB190">
        <v>0</v>
      </c>
    </row>
    <row r="191" spans="1:54" ht="15.75" customHeight="1" x14ac:dyDescent="0.2">
      <c r="A191" s="3">
        <f t="shared" si="2"/>
        <v>2189</v>
      </c>
      <c r="B191" s="3" t="s">
        <v>1309</v>
      </c>
      <c r="C191" s="3" t="s">
        <v>1281</v>
      </c>
      <c r="D191" s="4" t="s">
        <v>1282</v>
      </c>
      <c r="E191" s="4" t="s">
        <v>1283</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1286</v>
      </c>
      <c r="AT191" s="6" t="s">
        <v>53</v>
      </c>
      <c r="AU191" s="6" t="s">
        <v>53</v>
      </c>
      <c r="AV191" s="6" t="s">
        <v>53</v>
      </c>
      <c r="AW191" s="6" t="s">
        <v>53</v>
      </c>
      <c r="AX191">
        <v>1</v>
      </c>
      <c r="AY191">
        <v>874</v>
      </c>
      <c r="AZ191">
        <v>1</v>
      </c>
      <c r="BA191">
        <v>30</v>
      </c>
      <c r="BB191">
        <v>0</v>
      </c>
    </row>
    <row r="192" spans="1:54" ht="15.75" customHeight="1" x14ac:dyDescent="0.2">
      <c r="A192" s="3">
        <f t="shared" si="2"/>
        <v>2190</v>
      </c>
      <c r="B192" s="3" t="s">
        <v>1157</v>
      </c>
      <c r="C192" s="3" t="s">
        <v>818</v>
      </c>
      <c r="D192" s="4" t="s">
        <v>815</v>
      </c>
      <c r="E192" s="4" t="s">
        <v>816</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1260</v>
      </c>
      <c r="AT192" s="6" t="s">
        <v>53</v>
      </c>
      <c r="AU192" s="6" t="s">
        <v>53</v>
      </c>
      <c r="AV192" s="6" t="s">
        <v>53</v>
      </c>
      <c r="AW192" s="6" t="s">
        <v>53</v>
      </c>
      <c r="AX192">
        <v>1</v>
      </c>
      <c r="AY192">
        <v>871</v>
      </c>
      <c r="AZ192">
        <v>1</v>
      </c>
      <c r="BA192">
        <v>30</v>
      </c>
      <c r="BB192">
        <v>0</v>
      </c>
    </row>
    <row r="193" spans="1:54" ht="15.75" customHeight="1" x14ac:dyDescent="0.2">
      <c r="A193" s="3">
        <f t="shared" si="2"/>
        <v>2191</v>
      </c>
      <c r="B193" s="3" t="s">
        <v>1310</v>
      </c>
      <c r="C193" s="3" t="s">
        <v>1278</v>
      </c>
      <c r="D193" s="4" t="s">
        <v>1279</v>
      </c>
      <c r="E193" s="4" t="s">
        <v>1280</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1287</v>
      </c>
      <c r="AT193" s="6" t="s">
        <v>53</v>
      </c>
      <c r="AU193" s="6" t="s">
        <v>53</v>
      </c>
      <c r="AV193" s="6" t="s">
        <v>53</v>
      </c>
      <c r="AW193" s="6" t="s">
        <v>53</v>
      </c>
      <c r="AX193">
        <v>1</v>
      </c>
      <c r="AY193">
        <v>875</v>
      </c>
      <c r="AZ193">
        <v>1</v>
      </c>
      <c r="BA193">
        <v>30</v>
      </c>
      <c r="BB193">
        <v>0</v>
      </c>
    </row>
    <row r="194" spans="1:54" ht="15.75" customHeight="1" x14ac:dyDescent="0.2">
      <c r="A194" s="3">
        <f t="shared" si="2"/>
        <v>2192</v>
      </c>
      <c r="B194" s="3" t="s">
        <v>1185</v>
      </c>
      <c r="C194" s="3" t="s">
        <v>825</v>
      </c>
      <c r="D194" s="4" t="s">
        <v>824</v>
      </c>
      <c r="E194" s="4" t="s">
        <v>826</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1261</v>
      </c>
      <c r="AT194" s="6" t="s">
        <v>53</v>
      </c>
      <c r="AU194" s="6" t="s">
        <v>53</v>
      </c>
      <c r="AV194" s="6" t="s">
        <v>53</v>
      </c>
      <c r="AW194" s="6" t="s">
        <v>53</v>
      </c>
      <c r="AX194">
        <v>1</v>
      </c>
      <c r="AY194">
        <v>872</v>
      </c>
      <c r="AZ194">
        <v>1</v>
      </c>
      <c r="BA194">
        <v>30</v>
      </c>
      <c r="BB194">
        <v>0</v>
      </c>
    </row>
    <row r="195" spans="1:54" ht="15.75" customHeight="1" x14ac:dyDescent="0.2">
      <c r="A195" s="3">
        <f t="shared" si="2"/>
        <v>2193</v>
      </c>
      <c r="B195" s="3" t="s">
        <v>1409</v>
      </c>
      <c r="C195" s="3" t="s">
        <v>1400</v>
      </c>
      <c r="D195" s="4" t="s">
        <v>1399</v>
      </c>
      <c r="E195" s="4" t="s">
        <v>1401</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90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1405</v>
      </c>
      <c r="AT195" s="6" t="s">
        <v>53</v>
      </c>
      <c r="AU195" s="6" t="s">
        <v>53</v>
      </c>
      <c r="AV195" s="6" t="s">
        <v>53</v>
      </c>
      <c r="AW195" s="6" t="s">
        <v>53</v>
      </c>
      <c r="AX195">
        <v>1</v>
      </c>
      <c r="AY195">
        <v>877</v>
      </c>
      <c r="AZ195">
        <v>1</v>
      </c>
      <c r="BA195">
        <v>30</v>
      </c>
      <c r="BB195">
        <v>0</v>
      </c>
    </row>
    <row r="196" spans="1:54" ht="15.75" customHeight="1" x14ac:dyDescent="0.2">
      <c r="A196" s="3">
        <f t="shared" si="2"/>
        <v>2194</v>
      </c>
      <c r="B196" s="3" t="s">
        <v>1311</v>
      </c>
      <c r="C196" s="3" t="s">
        <v>1285</v>
      </c>
      <c r="D196" s="4" t="s">
        <v>1284</v>
      </c>
      <c r="E196" s="4" t="s">
        <v>1392</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130</v>
      </c>
      <c r="Z196" s="3">
        <v>0</v>
      </c>
      <c r="AA196" s="3" t="s">
        <v>32</v>
      </c>
      <c r="AB196" s="3" t="s">
        <v>365</v>
      </c>
      <c r="AC196" s="3" t="s">
        <v>2083</v>
      </c>
      <c r="AD196" s="3" t="s">
        <v>1895</v>
      </c>
      <c r="AE196" s="3">
        <v>30</v>
      </c>
      <c r="AF196" s="3">
        <v>5</v>
      </c>
      <c r="AG196">
        <v>2500</v>
      </c>
      <c r="AH196">
        <v>10</v>
      </c>
      <c r="AI196" s="6" t="s">
        <v>53</v>
      </c>
      <c r="AJ196" s="6" t="s">
        <v>53</v>
      </c>
      <c r="AK196" s="6" t="s">
        <v>53</v>
      </c>
      <c r="AL196" s="6" t="s">
        <v>53</v>
      </c>
      <c r="AM196" s="6" t="s">
        <v>53</v>
      </c>
      <c r="AN196" s="6" t="s">
        <v>53</v>
      </c>
      <c r="AO196" s="6" t="s">
        <v>53</v>
      </c>
      <c r="AP196" s="6" t="s">
        <v>53</v>
      </c>
      <c r="AQ196" s="6" t="s">
        <v>53</v>
      </c>
      <c r="AR196" s="6" t="s">
        <v>53</v>
      </c>
      <c r="AS196" s="6" t="s">
        <v>1288</v>
      </c>
      <c r="AT196" s="6" t="s">
        <v>53</v>
      </c>
      <c r="AU196" s="6" t="s">
        <v>53</v>
      </c>
      <c r="AV196" s="6" t="s">
        <v>53</v>
      </c>
      <c r="AW196" s="6" t="s">
        <v>53</v>
      </c>
      <c r="AX196">
        <v>1</v>
      </c>
      <c r="AY196">
        <v>876</v>
      </c>
      <c r="AZ196">
        <v>4</v>
      </c>
      <c r="BA196">
        <v>30</v>
      </c>
      <c r="BB196">
        <v>0</v>
      </c>
    </row>
    <row r="197" spans="1:54" s="10" customFormat="1" ht="15.75" customHeight="1" x14ac:dyDescent="0.2">
      <c r="A197" s="3">
        <f t="shared" si="2"/>
        <v>2195</v>
      </c>
      <c r="B197" s="8" t="s">
        <v>366</v>
      </c>
      <c r="C197" s="8" t="s">
        <v>820</v>
      </c>
      <c r="D197" s="12" t="s">
        <v>817</v>
      </c>
      <c r="E197" s="12" t="s">
        <v>819</v>
      </c>
      <c r="F197" s="8">
        <v>0</v>
      </c>
      <c r="G197" s="8">
        <v>50</v>
      </c>
      <c r="H197" s="8">
        <v>0</v>
      </c>
      <c r="I197" s="8">
        <v>50</v>
      </c>
      <c r="J197" s="8">
        <v>100</v>
      </c>
      <c r="K197" s="8">
        <v>1</v>
      </c>
      <c r="L197" s="8">
        <v>0</v>
      </c>
      <c r="M197" s="8">
        <v>0</v>
      </c>
      <c r="N197" s="8">
        <v>0</v>
      </c>
      <c r="O197" s="8">
        <v>0</v>
      </c>
      <c r="P197" s="8">
        <v>0</v>
      </c>
      <c r="Q197" s="8">
        <v>0</v>
      </c>
      <c r="R197" s="8">
        <v>0</v>
      </c>
      <c r="S197" s="8">
        <v>0</v>
      </c>
      <c r="T197" s="8">
        <v>0</v>
      </c>
      <c r="U197" s="8">
        <v>0</v>
      </c>
      <c r="V197" s="8">
        <v>0</v>
      </c>
      <c r="W197" s="8">
        <v>0</v>
      </c>
      <c r="X197" s="8">
        <v>0</v>
      </c>
      <c r="Y197" s="8">
        <v>80</v>
      </c>
      <c r="Z197" s="8">
        <v>0</v>
      </c>
      <c r="AA197" s="8" t="s">
        <v>32</v>
      </c>
      <c r="AB197" s="8" t="s">
        <v>365</v>
      </c>
      <c r="AC197" s="8" t="s">
        <v>2083</v>
      </c>
      <c r="AD197" s="8" t="s">
        <v>1894</v>
      </c>
      <c r="AE197" s="8">
        <v>30</v>
      </c>
      <c r="AF197" s="8">
        <v>6</v>
      </c>
      <c r="AG197" s="10">
        <v>20</v>
      </c>
      <c r="AH197" s="10">
        <v>10</v>
      </c>
      <c r="AI197" s="11" t="s">
        <v>53</v>
      </c>
      <c r="AJ197" s="11" t="s">
        <v>53</v>
      </c>
      <c r="AK197" s="11" t="s">
        <v>53</v>
      </c>
      <c r="AL197" s="11" t="s">
        <v>53</v>
      </c>
      <c r="AM197" s="11" t="s">
        <v>53</v>
      </c>
      <c r="AN197" s="11" t="s">
        <v>53</v>
      </c>
      <c r="AO197" s="11" t="s">
        <v>53</v>
      </c>
      <c r="AP197" s="11" t="s">
        <v>53</v>
      </c>
      <c r="AQ197" s="11" t="s">
        <v>53</v>
      </c>
      <c r="AR197" s="11" t="s">
        <v>53</v>
      </c>
      <c r="AS197" s="11" t="s">
        <v>365</v>
      </c>
      <c r="AT197" s="11" t="s">
        <v>53</v>
      </c>
      <c r="AU197" s="11" t="s">
        <v>53</v>
      </c>
      <c r="AV197" s="11" t="s">
        <v>53</v>
      </c>
      <c r="AW197" s="11" t="s">
        <v>53</v>
      </c>
      <c r="AX197" s="10">
        <v>0</v>
      </c>
      <c r="AY197" s="10">
        <v>100</v>
      </c>
      <c r="AZ197" s="10">
        <v>1</v>
      </c>
      <c r="BA197" s="10">
        <v>30</v>
      </c>
      <c r="BB197" s="10">
        <v>0</v>
      </c>
    </row>
    <row r="198" spans="1:54" s="10" customFormat="1" ht="15.75" customHeight="1" x14ac:dyDescent="0.2">
      <c r="A198" s="3">
        <f t="shared" si="2"/>
        <v>2196</v>
      </c>
      <c r="B198" s="8" t="s">
        <v>366</v>
      </c>
      <c r="C198" s="8" t="s">
        <v>829</v>
      </c>
      <c r="D198" s="12" t="s">
        <v>827</v>
      </c>
      <c r="E198" s="12" t="s">
        <v>828</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1312</v>
      </c>
      <c r="C199" s="8" t="s">
        <v>823</v>
      </c>
      <c r="D199" s="12" t="s">
        <v>821</v>
      </c>
      <c r="E199" s="12" t="s">
        <v>822</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1262</v>
      </c>
      <c r="AT199" s="11" t="s">
        <v>53</v>
      </c>
      <c r="AU199" s="11" t="s">
        <v>53</v>
      </c>
      <c r="AV199" s="11" t="s">
        <v>53</v>
      </c>
      <c r="AW199" s="11" t="s">
        <v>53</v>
      </c>
      <c r="AX199" s="10">
        <v>0</v>
      </c>
      <c r="AY199" s="10">
        <v>873</v>
      </c>
      <c r="AZ199" s="10">
        <v>1</v>
      </c>
      <c r="BA199" s="10">
        <v>30</v>
      </c>
      <c r="BB199" s="10">
        <v>0</v>
      </c>
    </row>
    <row r="200" spans="1:54" s="26" customFormat="1" ht="15.75" customHeight="1" x14ac:dyDescent="0.2">
      <c r="A200" s="24">
        <f t="shared" si="2"/>
        <v>2198</v>
      </c>
      <c r="B200" s="24" t="s">
        <v>366</v>
      </c>
      <c r="C200" s="24" t="s">
        <v>2160</v>
      </c>
      <c r="D200" s="28" t="s">
        <v>2153</v>
      </c>
      <c r="E200" s="28" t="s">
        <v>2154</v>
      </c>
      <c r="F200" s="24">
        <v>0</v>
      </c>
      <c r="G200" s="24">
        <v>50</v>
      </c>
      <c r="H200" s="24">
        <v>0</v>
      </c>
      <c r="I200" s="24">
        <v>50</v>
      </c>
      <c r="J200" s="24">
        <v>100</v>
      </c>
      <c r="K200" s="24">
        <v>1</v>
      </c>
      <c r="L200" s="24">
        <v>0</v>
      </c>
      <c r="M200" s="24">
        <v>0</v>
      </c>
      <c r="N200" s="24">
        <v>0</v>
      </c>
      <c r="O200" s="24">
        <v>0</v>
      </c>
      <c r="P200" s="24">
        <v>0</v>
      </c>
      <c r="Q200" s="24">
        <v>0</v>
      </c>
      <c r="R200" s="24">
        <v>0</v>
      </c>
      <c r="S200" s="24">
        <v>0</v>
      </c>
      <c r="T200" s="24">
        <v>0</v>
      </c>
      <c r="U200" s="24">
        <v>0</v>
      </c>
      <c r="V200" s="24">
        <v>0</v>
      </c>
      <c r="W200" s="24">
        <v>0</v>
      </c>
      <c r="X200" s="24">
        <v>0</v>
      </c>
      <c r="Y200" s="24">
        <v>80</v>
      </c>
      <c r="Z200" s="24">
        <v>0</v>
      </c>
      <c r="AA200" s="24" t="s">
        <v>32</v>
      </c>
      <c r="AB200" s="24" t="s">
        <v>365</v>
      </c>
      <c r="AC200" s="24" t="s">
        <v>2083</v>
      </c>
      <c r="AD200" s="24" t="s">
        <v>54</v>
      </c>
      <c r="AE200" s="24">
        <v>30</v>
      </c>
      <c r="AF200" s="24">
        <v>3</v>
      </c>
      <c r="AG200" s="26">
        <v>400</v>
      </c>
      <c r="AH200" s="26">
        <v>10</v>
      </c>
      <c r="AI200" s="27" t="s">
        <v>53</v>
      </c>
      <c r="AJ200" s="27" t="s">
        <v>53</v>
      </c>
      <c r="AK200" s="27" t="s">
        <v>53</v>
      </c>
      <c r="AL200" s="27" t="s">
        <v>53</v>
      </c>
      <c r="AM200" s="27" t="s">
        <v>53</v>
      </c>
      <c r="AN200" s="27" t="s">
        <v>53</v>
      </c>
      <c r="AO200" s="27" t="s">
        <v>53</v>
      </c>
      <c r="AP200" s="27" t="s">
        <v>53</v>
      </c>
      <c r="AQ200" s="27" t="s">
        <v>53</v>
      </c>
      <c r="AR200" s="27" t="s">
        <v>53</v>
      </c>
      <c r="AS200" s="27" t="s">
        <v>365</v>
      </c>
      <c r="AT200" s="27" t="s">
        <v>53</v>
      </c>
      <c r="AU200" s="27" t="s">
        <v>53</v>
      </c>
      <c r="AV200" s="27" t="s">
        <v>53</v>
      </c>
      <c r="AW200" s="27" t="s">
        <v>53</v>
      </c>
      <c r="AX200" s="26">
        <v>1</v>
      </c>
      <c r="AY200" s="26">
        <v>100</v>
      </c>
      <c r="AZ200" s="26">
        <v>1</v>
      </c>
      <c r="BA200" s="26">
        <v>30</v>
      </c>
      <c r="BB200" s="26">
        <v>0</v>
      </c>
    </row>
    <row r="201" spans="1:54" s="26" customFormat="1" ht="15.75" customHeight="1" x14ac:dyDescent="0.2">
      <c r="A201" s="24">
        <f t="shared" si="2"/>
        <v>2199</v>
      </c>
      <c r="B201" s="24" t="s">
        <v>366</v>
      </c>
      <c r="C201" s="24" t="s">
        <v>2162</v>
      </c>
      <c r="D201" s="28" t="s">
        <v>2163</v>
      </c>
      <c r="E201" s="28" t="s">
        <v>2164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2152</v>
      </c>
      <c r="D202" s="28" t="s">
        <v>2161</v>
      </c>
      <c r="E202" s="28" t="s">
        <v>2165</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2157</v>
      </c>
      <c r="D203" s="28" t="s">
        <v>2158</v>
      </c>
      <c r="E203" s="28" t="s">
        <v>2159</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2156</v>
      </c>
      <c r="D204" s="28" t="s">
        <v>2155</v>
      </c>
      <c r="E204" s="28" t="s">
        <v>2166</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ht="15.75" customHeight="1" x14ac:dyDescent="0.2">
      <c r="A205" s="3">
        <f t="shared" si="2"/>
        <v>2203</v>
      </c>
      <c r="B205" s="3" t="s">
        <v>1393</v>
      </c>
      <c r="C205" s="3" t="s">
        <v>360</v>
      </c>
      <c r="D205" s="4" t="s">
        <v>367</v>
      </c>
      <c r="E205" s="4" t="s">
        <v>368</v>
      </c>
      <c r="F205" s="3">
        <v>1</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-10</v>
      </c>
      <c r="Y205" s="3">
        <v>100</v>
      </c>
      <c r="Z205" s="3">
        <v>0</v>
      </c>
      <c r="AA205" s="3" t="s">
        <v>32</v>
      </c>
      <c r="AB205" s="3" t="s">
        <v>359</v>
      </c>
      <c r="AC205" s="3" t="s">
        <v>2084</v>
      </c>
      <c r="AD205" s="3" t="s">
        <v>1894</v>
      </c>
      <c r="AE205" s="3">
        <v>30</v>
      </c>
      <c r="AF205" s="3">
        <v>5</v>
      </c>
      <c r="AG205">
        <v>3000</v>
      </c>
      <c r="AH205" s="3">
        <v>10</v>
      </c>
      <c r="AI205" s="6" t="s">
        <v>53</v>
      </c>
      <c r="AJ205" s="6" t="s">
        <v>53</v>
      </c>
      <c r="AK205" s="6" t="s">
        <v>53</v>
      </c>
      <c r="AL205" s="6" t="s">
        <v>53</v>
      </c>
      <c r="AM205" s="6" t="s">
        <v>53</v>
      </c>
      <c r="AN205" s="6" t="s">
        <v>53</v>
      </c>
      <c r="AO205" s="6" t="s">
        <v>53</v>
      </c>
      <c r="AP205" s="6" t="s">
        <v>53</v>
      </c>
      <c r="AQ205" s="6" t="s">
        <v>53</v>
      </c>
      <c r="AR205" s="6" t="s">
        <v>53</v>
      </c>
      <c r="AS205" s="6" t="s">
        <v>53</v>
      </c>
      <c r="AT205" s="6" t="s">
        <v>53</v>
      </c>
      <c r="AU205" s="6" t="s">
        <v>53</v>
      </c>
      <c r="AV205" s="6" t="s">
        <v>53</v>
      </c>
      <c r="AW205" s="6" t="s">
        <v>53</v>
      </c>
      <c r="AX205">
        <v>1</v>
      </c>
      <c r="AY205">
        <v>950</v>
      </c>
      <c r="AZ205">
        <v>3</v>
      </c>
      <c r="BA205">
        <v>80</v>
      </c>
      <c r="BB205">
        <v>0</v>
      </c>
    </row>
    <row r="206" spans="1:54" ht="15.75" customHeight="1" x14ac:dyDescent="0.2">
      <c r="A206" s="3">
        <f t="shared" si="2"/>
        <v>2204</v>
      </c>
      <c r="B206" s="3" t="s">
        <v>1313</v>
      </c>
      <c r="C206" s="3" t="s">
        <v>378</v>
      </c>
      <c r="D206" s="4" t="s">
        <v>1314</v>
      </c>
      <c r="E206" s="4" t="s">
        <v>1102</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951</v>
      </c>
      <c r="AZ206">
        <v>3</v>
      </c>
      <c r="BA206">
        <v>80</v>
      </c>
      <c r="BB206">
        <v>0</v>
      </c>
    </row>
    <row r="207" spans="1:54" s="10" customFormat="1" ht="15.75" customHeight="1" x14ac:dyDescent="0.2">
      <c r="A207" s="3">
        <f t="shared" si="2"/>
        <v>2205</v>
      </c>
      <c r="B207" s="8" t="s">
        <v>408</v>
      </c>
      <c r="C207" s="8" t="s">
        <v>356</v>
      </c>
      <c r="D207" s="12" t="s">
        <v>357</v>
      </c>
      <c r="E207" s="12" t="s">
        <v>358</v>
      </c>
      <c r="F207" s="8">
        <v>0</v>
      </c>
      <c r="G207" s="8">
        <v>100</v>
      </c>
      <c r="H207" s="8">
        <v>0</v>
      </c>
      <c r="I207" s="8">
        <v>20</v>
      </c>
      <c r="J207" s="8">
        <v>0</v>
      </c>
      <c r="K207" s="8">
        <v>1</v>
      </c>
      <c r="L207" s="8">
        <v>0</v>
      </c>
      <c r="M207" s="8">
        <v>0</v>
      </c>
      <c r="N207" s="8">
        <v>0</v>
      </c>
      <c r="O207" s="8">
        <v>0</v>
      </c>
      <c r="P207" s="8">
        <v>0</v>
      </c>
      <c r="Q207" s="8">
        <v>0</v>
      </c>
      <c r="R207" s="8">
        <v>0</v>
      </c>
      <c r="S207" s="8">
        <v>0</v>
      </c>
      <c r="T207" s="8">
        <v>0</v>
      </c>
      <c r="U207" s="8">
        <v>0</v>
      </c>
      <c r="V207" s="8">
        <v>0</v>
      </c>
      <c r="W207" s="8">
        <v>0</v>
      </c>
      <c r="X207" s="8">
        <v>0</v>
      </c>
      <c r="Y207" s="8">
        <v>50</v>
      </c>
      <c r="Z207" s="8">
        <v>0</v>
      </c>
      <c r="AA207" s="8" t="s">
        <v>32</v>
      </c>
      <c r="AB207" s="8" t="s">
        <v>359</v>
      </c>
      <c r="AC207" s="8" t="s">
        <v>2084</v>
      </c>
      <c r="AD207" s="8" t="s">
        <v>1894</v>
      </c>
      <c r="AE207" s="8">
        <v>30</v>
      </c>
      <c r="AF207" s="8">
        <v>12</v>
      </c>
      <c r="AG207" s="10">
        <v>7777</v>
      </c>
      <c r="AH207" s="8">
        <v>10</v>
      </c>
      <c r="AI207" s="11" t="s">
        <v>53</v>
      </c>
      <c r="AJ207" s="11" t="s">
        <v>53</v>
      </c>
      <c r="AK207" s="11" t="s">
        <v>53</v>
      </c>
      <c r="AL207" s="11" t="s">
        <v>53</v>
      </c>
      <c r="AM207" s="11" t="s">
        <v>53</v>
      </c>
      <c r="AN207" s="11" t="s">
        <v>53</v>
      </c>
      <c r="AO207" s="11" t="s">
        <v>53</v>
      </c>
      <c r="AP207" s="11" t="s">
        <v>53</v>
      </c>
      <c r="AQ207" s="11" t="s">
        <v>53</v>
      </c>
      <c r="AR207" s="11" t="s">
        <v>53</v>
      </c>
      <c r="AS207" s="11" t="s">
        <v>53</v>
      </c>
      <c r="AT207" s="11" t="s">
        <v>53</v>
      </c>
      <c r="AU207" s="11" t="s">
        <v>53</v>
      </c>
      <c r="AV207" s="11" t="s">
        <v>53</v>
      </c>
      <c r="AW207" s="11" t="s">
        <v>53</v>
      </c>
      <c r="AX207" s="10">
        <v>0</v>
      </c>
      <c r="AY207" s="10">
        <v>0</v>
      </c>
      <c r="AZ207" s="10">
        <v>1</v>
      </c>
      <c r="BA207" s="10">
        <v>30</v>
      </c>
      <c r="BB207" s="10">
        <v>0</v>
      </c>
    </row>
    <row r="208" spans="1:54" ht="15.75" customHeight="1" x14ac:dyDescent="0.2">
      <c r="A208" s="3">
        <f t="shared" si="2"/>
        <v>2206</v>
      </c>
      <c r="B208" s="3" t="s">
        <v>81</v>
      </c>
      <c r="C208" s="3" t="s">
        <v>81</v>
      </c>
      <c r="D208" s="4" t="s">
        <v>82</v>
      </c>
      <c r="E208" s="4" t="s">
        <v>83</v>
      </c>
      <c r="F208" s="3">
        <v>0</v>
      </c>
      <c r="G208" s="3">
        <v>300</v>
      </c>
      <c r="H208" s="3">
        <v>0</v>
      </c>
      <c r="I208" s="3">
        <v>20</v>
      </c>
      <c r="J208" s="3">
        <v>0</v>
      </c>
      <c r="K208" s="3">
        <v>1</v>
      </c>
      <c r="L208" s="3">
        <v>0</v>
      </c>
      <c r="M208" s="3">
        <v>0</v>
      </c>
      <c r="N208" s="3">
        <v>0</v>
      </c>
      <c r="O208" s="3">
        <v>0</v>
      </c>
      <c r="P208" s="3">
        <v>0</v>
      </c>
      <c r="Q208" s="3">
        <v>0</v>
      </c>
      <c r="R208" s="3">
        <v>0</v>
      </c>
      <c r="S208" s="3">
        <v>0</v>
      </c>
      <c r="T208" s="3">
        <v>0</v>
      </c>
      <c r="U208" s="3">
        <v>0</v>
      </c>
      <c r="V208" s="3">
        <v>0</v>
      </c>
      <c r="W208" s="3">
        <v>0</v>
      </c>
      <c r="X208" s="3">
        <v>0</v>
      </c>
      <c r="Y208" s="3">
        <v>50</v>
      </c>
      <c r="Z208" s="3">
        <v>0</v>
      </c>
      <c r="AA208" s="3" t="s">
        <v>32</v>
      </c>
      <c r="AB208" s="3" t="s">
        <v>84</v>
      </c>
      <c r="AC208" s="3" t="s">
        <v>2085</v>
      </c>
      <c r="AD208" s="3" t="s">
        <v>1895</v>
      </c>
      <c r="AE208" s="3">
        <v>30</v>
      </c>
      <c r="AF208" s="3">
        <v>1.5</v>
      </c>
      <c r="AG208">
        <v>50</v>
      </c>
      <c r="AH208">
        <v>10</v>
      </c>
      <c r="AI208" s="6" t="s">
        <v>159</v>
      </c>
      <c r="AJ208" s="6" t="s">
        <v>159</v>
      </c>
      <c r="AK208" s="6" t="s">
        <v>159</v>
      </c>
      <c r="AL208" s="6" t="s">
        <v>159</v>
      </c>
      <c r="AM208" s="6" t="s">
        <v>159</v>
      </c>
      <c r="AN208" s="6" t="s">
        <v>159</v>
      </c>
      <c r="AO208" s="6" t="s">
        <v>159</v>
      </c>
      <c r="AP208" s="6" t="s">
        <v>159</v>
      </c>
      <c r="AQ208" s="6" t="s">
        <v>159</v>
      </c>
      <c r="AR208" s="6" t="s">
        <v>159</v>
      </c>
      <c r="AS208" s="6" t="s">
        <v>53</v>
      </c>
      <c r="AT208" s="6" t="s">
        <v>53</v>
      </c>
      <c r="AU208" s="6" t="s">
        <v>53</v>
      </c>
      <c r="AV208" s="6" t="s">
        <v>53</v>
      </c>
      <c r="AW208" s="6" t="s">
        <v>53</v>
      </c>
      <c r="AX208">
        <v>1</v>
      </c>
      <c r="AY208">
        <v>900</v>
      </c>
      <c r="AZ208">
        <v>1</v>
      </c>
      <c r="BA208">
        <v>20</v>
      </c>
      <c r="BB208">
        <v>0</v>
      </c>
    </row>
    <row r="209" spans="1:54" ht="15.75" customHeight="1" x14ac:dyDescent="0.2">
      <c r="A209" s="3">
        <f t="shared" si="2"/>
        <v>2207</v>
      </c>
      <c r="B209" s="3" t="s">
        <v>980</v>
      </c>
      <c r="C209" s="3" t="s">
        <v>894</v>
      </c>
      <c r="D209" s="4" t="s">
        <v>892</v>
      </c>
      <c r="E209" s="4" t="s">
        <v>893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53</v>
      </c>
      <c r="AJ209" s="6" t="s">
        <v>53</v>
      </c>
      <c r="AK209" s="6" t="s">
        <v>53</v>
      </c>
      <c r="AL209" s="6" t="s">
        <v>53</v>
      </c>
      <c r="AM209" s="6" t="s">
        <v>53</v>
      </c>
      <c r="AN209" s="6" t="s">
        <v>53</v>
      </c>
      <c r="AO209" s="6" t="s">
        <v>53</v>
      </c>
      <c r="AP209" s="6" t="s">
        <v>53</v>
      </c>
      <c r="AQ209" s="6" t="s">
        <v>53</v>
      </c>
      <c r="AR209" s="6" t="s">
        <v>53</v>
      </c>
      <c r="AS209" s="6" t="s">
        <v>53</v>
      </c>
      <c r="AT209" s="6" t="s">
        <v>53</v>
      </c>
      <c r="AU209" s="6" t="s">
        <v>53</v>
      </c>
      <c r="AV209" s="6" t="s">
        <v>53</v>
      </c>
      <c r="AW209" s="6" t="s">
        <v>53</v>
      </c>
      <c r="AX209">
        <v>1</v>
      </c>
      <c r="AY209">
        <v>901</v>
      </c>
      <c r="AZ209">
        <v>1</v>
      </c>
      <c r="BA209">
        <v>20</v>
      </c>
      <c r="BB209">
        <v>0</v>
      </c>
    </row>
    <row r="210" spans="1:54" ht="15.75" customHeight="1" x14ac:dyDescent="0.2">
      <c r="A210" s="3">
        <f t="shared" si="2"/>
        <v>2208</v>
      </c>
      <c r="B210" s="3" t="s">
        <v>1410</v>
      </c>
      <c r="C210" s="3" t="s">
        <v>1358</v>
      </c>
      <c r="D210" s="4" t="s">
        <v>1356</v>
      </c>
      <c r="E210" s="4" t="s">
        <v>1357</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2</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909</v>
      </c>
      <c r="AZ210">
        <v>2</v>
      </c>
      <c r="BA210">
        <v>20</v>
      </c>
      <c r="BB210">
        <v>0</v>
      </c>
    </row>
    <row r="211" spans="1:54" ht="15.75" customHeight="1" x14ac:dyDescent="0.2">
      <c r="A211" s="3">
        <f t="shared" si="2"/>
        <v>2209</v>
      </c>
      <c r="B211" s="3" t="s">
        <v>1322</v>
      </c>
      <c r="C211" s="3" t="s">
        <v>1289</v>
      </c>
      <c r="D211" s="4" t="s">
        <v>1298</v>
      </c>
      <c r="E211" s="4" t="s">
        <v>1315</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2.2000000000000002</v>
      </c>
      <c r="AG211">
        <v>250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906</v>
      </c>
      <c r="AZ211">
        <v>1</v>
      </c>
      <c r="BA211">
        <v>20</v>
      </c>
      <c r="BB211">
        <v>0</v>
      </c>
    </row>
    <row r="212" spans="1:54" ht="15.75" customHeight="1" x14ac:dyDescent="0.2">
      <c r="A212" s="3">
        <f t="shared" si="2"/>
        <v>2210</v>
      </c>
      <c r="B212" s="3" t="s">
        <v>1323</v>
      </c>
      <c r="C212" s="3" t="s">
        <v>1290</v>
      </c>
      <c r="D212" s="4" t="s">
        <v>1299</v>
      </c>
      <c r="E212" s="4" t="s">
        <v>1316</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1.6</v>
      </c>
      <c r="AG212">
        <v>100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907</v>
      </c>
      <c r="AZ212">
        <v>1</v>
      </c>
      <c r="BA212">
        <v>20</v>
      </c>
      <c r="BB212">
        <v>0</v>
      </c>
    </row>
    <row r="213" spans="1:54" ht="15.75" customHeight="1" x14ac:dyDescent="0.2">
      <c r="A213" s="3">
        <f t="shared" si="2"/>
        <v>2211</v>
      </c>
      <c r="B213" s="3" t="s">
        <v>1319</v>
      </c>
      <c r="C213" s="3" t="s">
        <v>1291</v>
      </c>
      <c r="D213" s="4" t="s">
        <v>1300</v>
      </c>
      <c r="E213" s="4" t="s">
        <v>1317</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1.8</v>
      </c>
      <c r="AG213">
        <v>120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908</v>
      </c>
      <c r="AZ213">
        <v>1</v>
      </c>
      <c r="BA213">
        <v>20</v>
      </c>
      <c r="BB213">
        <v>0</v>
      </c>
    </row>
    <row r="214" spans="1:54" ht="15.75" customHeight="1" x14ac:dyDescent="0.2">
      <c r="A214" s="3">
        <f t="shared" si="2"/>
        <v>2212</v>
      </c>
      <c r="B214" s="3" t="s">
        <v>1321</v>
      </c>
      <c r="C214" s="3" t="s">
        <v>1292</v>
      </c>
      <c r="D214" s="4" t="s">
        <v>1301</v>
      </c>
      <c r="E214" s="4" t="s">
        <v>1318</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910</v>
      </c>
      <c r="AZ214">
        <v>1</v>
      </c>
      <c r="BA214">
        <v>20</v>
      </c>
      <c r="BB214">
        <v>0</v>
      </c>
    </row>
    <row r="215" spans="1:54" ht="15.75" customHeight="1" x14ac:dyDescent="0.2">
      <c r="A215" s="3">
        <f t="shared" si="2"/>
        <v>2213</v>
      </c>
      <c r="B215" s="3" t="s">
        <v>1455</v>
      </c>
      <c r="C215" s="3" t="s">
        <v>1361</v>
      </c>
      <c r="D215" s="4" t="s">
        <v>1359</v>
      </c>
      <c r="E215" s="4" t="s">
        <v>1360</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0.5</v>
      </c>
      <c r="AG215">
        <v>250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911</v>
      </c>
      <c r="AZ215">
        <v>1</v>
      </c>
      <c r="BA215">
        <v>20</v>
      </c>
      <c r="BB215">
        <v>0</v>
      </c>
    </row>
    <row r="216" spans="1:54" ht="15.75" customHeight="1" x14ac:dyDescent="0.2">
      <c r="A216" s="3">
        <f t="shared" si="2"/>
        <v>2214</v>
      </c>
      <c r="B216" s="3" t="s">
        <v>1645</v>
      </c>
      <c r="C216" s="3" t="s">
        <v>1646</v>
      </c>
      <c r="D216" s="4" t="s">
        <v>1647</v>
      </c>
      <c r="E216" s="4" t="s">
        <v>1648</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1.8</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914</v>
      </c>
      <c r="AZ216">
        <v>1</v>
      </c>
      <c r="BA216">
        <v>20</v>
      </c>
      <c r="BB216">
        <v>1</v>
      </c>
    </row>
    <row r="217" spans="1:54" ht="15.75" customHeight="1" x14ac:dyDescent="0.2">
      <c r="A217" s="3">
        <f t="shared" si="2"/>
        <v>2215</v>
      </c>
      <c r="B217" s="3" t="s">
        <v>1137</v>
      </c>
      <c r="C217" s="3" t="s">
        <v>85</v>
      </c>
      <c r="D217" s="4" t="s">
        <v>86</v>
      </c>
      <c r="E217" s="4" t="s">
        <v>87</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90</v>
      </c>
      <c r="Z217" s="3">
        <v>0</v>
      </c>
      <c r="AA217" s="3" t="s">
        <v>32</v>
      </c>
      <c r="AB217" s="3" t="s">
        <v>84</v>
      </c>
      <c r="AC217" s="3" t="s">
        <v>2085</v>
      </c>
      <c r="AD217" s="3" t="s">
        <v>1895</v>
      </c>
      <c r="AE217" s="3">
        <v>30</v>
      </c>
      <c r="AF217" s="3">
        <v>2.5</v>
      </c>
      <c r="AG217">
        <v>300</v>
      </c>
      <c r="AH217">
        <v>10</v>
      </c>
      <c r="AI217" s="6" t="s">
        <v>159</v>
      </c>
      <c r="AJ217" s="6" t="s">
        <v>159</v>
      </c>
      <c r="AK217" s="6" t="s">
        <v>159</v>
      </c>
      <c r="AL217" s="6" t="s">
        <v>159</v>
      </c>
      <c r="AM217" s="6" t="s">
        <v>159</v>
      </c>
      <c r="AN217" s="6" t="s">
        <v>159</v>
      </c>
      <c r="AO217" s="6" t="s">
        <v>159</v>
      </c>
      <c r="AP217" s="6" t="s">
        <v>159</v>
      </c>
      <c r="AQ217" s="6" t="s">
        <v>159</v>
      </c>
      <c r="AR217" s="6" t="s">
        <v>159</v>
      </c>
      <c r="AS217" s="6" t="s">
        <v>53</v>
      </c>
      <c r="AT217" s="6" t="s">
        <v>53</v>
      </c>
      <c r="AU217" s="6" t="s">
        <v>53</v>
      </c>
      <c r="AV217" s="6" t="s">
        <v>53</v>
      </c>
      <c r="AW217" s="6" t="s">
        <v>53</v>
      </c>
      <c r="AX217">
        <v>1</v>
      </c>
      <c r="AY217">
        <v>902</v>
      </c>
      <c r="AZ217">
        <v>2</v>
      </c>
      <c r="BA217">
        <v>20</v>
      </c>
      <c r="BB217">
        <v>0</v>
      </c>
    </row>
    <row r="218" spans="1:54" ht="15.75" customHeight="1" x14ac:dyDescent="0.2">
      <c r="A218" s="3">
        <f t="shared" si="2"/>
        <v>2216</v>
      </c>
      <c r="B218" s="3" t="s">
        <v>1138</v>
      </c>
      <c r="C218" s="3" t="s">
        <v>179</v>
      </c>
      <c r="D218" s="4" t="s">
        <v>1391</v>
      </c>
      <c r="E218" s="4" t="s">
        <v>1112</v>
      </c>
      <c r="F218" s="3">
        <v>0</v>
      </c>
      <c r="G218" s="3">
        <v>300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70</v>
      </c>
      <c r="Z218" s="3">
        <v>0</v>
      </c>
      <c r="AA218" s="3" t="s">
        <v>32</v>
      </c>
      <c r="AB218" s="3" t="s">
        <v>84</v>
      </c>
      <c r="AC218" s="3" t="s">
        <v>2085</v>
      </c>
      <c r="AD218" s="3" t="s">
        <v>1895</v>
      </c>
      <c r="AE218" s="3">
        <v>30</v>
      </c>
      <c r="AF218" s="3">
        <v>3</v>
      </c>
      <c r="AG218">
        <v>500</v>
      </c>
      <c r="AH218">
        <v>10</v>
      </c>
      <c r="AI218" s="6" t="s">
        <v>53</v>
      </c>
      <c r="AJ218" s="6" t="s">
        <v>53</v>
      </c>
      <c r="AK218" s="6" t="s">
        <v>53</v>
      </c>
      <c r="AL218" s="6" t="s">
        <v>53</v>
      </c>
      <c r="AM218" s="6" t="s">
        <v>53</v>
      </c>
      <c r="AN218" s="6" t="s">
        <v>53</v>
      </c>
      <c r="AO218" s="6" t="s">
        <v>53</v>
      </c>
      <c r="AP218" s="6" t="s">
        <v>53</v>
      </c>
      <c r="AQ218" s="6" t="s">
        <v>53</v>
      </c>
      <c r="AR218" s="6" t="s">
        <v>53</v>
      </c>
      <c r="AS218" s="6" t="s">
        <v>53</v>
      </c>
      <c r="AT218" s="6" t="s">
        <v>53</v>
      </c>
      <c r="AU218" s="6" t="s">
        <v>53</v>
      </c>
      <c r="AV218" s="6" t="s">
        <v>53</v>
      </c>
      <c r="AW218" s="6" t="s">
        <v>53</v>
      </c>
      <c r="AX218">
        <v>1</v>
      </c>
      <c r="AY218">
        <v>903</v>
      </c>
      <c r="AZ218">
        <v>2</v>
      </c>
      <c r="BA218">
        <v>20</v>
      </c>
      <c r="BB218">
        <v>0</v>
      </c>
    </row>
    <row r="219" spans="1:54" ht="15.75" customHeight="1" x14ac:dyDescent="0.2">
      <c r="A219" s="3">
        <f t="shared" si="2"/>
        <v>2217</v>
      </c>
      <c r="B219" s="3" t="s">
        <v>1320</v>
      </c>
      <c r="C219" s="3" t="s">
        <v>1072</v>
      </c>
      <c r="D219" s="4" t="s">
        <v>1073</v>
      </c>
      <c r="E219" s="4" t="s">
        <v>1113</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2.2000000000000002</v>
      </c>
      <c r="AG219">
        <v>300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904</v>
      </c>
      <c r="AZ219">
        <v>2</v>
      </c>
      <c r="BA219">
        <v>20</v>
      </c>
      <c r="BB219">
        <v>0</v>
      </c>
    </row>
    <row r="220" spans="1:54" ht="15.75" customHeight="1" x14ac:dyDescent="0.2">
      <c r="A220" s="3">
        <f t="shared" si="2"/>
        <v>2218</v>
      </c>
      <c r="B220" s="3" t="s">
        <v>1082</v>
      </c>
      <c r="C220" s="3" t="s">
        <v>1082</v>
      </c>
      <c r="D220" s="4" t="s">
        <v>1081</v>
      </c>
      <c r="E220" s="4" t="s">
        <v>1083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2086</v>
      </c>
      <c r="AD220" s="3" t="s">
        <v>1895</v>
      </c>
      <c r="AE220" s="3">
        <v>30</v>
      </c>
      <c r="AF220" s="3">
        <v>3.5</v>
      </c>
      <c r="AG220">
        <v>1500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905</v>
      </c>
      <c r="AZ220">
        <v>2</v>
      </c>
      <c r="BA220">
        <v>40</v>
      </c>
      <c r="BB220">
        <v>0</v>
      </c>
    </row>
    <row r="221" spans="1:54" ht="15.75" customHeight="1" x14ac:dyDescent="0.2">
      <c r="A221" s="3">
        <f t="shared" si="2"/>
        <v>2219</v>
      </c>
      <c r="B221" s="3" t="s">
        <v>1641</v>
      </c>
      <c r="C221" s="3" t="s">
        <v>1637</v>
      </c>
      <c r="D221" s="4" t="s">
        <v>1680</v>
      </c>
      <c r="E221" s="4" t="s">
        <v>1639</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v>0</v>
      </c>
      <c r="AA221" s="3" t="s">
        <v>32</v>
      </c>
      <c r="AB221" s="3" t="s">
        <v>84</v>
      </c>
      <c r="AC221" s="3" t="s">
        <v>2085</v>
      </c>
      <c r="AD221" s="3" t="s">
        <v>1895</v>
      </c>
      <c r="AE221" s="3">
        <v>30</v>
      </c>
      <c r="AF221" s="3">
        <v>2</v>
      </c>
      <c r="AG221">
        <v>50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912</v>
      </c>
      <c r="AZ221">
        <v>2</v>
      </c>
      <c r="BA221">
        <v>40</v>
      </c>
      <c r="BB221">
        <v>1</v>
      </c>
    </row>
    <row r="222" spans="1:54" ht="15.75" customHeight="1" x14ac:dyDescent="0.2">
      <c r="A222" s="3">
        <f t="shared" ref="A222:A240" si="3">ROW()+1998</f>
        <v>2220</v>
      </c>
      <c r="B222" s="3" t="s">
        <v>1642</v>
      </c>
      <c r="C222" s="3" t="s">
        <v>1638</v>
      </c>
      <c r="D222" s="4" t="s">
        <v>1679</v>
      </c>
      <c r="E222" s="4" t="s">
        <v>1640</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913</v>
      </c>
      <c r="AZ222">
        <v>2</v>
      </c>
      <c r="BA222">
        <v>40</v>
      </c>
      <c r="BB222">
        <v>1</v>
      </c>
    </row>
    <row r="223" spans="1:54" ht="15.75" customHeight="1" x14ac:dyDescent="0.2">
      <c r="A223" s="3">
        <f t="shared" si="3"/>
        <v>2221</v>
      </c>
      <c r="B223" s="3" t="s">
        <v>105</v>
      </c>
      <c r="C223" s="3" t="s">
        <v>973</v>
      </c>
      <c r="D223" s="4" t="s">
        <v>137</v>
      </c>
      <c r="E223" s="4" t="s">
        <v>146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60</v>
      </c>
      <c r="Z223" s="3">
        <v>0</v>
      </c>
      <c r="AA223" s="3" t="s">
        <v>32</v>
      </c>
      <c r="AB223" s="3" t="s">
        <v>130</v>
      </c>
      <c r="AC223" s="3" t="s">
        <v>2087</v>
      </c>
      <c r="AD223" s="3" t="s">
        <v>1895</v>
      </c>
      <c r="AE223" s="3">
        <v>30</v>
      </c>
      <c r="AF223" s="3">
        <v>3</v>
      </c>
      <c r="AG223">
        <v>800</v>
      </c>
      <c r="AH223">
        <v>10</v>
      </c>
      <c r="AI223" s="6" t="s">
        <v>159</v>
      </c>
      <c r="AJ223" s="6" t="s">
        <v>159</v>
      </c>
      <c r="AK223" s="6" t="s">
        <v>159</v>
      </c>
      <c r="AL223" s="6" t="s">
        <v>159</v>
      </c>
      <c r="AM223" s="6" t="s">
        <v>159</v>
      </c>
      <c r="AN223" s="6" t="s">
        <v>159</v>
      </c>
      <c r="AO223" s="6" t="s">
        <v>159</v>
      </c>
      <c r="AP223" s="6" t="s">
        <v>159</v>
      </c>
      <c r="AQ223" s="6" t="s">
        <v>159</v>
      </c>
      <c r="AR223" s="6" t="s">
        <v>159</v>
      </c>
      <c r="AS223" s="6" t="s">
        <v>1025</v>
      </c>
      <c r="AT223" s="6" t="s">
        <v>53</v>
      </c>
      <c r="AU223" s="6" t="s">
        <v>53</v>
      </c>
      <c r="AV223" s="6" t="s">
        <v>53</v>
      </c>
      <c r="AW223" s="6" t="s">
        <v>53</v>
      </c>
      <c r="AX223">
        <v>1</v>
      </c>
      <c r="AY223">
        <v>601</v>
      </c>
      <c r="AZ223">
        <v>3</v>
      </c>
      <c r="BA223">
        <v>10</v>
      </c>
      <c r="BB223">
        <v>0</v>
      </c>
    </row>
    <row r="224" spans="1:54" ht="15.75" customHeight="1" x14ac:dyDescent="0.2">
      <c r="A224" s="3">
        <f t="shared" si="3"/>
        <v>2222</v>
      </c>
      <c r="B224" s="3" t="s">
        <v>979</v>
      </c>
      <c r="C224" s="3" t="s">
        <v>891</v>
      </c>
      <c r="D224" s="4" t="s">
        <v>889</v>
      </c>
      <c r="E224" s="4" t="s">
        <v>890</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20</v>
      </c>
      <c r="Z224" s="3">
        <v>0</v>
      </c>
      <c r="AA224" s="3" t="s">
        <v>32</v>
      </c>
      <c r="AB224" s="3" t="s">
        <v>130</v>
      </c>
      <c r="AC224" s="3" t="s">
        <v>2087</v>
      </c>
      <c r="AD224" s="3" t="s">
        <v>1894</v>
      </c>
      <c r="AE224" s="3">
        <v>30</v>
      </c>
      <c r="AF224" s="3">
        <v>2</v>
      </c>
      <c r="AG224">
        <v>500</v>
      </c>
      <c r="AH224">
        <v>10</v>
      </c>
      <c r="AI224" s="6" t="s">
        <v>53</v>
      </c>
      <c r="AJ224" s="6" t="s">
        <v>53</v>
      </c>
      <c r="AK224" s="6" t="s">
        <v>53</v>
      </c>
      <c r="AL224" s="6" t="s">
        <v>53</v>
      </c>
      <c r="AM224" s="6" t="s">
        <v>53</v>
      </c>
      <c r="AN224" s="6" t="s">
        <v>53</v>
      </c>
      <c r="AO224" s="6" t="s">
        <v>53</v>
      </c>
      <c r="AP224" s="6" t="s">
        <v>53</v>
      </c>
      <c r="AQ224" s="6" t="s">
        <v>53</v>
      </c>
      <c r="AR224" s="6" t="s">
        <v>53</v>
      </c>
      <c r="AS224" s="6" t="s">
        <v>901</v>
      </c>
      <c r="AT224" s="6" t="s">
        <v>53</v>
      </c>
      <c r="AU224" s="6" t="s">
        <v>53</v>
      </c>
      <c r="AV224" s="6" t="s">
        <v>53</v>
      </c>
      <c r="AW224" s="6" t="s">
        <v>53</v>
      </c>
      <c r="AX224">
        <v>1</v>
      </c>
      <c r="AY224">
        <v>600</v>
      </c>
      <c r="AZ224">
        <v>1</v>
      </c>
      <c r="BA224">
        <v>10</v>
      </c>
      <c r="BB224">
        <v>0</v>
      </c>
    </row>
    <row r="225" spans="1:54" ht="15.75" customHeight="1" x14ac:dyDescent="0.2">
      <c r="A225" s="3">
        <f t="shared" si="3"/>
        <v>2223</v>
      </c>
      <c r="B225" s="3" t="s">
        <v>1326</v>
      </c>
      <c r="C225" s="3" t="s">
        <v>876</v>
      </c>
      <c r="D225" s="4" t="s">
        <v>1559</v>
      </c>
      <c r="E225" s="4" t="s">
        <v>1512</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60</v>
      </c>
      <c r="Z225" s="3">
        <v>0</v>
      </c>
      <c r="AA225" s="3" t="s">
        <v>32</v>
      </c>
      <c r="AB225" s="3" t="s">
        <v>130</v>
      </c>
      <c r="AC225" s="3" t="s">
        <v>2087</v>
      </c>
      <c r="AD225" s="3" t="s">
        <v>1894</v>
      </c>
      <c r="AE225" s="3">
        <v>30</v>
      </c>
      <c r="AF225" s="3">
        <v>4</v>
      </c>
      <c r="AG225">
        <v>3000</v>
      </c>
      <c r="AH225">
        <v>10</v>
      </c>
      <c r="AI225" s="6" t="s">
        <v>53</v>
      </c>
      <c r="AJ225" s="6" t="s">
        <v>53</v>
      </c>
      <c r="AK225" s="6" t="s">
        <v>53</v>
      </c>
      <c r="AL225" s="6" t="s">
        <v>53</v>
      </c>
      <c r="AM225" s="6" t="s">
        <v>53</v>
      </c>
      <c r="AN225" s="6" t="s">
        <v>53</v>
      </c>
      <c r="AO225" s="6" t="s">
        <v>53</v>
      </c>
      <c r="AP225" s="6" t="s">
        <v>53</v>
      </c>
      <c r="AQ225" s="6" t="s">
        <v>53</v>
      </c>
      <c r="AR225" s="6" t="s">
        <v>53</v>
      </c>
      <c r="AS225" s="6" t="s">
        <v>1297</v>
      </c>
      <c r="AT225" s="6" t="s">
        <v>53</v>
      </c>
      <c r="AU225" s="6" t="s">
        <v>53</v>
      </c>
      <c r="AV225" s="6" t="s">
        <v>53</v>
      </c>
      <c r="AW225" s="6" t="s">
        <v>53</v>
      </c>
      <c r="AX225">
        <v>1</v>
      </c>
      <c r="AY225">
        <v>602</v>
      </c>
      <c r="AZ225">
        <v>4</v>
      </c>
      <c r="BA225">
        <v>10</v>
      </c>
      <c r="BB225">
        <v>0</v>
      </c>
    </row>
    <row r="226" spans="1:54" ht="15.75" customHeight="1" x14ac:dyDescent="0.2">
      <c r="A226" s="3">
        <f t="shared" si="3"/>
        <v>2224</v>
      </c>
      <c r="B226" s="3" t="s">
        <v>977</v>
      </c>
      <c r="C226" s="3" t="s">
        <v>861</v>
      </c>
      <c r="D226" s="4" t="s">
        <v>862</v>
      </c>
      <c r="E226" s="4" t="s">
        <v>863</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3</v>
      </c>
      <c r="AG226">
        <v>500</v>
      </c>
      <c r="AH226">
        <v>10</v>
      </c>
      <c r="AI226" s="6" t="s">
        <v>53</v>
      </c>
      <c r="AJ226" s="6" t="s">
        <v>53</v>
      </c>
      <c r="AK226" s="6" t="s">
        <v>53</v>
      </c>
      <c r="AL226" s="6" t="s">
        <v>53</v>
      </c>
      <c r="AM226" s="6" t="s">
        <v>53</v>
      </c>
      <c r="AN226" s="6" t="s">
        <v>53</v>
      </c>
      <c r="AO226" s="6" t="s">
        <v>53</v>
      </c>
      <c r="AP226" s="6" t="s">
        <v>53</v>
      </c>
      <c r="AQ226" s="6" t="s">
        <v>53</v>
      </c>
      <c r="AR226" s="6" t="s">
        <v>53</v>
      </c>
      <c r="AS226" s="6" t="s">
        <v>864</v>
      </c>
      <c r="AT226" s="6" t="s">
        <v>53</v>
      </c>
      <c r="AU226" s="6" t="s">
        <v>53</v>
      </c>
      <c r="AV226" s="6" t="s">
        <v>53</v>
      </c>
      <c r="AW226" s="6" t="s">
        <v>53</v>
      </c>
      <c r="AX226">
        <v>1</v>
      </c>
      <c r="AY226">
        <v>603</v>
      </c>
      <c r="AZ226">
        <v>1</v>
      </c>
      <c r="BA226">
        <v>10</v>
      </c>
      <c r="BB226">
        <v>0</v>
      </c>
    </row>
    <row r="227" spans="1:54" ht="15.75" customHeight="1" x14ac:dyDescent="0.2">
      <c r="A227" s="3">
        <f t="shared" si="3"/>
        <v>2225</v>
      </c>
      <c r="B227" s="3" t="s">
        <v>1324</v>
      </c>
      <c r="C227" s="3" t="s">
        <v>1197</v>
      </c>
      <c r="D227" s="4" t="s">
        <v>1196</v>
      </c>
      <c r="E227" s="4" t="s">
        <v>1200</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700</v>
      </c>
      <c r="AH227">
        <v>10</v>
      </c>
      <c r="AI227" s="6" t="s">
        <v>53</v>
      </c>
      <c r="AJ227" s="6" t="s">
        <v>53</v>
      </c>
      <c r="AK227" s="6" t="s">
        <v>53</v>
      </c>
      <c r="AL227" s="6" t="s">
        <v>53</v>
      </c>
      <c r="AM227" s="6" t="s">
        <v>53</v>
      </c>
      <c r="AN227" s="6" t="s">
        <v>53</v>
      </c>
      <c r="AO227" s="6" t="s">
        <v>53</v>
      </c>
      <c r="AP227" s="6" t="s">
        <v>53</v>
      </c>
      <c r="AQ227" s="6" t="s">
        <v>53</v>
      </c>
      <c r="AR227" s="6" t="s">
        <v>53</v>
      </c>
      <c r="AS227" s="6" t="s">
        <v>1176</v>
      </c>
      <c r="AT227" s="6" t="s">
        <v>53</v>
      </c>
      <c r="AU227" s="6" t="s">
        <v>53</v>
      </c>
      <c r="AV227" s="6" t="s">
        <v>53</v>
      </c>
      <c r="AW227" s="6" t="s">
        <v>53</v>
      </c>
      <c r="AX227">
        <v>1</v>
      </c>
      <c r="AY227">
        <v>604</v>
      </c>
      <c r="AZ227">
        <v>2</v>
      </c>
      <c r="BA227">
        <v>10</v>
      </c>
      <c r="BB227">
        <v>0</v>
      </c>
    </row>
    <row r="228" spans="1:54" ht="15.75" customHeight="1" x14ac:dyDescent="0.2">
      <c r="A228" s="3">
        <f t="shared" si="3"/>
        <v>2226</v>
      </c>
      <c r="B228" s="3" t="s">
        <v>1325</v>
      </c>
      <c r="C228" s="3" t="s">
        <v>1199</v>
      </c>
      <c r="D228" s="4" t="s">
        <v>1198</v>
      </c>
      <c r="E228" s="4" t="s">
        <v>1201</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3.5</v>
      </c>
      <c r="AG228">
        <v>1000</v>
      </c>
      <c r="AH228">
        <v>10</v>
      </c>
      <c r="AI228" s="6" t="s">
        <v>53</v>
      </c>
      <c r="AJ228" s="6" t="s">
        <v>53</v>
      </c>
      <c r="AK228" s="6" t="s">
        <v>53</v>
      </c>
      <c r="AL228" s="6" t="s">
        <v>53</v>
      </c>
      <c r="AM228" s="6" t="s">
        <v>53</v>
      </c>
      <c r="AN228" s="6" t="s">
        <v>53</v>
      </c>
      <c r="AO228" s="6" t="s">
        <v>53</v>
      </c>
      <c r="AP228" s="6" t="s">
        <v>53</v>
      </c>
      <c r="AQ228" s="6" t="s">
        <v>53</v>
      </c>
      <c r="AR228" s="6" t="s">
        <v>53</v>
      </c>
      <c r="AS228" s="6" t="s">
        <v>1177</v>
      </c>
      <c r="AT228" s="6" t="s">
        <v>53</v>
      </c>
      <c r="AU228" s="6" t="s">
        <v>53</v>
      </c>
      <c r="AV228" s="6" t="s">
        <v>53</v>
      </c>
      <c r="AW228" s="6" t="s">
        <v>53</v>
      </c>
      <c r="AX228">
        <v>1</v>
      </c>
      <c r="AY228">
        <v>605</v>
      </c>
      <c r="AZ228">
        <v>2</v>
      </c>
      <c r="BA228">
        <v>10</v>
      </c>
      <c r="BB228">
        <v>0</v>
      </c>
    </row>
    <row r="229" spans="1:54" ht="15.75" customHeight="1" x14ac:dyDescent="0.2">
      <c r="A229" s="3">
        <f t="shared" si="3"/>
        <v>2227</v>
      </c>
      <c r="B229" s="3" t="s">
        <v>1327</v>
      </c>
      <c r="C229" s="3" t="s">
        <v>1204</v>
      </c>
      <c r="D229" s="4" t="s">
        <v>1202</v>
      </c>
      <c r="E229" s="4" t="s">
        <v>1203</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110</v>
      </c>
      <c r="Z229" s="3">
        <v>0</v>
      </c>
      <c r="AA229" s="3" t="s">
        <v>32</v>
      </c>
      <c r="AB229" s="3" t="s">
        <v>130</v>
      </c>
      <c r="AC229" s="3" t="s">
        <v>2088</v>
      </c>
      <c r="AD229" s="3" t="s">
        <v>1064</v>
      </c>
      <c r="AE229" s="3">
        <v>30</v>
      </c>
      <c r="AF229" s="3">
        <v>5</v>
      </c>
      <c r="AG229">
        <v>1500</v>
      </c>
      <c r="AH229">
        <v>10</v>
      </c>
      <c r="AI229" s="6" t="s">
        <v>53</v>
      </c>
      <c r="AJ229" s="6" t="s">
        <v>53</v>
      </c>
      <c r="AK229" s="6" t="s">
        <v>53</v>
      </c>
      <c r="AL229" s="6" t="s">
        <v>53</v>
      </c>
      <c r="AM229" s="6" t="s">
        <v>53</v>
      </c>
      <c r="AN229" s="6" t="s">
        <v>53</v>
      </c>
      <c r="AO229" s="6" t="s">
        <v>53</v>
      </c>
      <c r="AP229" s="6" t="s">
        <v>53</v>
      </c>
      <c r="AQ229" s="6" t="s">
        <v>53</v>
      </c>
      <c r="AR229" s="6" t="s">
        <v>53</v>
      </c>
      <c r="AS229" s="6" t="s">
        <v>1178</v>
      </c>
      <c r="AT229" s="6" t="s">
        <v>53</v>
      </c>
      <c r="AU229" s="6" t="s">
        <v>53</v>
      </c>
      <c r="AV229" s="6" t="s">
        <v>53</v>
      </c>
      <c r="AW229" s="6" t="s">
        <v>53</v>
      </c>
      <c r="AX229">
        <v>1</v>
      </c>
      <c r="AY229">
        <v>606</v>
      </c>
      <c r="AZ229">
        <v>4</v>
      </c>
      <c r="BA229">
        <v>10</v>
      </c>
      <c r="BB229">
        <v>0</v>
      </c>
    </row>
    <row r="230" spans="1:54" ht="15.75" customHeight="1" x14ac:dyDescent="0.2">
      <c r="A230" s="3">
        <f t="shared" si="3"/>
        <v>2228</v>
      </c>
      <c r="B230" s="3" t="s">
        <v>978</v>
      </c>
      <c r="C230" s="3" t="s">
        <v>976</v>
      </c>
      <c r="D230" s="4" t="s">
        <v>974</v>
      </c>
      <c r="E230" s="4" t="s">
        <v>975</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60</v>
      </c>
      <c r="Z230" s="3">
        <v>0</v>
      </c>
      <c r="AA230" s="3" t="s">
        <v>32</v>
      </c>
      <c r="AB230" s="3" t="s">
        <v>130</v>
      </c>
      <c r="AC230" s="3" t="s">
        <v>2087</v>
      </c>
      <c r="AD230" s="3" t="s">
        <v>1894</v>
      </c>
      <c r="AE230" s="3">
        <v>30</v>
      </c>
      <c r="AF230" s="3">
        <v>3</v>
      </c>
      <c r="AG230">
        <v>2500</v>
      </c>
      <c r="AH230">
        <v>10</v>
      </c>
      <c r="AI230" s="6" t="s">
        <v>53</v>
      </c>
      <c r="AJ230" s="6" t="s">
        <v>53</v>
      </c>
      <c r="AK230" s="6" t="s">
        <v>53</v>
      </c>
      <c r="AL230" s="6" t="s">
        <v>53</v>
      </c>
      <c r="AM230" s="6" t="s">
        <v>53</v>
      </c>
      <c r="AN230" s="6" t="s">
        <v>53</v>
      </c>
      <c r="AO230" s="6" t="s">
        <v>53</v>
      </c>
      <c r="AP230" s="6" t="s">
        <v>53</v>
      </c>
      <c r="AQ230" s="6" t="s">
        <v>53</v>
      </c>
      <c r="AR230" s="6" t="s">
        <v>53</v>
      </c>
      <c r="AS230" s="6" t="s">
        <v>948</v>
      </c>
      <c r="AT230" s="6" t="s">
        <v>53</v>
      </c>
      <c r="AU230" s="6" t="s">
        <v>53</v>
      </c>
      <c r="AV230" s="6" t="s">
        <v>53</v>
      </c>
      <c r="AW230" s="6" t="s">
        <v>53</v>
      </c>
      <c r="AX230">
        <v>1</v>
      </c>
      <c r="AY230">
        <v>607</v>
      </c>
      <c r="AZ230">
        <v>3</v>
      </c>
      <c r="BA230">
        <v>10</v>
      </c>
      <c r="BB230">
        <v>0</v>
      </c>
    </row>
    <row r="231" spans="1:54" ht="15.75" customHeight="1" x14ac:dyDescent="0.2">
      <c r="A231" s="3">
        <f t="shared" si="3"/>
        <v>2229</v>
      </c>
      <c r="B231" s="3" t="s">
        <v>1869</v>
      </c>
      <c r="C231" s="3" t="s">
        <v>1870</v>
      </c>
      <c r="D231" s="4" t="s">
        <v>1871</v>
      </c>
      <c r="E231" s="4" t="s">
        <v>1872</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1888</v>
      </c>
      <c r="AT231" s="6" t="s">
        <v>53</v>
      </c>
      <c r="AU231" s="6" t="s">
        <v>53</v>
      </c>
      <c r="AV231" s="6" t="s">
        <v>53</v>
      </c>
      <c r="AW231" s="6" t="s">
        <v>53</v>
      </c>
      <c r="AX231">
        <v>1</v>
      </c>
      <c r="AY231">
        <v>608</v>
      </c>
      <c r="AZ231">
        <v>3</v>
      </c>
      <c r="BA231">
        <v>10</v>
      </c>
      <c r="BB231">
        <v>1</v>
      </c>
    </row>
    <row r="232" spans="1:54" ht="15.75" customHeight="1" x14ac:dyDescent="0.2">
      <c r="A232" s="3">
        <f t="shared" si="3"/>
        <v>2230</v>
      </c>
      <c r="B232" s="3" t="s">
        <v>404</v>
      </c>
      <c r="C232" s="3" t="s">
        <v>128</v>
      </c>
      <c r="D232" s="4" t="s">
        <v>116</v>
      </c>
      <c r="E232" s="4" t="s">
        <v>147</v>
      </c>
      <c r="F232" s="3">
        <v>0</v>
      </c>
      <c r="G232" s="3">
        <v>100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50</v>
      </c>
      <c r="Z232" s="3">
        <v>0</v>
      </c>
      <c r="AA232" s="3" t="s">
        <v>32</v>
      </c>
      <c r="AB232" s="3" t="s">
        <v>131</v>
      </c>
      <c r="AC232" s="3" t="s">
        <v>2089</v>
      </c>
      <c r="AD232" s="3" t="s">
        <v>1895</v>
      </c>
      <c r="AE232" s="3">
        <v>30</v>
      </c>
      <c r="AF232" s="3">
        <v>2.5</v>
      </c>
      <c r="AG232">
        <v>500</v>
      </c>
      <c r="AH232">
        <v>10</v>
      </c>
      <c r="AI232" s="6" t="s">
        <v>159</v>
      </c>
      <c r="AJ232" s="6" t="s">
        <v>159</v>
      </c>
      <c r="AK232" s="6" t="s">
        <v>159</v>
      </c>
      <c r="AL232" s="6" t="s">
        <v>159</v>
      </c>
      <c r="AM232" s="6" t="s">
        <v>159</v>
      </c>
      <c r="AN232" s="6" t="s">
        <v>159</v>
      </c>
      <c r="AO232" s="6" t="s">
        <v>159</v>
      </c>
      <c r="AP232" s="6" t="s">
        <v>159</v>
      </c>
      <c r="AQ232" s="6" t="s">
        <v>159</v>
      </c>
      <c r="AR232" s="6" t="s">
        <v>159</v>
      </c>
      <c r="AS232" s="6" t="s">
        <v>131</v>
      </c>
      <c r="AT232" s="6" t="s">
        <v>53</v>
      </c>
      <c r="AU232" s="6" t="s">
        <v>53</v>
      </c>
      <c r="AV232" s="6" t="s">
        <v>53</v>
      </c>
      <c r="AW232" s="6" t="s">
        <v>53</v>
      </c>
      <c r="AX232">
        <v>1</v>
      </c>
      <c r="AY232">
        <v>630</v>
      </c>
      <c r="AZ232">
        <v>2</v>
      </c>
      <c r="BA232">
        <v>10</v>
      </c>
      <c r="BB232">
        <v>0</v>
      </c>
    </row>
    <row r="233" spans="1:54" ht="15.75" customHeight="1" x14ac:dyDescent="0.2">
      <c r="A233" s="3">
        <f t="shared" si="3"/>
        <v>2231</v>
      </c>
      <c r="B233" s="3" t="s">
        <v>1643</v>
      </c>
      <c r="C233" s="3" t="s">
        <v>1635</v>
      </c>
      <c r="D233" s="4" t="s">
        <v>1634</v>
      </c>
      <c r="E233" s="4" t="s">
        <v>1636</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1894</v>
      </c>
      <c r="AE233" s="3">
        <v>30</v>
      </c>
      <c r="AF233" s="3">
        <v>4</v>
      </c>
      <c r="AG233">
        <v>500</v>
      </c>
      <c r="AH233">
        <v>10</v>
      </c>
      <c r="AI233" s="6" t="s">
        <v>53</v>
      </c>
      <c r="AJ233" s="6" t="s">
        <v>53</v>
      </c>
      <c r="AK233" s="6" t="s">
        <v>53</v>
      </c>
      <c r="AL233" s="6" t="s">
        <v>53</v>
      </c>
      <c r="AM233" s="6" t="s">
        <v>53</v>
      </c>
      <c r="AN233" s="6" t="s">
        <v>53</v>
      </c>
      <c r="AO233" s="6" t="s">
        <v>53</v>
      </c>
      <c r="AP233" s="6" t="s">
        <v>53</v>
      </c>
      <c r="AQ233" s="6" t="s">
        <v>53</v>
      </c>
      <c r="AR233" s="6" t="s">
        <v>53</v>
      </c>
      <c r="AS233" s="6" t="s">
        <v>131</v>
      </c>
      <c r="AT233" s="6" t="s">
        <v>53</v>
      </c>
      <c r="AU233" s="6" t="s">
        <v>53</v>
      </c>
      <c r="AV233" s="6" t="s">
        <v>53</v>
      </c>
      <c r="AW233" s="6" t="s">
        <v>53</v>
      </c>
      <c r="AX233">
        <v>1</v>
      </c>
      <c r="AY233">
        <v>631</v>
      </c>
      <c r="AZ233">
        <v>2</v>
      </c>
      <c r="BA233">
        <v>30</v>
      </c>
      <c r="BB233">
        <v>1</v>
      </c>
    </row>
    <row r="234" spans="1:54" ht="15.75" customHeight="1" x14ac:dyDescent="0.2">
      <c r="A234" s="3">
        <f t="shared" si="3"/>
        <v>2232</v>
      </c>
      <c r="B234" s="3" t="s">
        <v>1887</v>
      </c>
      <c r="C234" s="3" t="s">
        <v>1887</v>
      </c>
      <c r="D234" s="4" t="s">
        <v>1879</v>
      </c>
      <c r="E234" s="4" t="s">
        <v>1880</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2.5</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1888</v>
      </c>
      <c r="AU234" s="6" t="s">
        <v>53</v>
      </c>
      <c r="AV234" s="6" t="s">
        <v>53</v>
      </c>
      <c r="AW234" s="6" t="s">
        <v>53</v>
      </c>
      <c r="AX234">
        <v>1</v>
      </c>
      <c r="AY234">
        <v>632</v>
      </c>
      <c r="AZ234">
        <v>3</v>
      </c>
      <c r="BA234">
        <v>10</v>
      </c>
      <c r="BB234">
        <v>1</v>
      </c>
    </row>
    <row r="235" spans="1:54" s="10" customFormat="1" ht="15.75" customHeight="1" x14ac:dyDescent="0.2">
      <c r="A235" s="3">
        <f t="shared" si="3"/>
        <v>2233</v>
      </c>
      <c r="B235" s="8" t="s">
        <v>95</v>
      </c>
      <c r="C235" s="8" t="s">
        <v>122</v>
      </c>
      <c r="D235" s="12" t="s">
        <v>110</v>
      </c>
      <c r="E235" s="12" t="s">
        <v>1037</v>
      </c>
      <c r="F235" s="8">
        <v>0</v>
      </c>
      <c r="G235" s="8">
        <v>300</v>
      </c>
      <c r="H235" s="8">
        <v>0</v>
      </c>
      <c r="I235" s="8">
        <v>20</v>
      </c>
      <c r="J235" s="8">
        <v>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t="s">
        <v>32</v>
      </c>
      <c r="AB235" s="8" t="s">
        <v>129</v>
      </c>
      <c r="AC235" s="8" t="s">
        <v>2090</v>
      </c>
      <c r="AD235" s="8" t="s">
        <v>1894</v>
      </c>
      <c r="AE235" s="8">
        <v>30</v>
      </c>
      <c r="AF235" s="8">
        <v>10</v>
      </c>
      <c r="AG235" s="10">
        <v>9999</v>
      </c>
      <c r="AH235" s="8">
        <v>999</v>
      </c>
      <c r="AI235" s="11" t="s">
        <v>159</v>
      </c>
      <c r="AJ235" s="11" t="s">
        <v>159</v>
      </c>
      <c r="AK235" s="11" t="s">
        <v>159</v>
      </c>
      <c r="AL235" s="11" t="s">
        <v>159</v>
      </c>
      <c r="AM235" s="11" t="s">
        <v>159</v>
      </c>
      <c r="AN235" s="11" t="s">
        <v>159</v>
      </c>
      <c r="AO235" s="11" t="s">
        <v>159</v>
      </c>
      <c r="AP235" s="11" t="s">
        <v>159</v>
      </c>
      <c r="AQ235" s="11" t="s">
        <v>159</v>
      </c>
      <c r="AR235" s="11" t="s">
        <v>159</v>
      </c>
      <c r="AS235" s="11" t="s">
        <v>53</v>
      </c>
      <c r="AT235" s="11" t="s">
        <v>53</v>
      </c>
      <c r="AU235" s="11" t="s">
        <v>53</v>
      </c>
      <c r="AV235" s="11" t="s">
        <v>53</v>
      </c>
      <c r="AW235" s="11" t="s">
        <v>53</v>
      </c>
      <c r="AX235" s="10">
        <v>0</v>
      </c>
      <c r="AY235" s="10">
        <v>0</v>
      </c>
      <c r="AZ235" s="10">
        <v>1</v>
      </c>
      <c r="BA235" s="10">
        <v>30</v>
      </c>
      <c r="BB235" s="10">
        <v>0</v>
      </c>
    </row>
    <row r="236" spans="1:54" s="10" customFormat="1" ht="15.75" customHeight="1" x14ac:dyDescent="0.2">
      <c r="A236" s="3">
        <f t="shared" si="3"/>
        <v>2234</v>
      </c>
      <c r="B236" s="8" t="s">
        <v>404</v>
      </c>
      <c r="C236" s="8" t="s">
        <v>123</v>
      </c>
      <c r="D236" s="12" t="s">
        <v>111</v>
      </c>
      <c r="E236" s="12" t="s">
        <v>117</v>
      </c>
      <c r="F236" s="8">
        <v>0</v>
      </c>
      <c r="G236" s="8">
        <v>100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0</v>
      </c>
      <c r="Z236" s="8">
        <v>0</v>
      </c>
      <c r="AA236" s="8" t="s">
        <v>32</v>
      </c>
      <c r="AB236" s="8" t="s">
        <v>131</v>
      </c>
      <c r="AC236" s="8" t="s">
        <v>2089</v>
      </c>
      <c r="AD236" s="8" t="s">
        <v>1894</v>
      </c>
      <c r="AE236" s="8">
        <v>30</v>
      </c>
      <c r="AF236" s="8">
        <v>10</v>
      </c>
      <c r="AG236" s="10">
        <v>150</v>
      </c>
      <c r="AH236" s="8">
        <v>500</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124</v>
      </c>
      <c r="D237" s="12" t="s">
        <v>112</v>
      </c>
      <c r="E237" s="12" t="s">
        <v>118</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450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105</v>
      </c>
      <c r="C238" s="8" t="s">
        <v>125</v>
      </c>
      <c r="D238" s="12" t="s">
        <v>113</v>
      </c>
      <c r="E238" s="12" t="s">
        <v>119</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130</v>
      </c>
      <c r="AC238" s="8" t="s">
        <v>2087</v>
      </c>
      <c r="AD238" s="8" t="s">
        <v>1894</v>
      </c>
      <c r="AE238" s="8">
        <v>30</v>
      </c>
      <c r="AF238" s="8">
        <v>10</v>
      </c>
      <c r="AG238" s="10">
        <v>350</v>
      </c>
      <c r="AH238" s="8">
        <v>550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95</v>
      </c>
      <c r="C239" s="8" t="s">
        <v>126</v>
      </c>
      <c r="D239" s="12" t="s">
        <v>114</v>
      </c>
      <c r="E239" s="12" t="s">
        <v>120</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99</v>
      </c>
      <c r="AC239" s="8" t="s">
        <v>2058</v>
      </c>
      <c r="AD239" s="8" t="s">
        <v>1894</v>
      </c>
      <c r="AE239" s="8">
        <v>30</v>
      </c>
      <c r="AF239" s="8">
        <v>10</v>
      </c>
      <c r="AG239" s="10">
        <v>600</v>
      </c>
      <c r="AH239" s="8">
        <v>160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127</v>
      </c>
      <c r="D240" s="12" t="s">
        <v>115</v>
      </c>
      <c r="E240" s="12" t="s">
        <v>121</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107</v>
      </c>
      <c r="AC240" s="8" t="s">
        <v>2068</v>
      </c>
      <c r="AD240" s="8" t="s">
        <v>1894</v>
      </c>
      <c r="AE240" s="8">
        <v>30</v>
      </c>
      <c r="AF240" s="8">
        <v>10</v>
      </c>
      <c r="AG240" s="10">
        <v>500</v>
      </c>
      <c r="AH240" s="8">
        <v>300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opLeftCell="C1" workbookViewId="0">
      <selection activeCell="Z58" sqref="Z5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topLeftCell="A7" workbookViewId="0">
      <selection activeCell="D11" sqref="D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1992</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1992</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1992</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1992</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1992</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1992</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1992</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1992</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1992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1992</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2024-03-04T14:48:25Z</dcterms:modified>
</cp:coreProperties>
</file>