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E69A44A-E95F-4185-A960-1A51E5D4D617}" xr6:coauthVersionLast="47" xr6:coauthVersionMax="47" xr10:uidLastSave="{00000000-0000-0000-0000-000000000000}"/>
  <bookViews>
    <workbookView xWindow="3840" yWindow="88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4" i="2" l="1"/>
  <c r="A215" i="1"/>
  <c r="A214" i="1"/>
  <c r="A213" i="1"/>
  <c r="A212" i="1"/>
  <c r="A211" i="1"/>
  <c r="A210" i="1"/>
  <c r="A209" i="1"/>
  <c r="A208" i="1"/>
  <c r="A207" i="1"/>
  <c r="A206" i="1"/>
  <c r="A205" i="1"/>
  <c r="A204" i="1"/>
  <c r="A61" i="1"/>
  <c r="A60" i="1"/>
  <c r="A59" i="1"/>
  <c r="A58" i="1"/>
  <c r="A57" i="1"/>
  <c r="A56" i="1"/>
  <c r="A55" i="1"/>
  <c r="A25" i="1"/>
  <c r="A47" i="3"/>
  <c r="A36" i="1"/>
  <c r="A35" i="1"/>
  <c r="A34" i="1"/>
  <c r="A33" i="1"/>
  <c r="A32" i="1"/>
  <c r="A24" i="1"/>
  <c r="A23" i="1"/>
  <c r="A22" i="1"/>
  <c r="A27" i="1"/>
  <c r="A26" i="1"/>
  <c r="A21" i="1"/>
  <c r="A20" i="1"/>
  <c r="A132" i="4"/>
  <c r="A82" i="1"/>
  <c r="A118" i="1"/>
  <c r="A97" i="1"/>
  <c r="A100" i="1"/>
  <c r="A105" i="1"/>
  <c r="A116" i="1"/>
  <c r="A80" i="1"/>
  <c r="A114" i="1"/>
  <c r="A125" i="4"/>
  <c r="A124" i="4"/>
  <c r="A113" i="1"/>
  <c r="A141"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3" i="3"/>
  <c r="A52" i="3"/>
  <c r="A51" i="3"/>
  <c r="A50" i="3"/>
  <c r="A49" i="3"/>
  <c r="A48" i="3"/>
  <c r="A46" i="3"/>
  <c r="A45" i="3"/>
  <c r="A44" i="3"/>
  <c r="A114" i="2"/>
  <c r="A128" i="1"/>
  <c r="A150" i="1"/>
  <c r="A44" i="2"/>
  <c r="A43" i="2"/>
  <c r="A35" i="2"/>
  <c r="A38" i="2"/>
  <c r="A37" i="2"/>
  <c r="A36" i="2"/>
  <c r="A11" i="1"/>
  <c r="A7" i="1"/>
  <c r="A3" i="1"/>
  <c r="A17" i="1"/>
  <c r="A160" i="2"/>
  <c r="A69" i="1"/>
  <c r="A111" i="1"/>
  <c r="A110" i="1"/>
  <c r="A71" i="1"/>
  <c r="A202" i="2"/>
  <c r="A201" i="2"/>
  <c r="A200" i="2"/>
  <c r="A199" i="2"/>
  <c r="A198" i="2"/>
  <c r="A197" i="2"/>
  <c r="A196" i="2"/>
  <c r="A192" i="1"/>
  <c r="A191" i="1"/>
  <c r="A190" i="1"/>
  <c r="A189" i="1"/>
  <c r="A188" i="1"/>
  <c r="A187" i="1"/>
  <c r="A186" i="1"/>
  <c r="A195" i="2"/>
  <c r="A194" i="2"/>
  <c r="A193" i="2"/>
  <c r="A192" i="2"/>
  <c r="A191" i="2"/>
  <c r="A190" i="2"/>
  <c r="A189" i="2"/>
  <c r="A187" i="2"/>
  <c r="A188" i="2"/>
  <c r="A185" i="1"/>
  <c r="A184" i="1"/>
  <c r="A183" i="1"/>
  <c r="A182" i="1"/>
  <c r="A181" i="1"/>
  <c r="A180" i="1"/>
  <c r="A179" i="1"/>
  <c r="A178" i="1"/>
  <c r="A177" i="1"/>
  <c r="A18" i="4"/>
  <c r="A17" i="4"/>
  <c r="A184" i="2"/>
  <c r="A174" i="1"/>
  <c r="A185" i="2"/>
  <c r="A175" i="1"/>
  <c r="A112" i="2"/>
  <c r="A111" i="2"/>
  <c r="A238" i="2"/>
  <c r="A240" i="2"/>
  <c r="A241" i="2"/>
  <c r="A237" i="2"/>
  <c r="A239" i="2"/>
  <c r="A195" i="1"/>
  <c r="A194" i="1"/>
  <c r="A193" i="1"/>
  <c r="A132" i="1"/>
  <c r="A186" i="2"/>
  <c r="A176" i="1"/>
  <c r="A16" i="4"/>
  <c r="A183" i="2"/>
  <c r="A173" i="1"/>
  <c r="A172"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2" i="4"/>
  <c r="A140" i="4"/>
  <c r="A139" i="4"/>
  <c r="A138" i="4"/>
  <c r="A137" i="4"/>
  <c r="A136" i="4"/>
  <c r="A135" i="4"/>
  <c r="A134" i="4"/>
  <c r="A133" i="4"/>
  <c r="A131" i="4"/>
  <c r="A130" i="4"/>
  <c r="A129" i="4"/>
  <c r="A128" i="4"/>
  <c r="A127" i="4"/>
  <c r="A126"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38" i="1"/>
  <c r="A37" i="1"/>
  <c r="A28" i="1"/>
  <c r="A29" i="1"/>
  <c r="A86" i="1"/>
  <c r="A153" i="1"/>
  <c r="A198" i="1"/>
  <c r="A129" i="1"/>
  <c r="A148" i="1"/>
  <c r="A76" i="1"/>
  <c r="A102" i="1"/>
  <c r="A109" i="1"/>
  <c r="A85" i="1"/>
  <c r="A156" i="1"/>
  <c r="A149" i="1"/>
  <c r="A19" i="1"/>
  <c r="A18" i="1"/>
  <c r="A72" i="1"/>
  <c r="A159" i="1"/>
  <c r="A158" i="1"/>
  <c r="A117" i="1"/>
  <c r="A169" i="1"/>
  <c r="A166" i="1"/>
  <c r="A168" i="1"/>
  <c r="A147" i="1"/>
  <c r="A70" i="1"/>
  <c r="A146" i="1"/>
  <c r="A44" i="1"/>
  <c r="A43" i="1"/>
  <c r="A81" i="1"/>
  <c r="A125" i="1"/>
  <c r="A141" i="1"/>
  <c r="A144" i="1"/>
  <c r="A143" i="1"/>
  <c r="A142" i="1"/>
  <c r="A47" i="1"/>
  <c r="A199" i="1"/>
  <c r="A5" i="1"/>
  <c r="A201" i="1"/>
  <c r="A101" i="1"/>
  <c r="A203" i="1"/>
  <c r="A202" i="1"/>
  <c r="A64" i="1"/>
  <c r="A14" i="1"/>
  <c r="A200" i="1"/>
  <c r="A127" i="1"/>
  <c r="A126" i="1"/>
  <c r="A124" i="1"/>
  <c r="A119" i="1"/>
  <c r="A54" i="1"/>
  <c r="A89" i="1"/>
  <c r="A88" i="1"/>
  <c r="A87" i="1"/>
  <c r="A84" i="1"/>
  <c r="A157" i="1"/>
  <c r="A165" i="1"/>
  <c r="A120" i="1"/>
  <c r="A53" i="1"/>
  <c r="A136" i="1"/>
  <c r="A52" i="1"/>
  <c r="A50" i="1"/>
  <c r="A51" i="1"/>
  <c r="A123" i="1"/>
  <c r="A42" i="1"/>
  <c r="A99" i="1"/>
  <c r="A48" i="1"/>
  <c r="A122" i="1"/>
  <c r="A93" i="1"/>
  <c r="A145" i="1"/>
  <c r="A139" i="1"/>
  <c r="A138" i="1"/>
  <c r="A137" i="1"/>
  <c r="A140" i="1"/>
  <c r="A164" i="1"/>
  <c r="A121" i="1"/>
  <c r="A115" i="1"/>
  <c r="A135" i="1"/>
  <c r="A162" i="1"/>
  <c r="A161" i="1"/>
  <c r="A160" i="1"/>
  <c r="A134" i="1"/>
  <c r="A98" i="1"/>
  <c r="A103" i="1"/>
  <c r="A49" i="1"/>
  <c r="A96" i="1"/>
  <c r="A197" i="1"/>
  <c r="A63" i="1"/>
  <c r="A45" i="1"/>
  <c r="A152" i="1"/>
  <c r="A78" i="1"/>
  <c r="A196" i="1"/>
  <c r="A170" i="1"/>
  <c r="A171" i="1"/>
  <c r="A167" i="1"/>
  <c r="A155" i="1"/>
  <c r="A112" i="1"/>
  <c r="A154" i="1"/>
  <c r="A133" i="1"/>
  <c r="A131" i="1"/>
  <c r="A130" i="1"/>
  <c r="A95" i="1"/>
  <c r="A94" i="1"/>
  <c r="A218" i="1"/>
  <c r="A73" i="1"/>
  <c r="A16" i="1"/>
  <c r="A15" i="1"/>
  <c r="A216" i="1"/>
  <c r="A151" i="1"/>
  <c r="A163" i="1"/>
  <c r="A77" i="1"/>
  <c r="A13" i="1"/>
  <c r="A41" i="1"/>
  <c r="A74" i="1"/>
  <c r="A8" i="1"/>
  <c r="A227" i="1"/>
  <c r="A62" i="1"/>
  <c r="A40" i="1"/>
  <c r="A225" i="1"/>
  <c r="A226" i="1"/>
  <c r="A228" i="1"/>
  <c r="A229" i="1"/>
  <c r="A230" i="1"/>
  <c r="A65" i="1"/>
  <c r="A224" i="1"/>
  <c r="A223" i="1"/>
  <c r="A222" i="1"/>
  <c r="A220" i="1"/>
  <c r="A221" i="1"/>
  <c r="A217" i="1"/>
  <c r="A12" i="1"/>
  <c r="A75" i="1"/>
  <c r="A4" i="1"/>
  <c r="A79" i="1"/>
  <c r="A83" i="1"/>
  <c r="A90" i="1"/>
  <c r="A108" i="1"/>
  <c r="A2" i="1"/>
  <c r="A39" i="1"/>
  <c r="A6" i="1"/>
  <c r="A10" i="1"/>
  <c r="A46" i="1"/>
  <c r="A219" i="1"/>
</calcChain>
</file>

<file path=xl/sharedStrings.xml><?xml version="1.0" encoding="utf-8"?>
<sst xmlns="http://schemas.openxmlformats.org/spreadsheetml/2006/main" count="16471" uniqueCount="2629">
  <si>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</si>
  <si>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</si>
  <si>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</si>
  <si>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</si>
  <si>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</si>
  <si>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</si>
  <si>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</si>
  <si>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</si>
  <si>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</si>
  <si>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</si>
  <si>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</si>
  <si>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</si>
  <si>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</si>
  <si>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</si>
  <si>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</si>
  <si>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</si>
  <si>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</si>
  <si>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</si>
  <si>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</si>
  <si>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</si>
  <si>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</si>
  <si>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</si>
  <si>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</si>
  <si>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</si>
  <si>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</si>
  <si>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</si>
  <si>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</si>
  <si>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</si>
  <si>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</si>
  <si>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</si>
  <si>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</si>
  <si>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</si>
  <si>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</si>
  <si>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</si>
  <si>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</si>
  <si>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</si>
  <si>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</si>
  <si>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</si>
  <si>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</si>
  <si>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</si>
  <si>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</si>
  <si>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</si>
  <si>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</si>
  <si>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</si>
  <si>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</si>
  <si>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</si>
  <si>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</si>
  <si>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</si>
  <si>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</si>
  <si>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</si>
  <si>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</si>
  <si>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</si>
  <si>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</si>
  <si>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</si>
  <si>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</si>
  <si>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</si>
  <si>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</si>
  <si>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</si>
  <si>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</si>
  <si>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</si>
  <si>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</si>
  <si>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</si>
  <si>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</si>
  <si>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</si>
  <si>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</si>
  <si>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</si>
  <si>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</si>
  <si>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</si>
  <si>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</si>
  <si>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</si>
  <si>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</si>
  <si>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</si>
  <si>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</si>
  <si>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</si>
  <si>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</si>
  <si>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</si>
  <si>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</si>
  <si>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</si>
  <si>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</si>
  <si>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</si>
  <si>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</si>
  <si>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</si>
  <si>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</si>
  <si>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</si>
  <si>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</si>
  <si>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</si>
  <si>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</si>
  <si>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</si>
  <si>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</si>
  <si>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</si>
  <si>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</si>
  <si>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</si>
  <si>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</si>
  <si>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</si>
  <si>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</si>
  <si>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</si>
  <si>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</si>
  <si>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</si>
  <si>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</si>
  <si>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</si>
  <si>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</si>
  <si>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</si>
  <si>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</si>
  <si>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</si>
  <si>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</si>
  <si>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</si>
  <si>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</si>
  <si>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</si>
  <si>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</si>
  <si>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</si>
  <si>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</si>
  <si>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</si>
  <si>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</si>
  <si>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</si>
  <si>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</si>
  <si>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</si>
  <si>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</si>
  <si>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</si>
  <si>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</si>
  <si>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</si>
  <si>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</si>
  <si>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</si>
  <si>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</si>
  <si>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</si>
  <si>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</si>
  <si>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</si>
  <si>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</si>
  <si>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</si>
  <si>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</si>
  <si>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</si>
  <si>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</si>
  <si>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</si>
  <si>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</si>
  <si>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</si>
  <si>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</si>
  <si>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</si>
  <si>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</si>
  <si>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</si>
  <si>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</si>
  <si>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</si>
  <si>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</si>
  <si>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</si>
  <si>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</si>
  <si>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</si>
  <si>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</si>
  <si>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</si>
  <si>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</si>
  <si>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</si>
  <si>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</si>
  <si>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</si>
  <si>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</si>
  <si>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</si>
  <si>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</si>
  <si>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</si>
  <si>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</si>
  <si>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</si>
  <si>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</si>
  <si>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</si>
  <si>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</si>
  <si>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</si>
  <si>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</si>
  <si>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</si>
  <si>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</si>
  <si>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</si>
  <si>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</si>
  <si>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</si>
  <si>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</si>
  <si>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</si>
  <si>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</si>
  <si>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</si>
  <si>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</si>
  <si>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</si>
  <si>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</si>
  <si>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</si>
  <si>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</si>
  <si>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</si>
  <si>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</si>
  <si>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</si>
  <si>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</si>
  <si>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</si>
  <si>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</si>
  <si>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</si>
  <si>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</si>
  <si>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</si>
  <si>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</si>
  <si>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</si>
  <si>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</si>
  <si>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</si>
  <si>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</si>
  <si>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</si>
  <si>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</si>
  <si>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</si>
  <si>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</si>
  <si>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</si>
  <si>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</si>
  <si>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</si>
  <si>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</si>
  <si>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</si>
  <si>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</si>
  <si>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</si>
  <si>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</si>
  <si>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</si>
  <si>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</si>
  <si>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</si>
  <si>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</si>
  <si>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</si>
  <si>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</si>
  <si>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</si>
  <si>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</si>
  <si>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</si>
  <si>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</si>
  <si>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</si>
  <si>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</si>
  <si>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</si>
  <si>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</si>
  <si>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</si>
  <si>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</si>
  <si>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</si>
  <si>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</si>
  <si>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</si>
  <si>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</si>
  <si>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</si>
  <si>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</si>
  <si>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</si>
  <si>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</si>
  <si>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</si>
  <si>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</si>
  <si>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</si>
  <si>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</si>
  <si>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</si>
  <si>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</si>
  <si>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</si>
  <si>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</si>
  <si>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</si>
  <si>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</si>
  <si>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</si>
  <si>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</si>
  <si>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</si>
  <si>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</si>
  <si>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</si>
  <si>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</si>
  <si>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</si>
  <si>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</si>
  <si>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</si>
  <si>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</si>
  <si>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</si>
  <si>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</si>
  <si>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</si>
  <si>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</si>
  <si>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</si>
  <si>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</si>
  <si>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</si>
  <si>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</si>
  <si>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</si>
  <si>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</si>
  <si>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</si>
  <si>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</si>
  <si>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</si>
  <si>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</si>
  <si>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</si>
  <si>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</si>
  <si>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</si>
  <si>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</si>
  <si>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</si>
  <si>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</si>
  <si>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</si>
  <si>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</si>
  <si>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</si>
  <si>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</si>
  <si>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</si>
  <si>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</si>
  <si>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</si>
  <si>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</si>
  <si>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</si>
  <si>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</si>
  <si>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</si>
  <si>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</si>
  <si>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</si>
  <si>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</si>
  <si>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</si>
  <si>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</si>
  <si>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</si>
  <si>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</si>
  <si>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</si>
  <si>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</si>
  <si>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</si>
  <si>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</si>
  <si>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</si>
  <si>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</si>
  <si>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</si>
  <si>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</si>
  <si>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</si>
  <si>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</si>
  <si>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</si>
  <si>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</si>
  <si>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</si>
  <si>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</si>
  <si>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</si>
  <si>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</si>
  <si>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</si>
  <si>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</si>
  <si>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</si>
  <si>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</si>
  <si>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</si>
  <si>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</si>
  <si>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</si>
  <si>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</si>
  <si>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</si>
  <si>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</si>
  <si>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</si>
  <si>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</si>
  <si>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</si>
  <si>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</si>
  <si>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</si>
  <si>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</si>
  <si>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</si>
  <si>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</si>
  <si>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</si>
  <si>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</si>
  <si>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</si>
  <si>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</si>
  <si>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</si>
  <si>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</si>
  <si>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</si>
  <si>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</si>
  <si>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</si>
  <si>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</si>
  <si>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</si>
  <si>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</si>
  <si>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</si>
  <si>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</si>
  <si>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</si>
  <si>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</si>
  <si>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</si>
  <si>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</si>
  <si>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</si>
  <si>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</si>
  <si>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</si>
  <si>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</si>
  <si>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</si>
  <si>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</si>
  <si>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</si>
  <si>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</si>
  <si>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</si>
  <si>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</si>
  <si>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</si>
  <si>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</si>
  <si>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</si>
  <si>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</si>
  <si>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</si>
  <si>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</si>
  <si>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</si>
  <si>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</si>
  <si>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</si>
  <si>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</si>
  <si>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</si>
  <si>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</si>
  <si>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</si>
  <si>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</si>
  <si>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</si>
  <si>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</si>
  <si>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</si>
  <si>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</si>
  <si>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</si>
  <si>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</si>
  <si>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</si>
  <si>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</si>
  <si>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</si>
  <si>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</si>
  <si>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</si>
  <si>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</si>
  <si>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</si>
  <si>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</si>
  <si>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</si>
  <si>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</si>
  <si>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</si>
  <si>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</si>
  <si>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</si>
  <si>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</si>
  <si>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</si>
  <si>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</si>
  <si>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</si>
  <si>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</si>
  <si>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</si>
  <si>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</si>
  <si>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</si>
  <si>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</si>
  <si>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</si>
  <si>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</si>
  <si>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</si>
  <si>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</si>
  <si>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</si>
  <si>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</si>
  <si>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</si>
  <si>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</si>
  <si>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</si>
  <si>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</si>
  <si>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</si>
  <si>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</si>
  <si>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</si>
  <si>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</si>
  <si>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</si>
  <si>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</si>
  <si>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</si>
  <si>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</si>
  <si>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</si>
  <si>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</si>
  <si>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</si>
  <si>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</si>
  <si>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</si>
  <si>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</si>
  <si>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</si>
  <si>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</si>
  <si>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</si>
  <si>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</si>
  <si>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</si>
  <si>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</si>
  <si>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</si>
  <si>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</si>
  <si>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</si>
  <si>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</si>
  <si>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</si>
  <si>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</si>
  <si>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</si>
  <si>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</si>
  <si>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</si>
  <si>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</si>
  <si>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</si>
  <si>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</si>
  <si>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</si>
  <si>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</si>
  <si>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</si>
  <si>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</si>
  <si>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</si>
  <si>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</si>
  <si>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</si>
  <si>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</si>
  <si>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</si>
  <si>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</si>
  <si>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</si>
  <si>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</si>
  <si>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</si>
  <si>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</si>
  <si>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</si>
  <si>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</si>
  <si>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</si>
  <si>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</si>
  <si>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</si>
  <si>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</si>
  <si>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</si>
  <si>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</si>
  <si>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</si>
  <si>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</si>
  <si>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</si>
  <si>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</si>
  <si>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</si>
  <si>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</si>
  <si>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</si>
  <si>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</si>
  <si>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</si>
  <si>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</si>
  <si>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</si>
  <si>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</si>
  <si>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</si>
  <si>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</si>
  <si>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</si>
  <si>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</si>
  <si>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</si>
  <si>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</si>
  <si>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</si>
  <si>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</si>
  <si>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</si>
  <si>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</si>
  <si>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</si>
  <si>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</si>
  <si>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</si>
  <si>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</si>
  <si>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</si>
  <si>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</si>
  <si>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</si>
  <si>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</si>
  <si>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</si>
  <si>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</si>
  <si>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</si>
  <si>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</si>
  <si>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</si>
  <si>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</si>
  <si>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</si>
  <si>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</si>
  <si>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</si>
  <si>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</si>
  <si>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</si>
  <si>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</si>
  <si>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</si>
  <si>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</si>
  <si>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</si>
  <si>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</si>
  <si>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</si>
  <si>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</si>
  <si>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</si>
  <si>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</si>
  <si>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</si>
  <si>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</si>
  <si>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</si>
  <si>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</si>
  <si>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</si>
  <si>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</si>
  <si>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</si>
  <si>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</si>
  <si>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</si>
  <si>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</si>
  <si>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</si>
  <si>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</si>
  <si>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</si>
  <si>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</si>
  <si>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</si>
  <si>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</si>
  <si>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</si>
  <si>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</si>
  <si>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</si>
  <si>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</si>
  <si>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</si>
  <si>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</si>
  <si>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</si>
  <si>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</si>
  <si>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</si>
  <si>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</si>
  <si>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</si>
  <si>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</si>
  <si>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</si>
  <si>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</si>
  <si>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</si>
  <si>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</si>
  <si>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</si>
  <si>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</si>
  <si>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</si>
  <si>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</si>
  <si>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</si>
  <si>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</si>
  <si>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</si>
  <si>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</si>
  <si>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</si>
  <si>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</si>
  <si>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</si>
  <si>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</si>
  <si>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</si>
  <si>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</si>
  <si>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</si>
  <si>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</si>
  <si>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</si>
  <si>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</si>
  <si>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</si>
  <si>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</si>
  <si>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</si>
  <si>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</si>
  <si>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</si>
  <si>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</si>
  <si>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</si>
  <si>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</si>
  <si>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</si>
  <si>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</si>
  <si>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</si>
  <si>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</si>
  <si>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</si>
  <si>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</si>
  <si>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</si>
  <si>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</si>
  <si>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</si>
  <si>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</si>
  <si>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</si>
  <si>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</si>
  <si>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</si>
  <si>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</si>
  <si>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</si>
  <si>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</si>
  <si>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</si>
  <si>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</si>
  <si>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</si>
  <si>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</si>
  <si>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</si>
  <si>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</si>
  <si>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</si>
  <si>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</si>
  <si>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</si>
  <si>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</si>
  <si>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</si>
  <si>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</si>
  <si>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</si>
  <si>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</si>
  <si>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</si>
  <si>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</si>
  <si>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</si>
  <si>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</si>
  <si>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</si>
  <si>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</si>
  <si>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</si>
  <si>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</si>
  <si>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</si>
  <si>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</si>
  <si>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</si>
  <si>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</si>
  <si>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</si>
  <si>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</si>
  <si>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</si>
  <si>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</si>
  <si>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</si>
  <si>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</si>
  <si>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</si>
  <si>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</si>
  <si>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</si>
  <si>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</si>
  <si>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</si>
  <si>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</si>
  <si>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</si>
  <si>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</si>
  <si>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</si>
  <si>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</si>
  <si>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</si>
  <si>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</si>
  <si>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</si>
  <si>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</si>
  <si>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</si>
  <si>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</si>
  <si>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</si>
  <si>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</si>
  <si>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</si>
  <si>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</si>
  <si>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</si>
  <si>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</si>
  <si>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</si>
  <si>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</si>
  <si>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</si>
  <si>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</si>
  <si>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</si>
  <si>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</si>
  <si>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</si>
  <si>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</si>
  <si>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</si>
  <si>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</si>
  <si>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</si>
  <si>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</si>
  <si>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</si>
  <si>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</si>
  <si>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</si>
  <si>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</si>
  <si>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</si>
  <si>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</si>
  <si>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</si>
  <si>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</si>
  <si>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</si>
  <si>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</si>
  <si>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</si>
  <si>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</si>
  <si>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</si>
  <si>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</si>
  <si>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</si>
  <si>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</si>
  <si>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</si>
  <si>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</si>
  <si>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</si>
  <si>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</si>
  <si>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</si>
  <si>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</si>
  <si>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</si>
  <si>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</si>
  <si>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</si>
  <si>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</si>
  <si>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</si>
  <si>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</si>
  <si>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</si>
  <si>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</si>
  <si>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</si>
  <si>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</si>
  <si>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</si>
  <si>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</si>
  <si>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</si>
  <si>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</si>
  <si>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</si>
  <si>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</si>
  <si>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</si>
  <si>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</si>
  <si>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</si>
  <si>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</si>
  <si>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</si>
  <si>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</si>
  <si>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</si>
  <si>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</si>
  <si>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</si>
  <si>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</si>
  <si>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</si>
  <si>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</si>
  <si>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</si>
  <si>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</si>
  <si>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</si>
  <si>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</si>
  <si>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</si>
  <si>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</si>
  <si>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</si>
  <si>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</si>
  <si>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</si>
  <si>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</si>
  <si>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</si>
  <si>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</si>
  <si>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</si>
  <si>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</si>
  <si>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</si>
  <si>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</si>
  <si>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</si>
  <si>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</si>
  <si>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</si>
  <si>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</si>
  <si>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</si>
  <si>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</si>
  <si>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</si>
  <si>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</si>
  <si>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</si>
  <si>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</si>
  <si>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</si>
  <si>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</si>
  <si>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</si>
  <si>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</si>
  <si>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</si>
  <si>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</si>
  <si>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</si>
  <si>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</si>
  <si>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</si>
  <si>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</si>
  <si>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</si>
  <si>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</si>
  <si>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</si>
  <si>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</si>
  <si>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</si>
  <si>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</si>
  <si>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</si>
  <si>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</si>
  <si>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</si>
  <si>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</si>
  <si>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</si>
  <si>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</si>
  <si>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</si>
  <si>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</si>
  <si>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</si>
  <si>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</si>
  <si>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</si>
  <si>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</si>
  <si>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</si>
  <si>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</si>
  <si>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</si>
  <si>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</si>
  <si>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</si>
  <si>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</si>
  <si>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</si>
  <si>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</si>
  <si>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</si>
  <si>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</si>
  <si>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</si>
  <si>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</si>
  <si>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</si>
  <si>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</si>
  <si>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</si>
  <si>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</si>
  <si>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</si>
  <si>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</si>
  <si>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</si>
  <si>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</si>
  <si>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</si>
  <si>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</si>
  <si>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</si>
  <si>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</si>
  <si>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</si>
  <si>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</si>
  <si>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</si>
  <si>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</si>
  <si>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</si>
  <si>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</si>
  <si>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</si>
  <si>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</si>
  <si>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</si>
  <si>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</si>
  <si>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</si>
  <si>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</si>
  <si>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</si>
  <si>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</si>
  <si>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</si>
  <si>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</si>
  <si>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</si>
  <si>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</si>
  <si>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</si>
  <si>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</si>
  <si>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</si>
  <si>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</si>
  <si>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</si>
  <si>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</si>
  <si>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</si>
  <si>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</si>
  <si>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</si>
  <si>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</si>
  <si>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</si>
  <si>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</si>
  <si>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</si>
  <si>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</si>
  <si>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</si>
  <si>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</si>
  <si>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</si>
  <si>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</si>
  <si>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</si>
  <si>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</si>
  <si>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</si>
  <si>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</si>
  <si>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</si>
  <si>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</si>
  <si>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</si>
  <si>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</si>
  <si>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</si>
  <si>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</si>
  <si>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</si>
  <si>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</si>
  <si>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</si>
  <si>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</si>
  <si>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</si>
  <si>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</si>
  <si>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</si>
  <si>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</si>
  <si>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</si>
  <si>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</si>
  <si>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</si>
  <si>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</si>
  <si>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</si>
  <si>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</si>
  <si>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</si>
  <si>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</si>
  <si>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</si>
  <si>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</si>
  <si>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</si>
  <si>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</si>
  <si>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</si>
  <si>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</si>
  <si>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</si>
  <si>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</si>
  <si>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</si>
  <si>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</si>
  <si>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</si>
  <si>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</si>
  <si>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</si>
  <si>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</si>
  <si>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</si>
  <si>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</si>
  <si>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</si>
  <si>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</si>
  <si>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</si>
  <si>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</si>
  <si>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</si>
  <si>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</si>
  <si>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</si>
  <si>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</si>
  <si>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</si>
  <si>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</si>
  <si>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</si>
  <si>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</si>
  <si>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</si>
  <si>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</si>
  <si>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</si>
  <si>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</si>
  <si>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</si>
  <si>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</si>
  <si>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</si>
  <si>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</si>
  <si>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</si>
  <si>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</si>
  <si>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</si>
  <si>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</si>
  <si>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</si>
  <si>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</si>
  <si>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</si>
  <si>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</si>
  <si>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</si>
  <si>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</si>
  <si>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</si>
  <si>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</si>
  <si>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</si>
  <si>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</si>
  <si>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</si>
  <si>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</si>
  <si>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</si>
  <si>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</si>
  <si>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</si>
  <si>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</si>
  <si>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</si>
  <si>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</si>
  <si>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</si>
  <si>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</si>
  <si>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</si>
  <si>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</si>
  <si>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</si>
  <si>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</si>
  <si>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</si>
  <si>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</si>
  <si>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</si>
  <si>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</si>
  <si>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</si>
  <si>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</si>
  <si>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</si>
  <si>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</si>
  <si>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</si>
  <si>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</si>
  <si>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</si>
  <si>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</si>
  <si>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</si>
  <si>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</si>
  <si>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</si>
  <si>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</si>
  <si>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</si>
  <si>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</si>
  <si>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</si>
  <si>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</si>
  <si>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</si>
  <si>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</si>
  <si>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</si>
  <si>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</si>
  <si>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</si>
  <si>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</si>
  <si>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</si>
  <si>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</si>
  <si>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</si>
  <si>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</si>
  <si>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</si>
  <si>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</si>
  <si>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</si>
  <si>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</si>
  <si>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</si>
  <si>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</si>
  <si>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</si>
  <si>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</si>
  <si>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</si>
  <si>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</si>
  <si>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</si>
  <si>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</si>
  <si>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</si>
  <si>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</si>
  <si>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</si>
  <si>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</si>
  <si>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</si>
  <si>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</si>
  <si>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</si>
  <si>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</si>
  <si>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</si>
  <si>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</si>
  <si>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</si>
  <si>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</si>
  <si>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</si>
  <si>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</si>
  <si>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</si>
  <si>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</si>
  <si>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</si>
  <si>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</si>
  <si>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</si>
  <si>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</si>
  <si>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</si>
  <si>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</si>
  <si>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</si>
  <si>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</si>
  <si>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</si>
  <si>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</si>
  <si>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</si>
  <si>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</si>
  <si>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</si>
  <si>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</si>
  <si>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</si>
  <si>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</si>
  <si>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</si>
  <si>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</si>
  <si>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</si>
  <si>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</si>
  <si>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</si>
  <si>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</si>
  <si>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</si>
  <si>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</si>
  <si>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</si>
  <si>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</si>
  <si>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</si>
  <si>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</si>
  <si>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</si>
  <si>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</si>
  <si>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</si>
  <si>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</si>
  <si>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</si>
  <si>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</si>
  <si>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</si>
  <si>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</si>
  <si>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</si>
  <si>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</si>
  <si>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</si>
  <si>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</si>
  <si>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</si>
  <si>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</si>
  <si>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</si>
  <si>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</si>
  <si>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</si>
  <si>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</si>
  <si>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</si>
  <si>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</si>
  <si>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</si>
  <si>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</si>
  <si>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</si>
  <si>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</si>
  <si>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</si>
  <si>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</si>
  <si>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</si>
  <si>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</si>
  <si>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</si>
  <si>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</si>
  <si>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</si>
  <si>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</si>
  <si>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</si>
  <si>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</si>
  <si>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</si>
  <si>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</si>
  <si>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</si>
  <si>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</si>
  <si>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</si>
  <si>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</si>
  <si>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</si>
  <si>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</si>
  <si>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</si>
  <si>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</si>
  <si>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</si>
  <si>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</si>
  <si>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</si>
  <si>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</si>
  <si>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</si>
  <si>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</si>
  <si>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</si>
  <si>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</si>
  <si>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</si>
  <si>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</si>
  <si>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</si>
  <si>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</si>
  <si>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</si>
  <si>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</si>
  <si>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</si>
  <si>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</si>
  <si>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</si>
  <si>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</si>
  <si>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</si>
  <si>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</si>
  <si>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</si>
  <si>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</si>
  <si>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</si>
  <si>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</si>
  <si>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</si>
  <si>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</si>
  <si>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</si>
  <si>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</si>
  <si>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</si>
  <si>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</si>
  <si>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</si>
  <si>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</si>
  <si>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</si>
  <si>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</si>
  <si>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</si>
  <si>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</si>
  <si>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</si>
  <si>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</si>
  <si>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</si>
  <si>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</si>
  <si>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</si>
  <si>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</si>
  <si>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</si>
  <si>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</si>
  <si>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</si>
  <si>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</si>
  <si>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</si>
  <si>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</si>
  <si>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</si>
  <si>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</si>
  <si>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</si>
  <si>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</si>
  <si>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</si>
  <si>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</si>
  <si>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</si>
  <si>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</si>
  <si>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</si>
  <si>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</si>
  <si>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</si>
  <si>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</si>
  <si>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</si>
  <si>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</si>
  <si>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</si>
  <si>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</si>
  <si>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</si>
  <si>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</si>
  <si>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</si>
  <si>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</si>
  <si>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</si>
  <si>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</si>
  <si>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</si>
  <si>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</si>
  <si>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</si>
  <si>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</si>
  <si>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</si>
  <si>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</si>
  <si>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</si>
  <si>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</si>
  <si>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</si>
  <si>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</si>
  <si>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</si>
  <si>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</si>
  <si>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</si>
  <si>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</si>
  <si>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</si>
  <si>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</si>
  <si>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</si>
  <si>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</si>
  <si>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</si>
  <si>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</si>
  <si>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</si>
  <si>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</si>
  <si>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</si>
  <si>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</si>
  <si>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</si>
  <si>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</si>
  <si>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</si>
  <si>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</si>
  <si>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</si>
  <si>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</si>
  <si>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</si>
  <si>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</si>
  <si>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</si>
  <si>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</si>
  <si>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</si>
  <si>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</si>
  <si>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</si>
  <si>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</si>
  <si>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</si>
  <si>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</si>
  <si>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</si>
  <si>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</si>
  <si>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</si>
  <si>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</si>
  <si>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</si>
  <si>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</si>
  <si>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</si>
  <si>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</si>
  <si>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</si>
  <si>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</si>
  <si>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</si>
  <si>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</si>
  <si>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</si>
  <si>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</si>
  <si>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</si>
  <si>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</si>
  <si>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</si>
  <si>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</si>
  <si>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</si>
  <si>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</si>
  <si>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</si>
  <si>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</si>
  <si>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</si>
  <si>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</si>
  <si>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</si>
  <si>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</si>
  <si>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</si>
  <si>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</si>
  <si>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</si>
  <si>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</si>
  <si>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</si>
  <si>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</si>
  <si>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</si>
  <si>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</si>
  <si>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</si>
  <si>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</si>
  <si>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</si>
  <si>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</si>
  <si>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</si>
  <si>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</si>
  <si>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</si>
  <si>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</si>
  <si>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</si>
  <si>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</si>
  <si>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</si>
  <si>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</si>
  <si>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</si>
  <si>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</si>
  <si>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</si>
  <si>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</si>
  <si>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</si>
  <si>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</si>
  <si>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</si>
  <si>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</si>
  <si>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</si>
  <si>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</si>
  <si>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</si>
  <si>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</si>
  <si>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</si>
  <si>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</si>
  <si>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</si>
  <si>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</si>
  <si>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</si>
  <si>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</si>
  <si>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</si>
  <si>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</si>
  <si>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</si>
  <si>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</si>
  <si>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</si>
  <si>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</si>
  <si>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</si>
  <si>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</si>
  <si>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</si>
  <si>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</si>
  <si>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</si>
  <si>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</si>
  <si>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</si>
  <si>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</si>
  <si>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</si>
  <si>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</si>
  <si>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</si>
  <si>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</si>
  <si>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</si>
  <si>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</si>
  <si>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</si>
  <si>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</si>
  <si>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</si>
  <si>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</si>
  <si>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</si>
  <si>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</si>
  <si>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</si>
  <si>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</si>
  <si>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</si>
  <si>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</si>
  <si>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</si>
  <si>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</si>
  <si>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</si>
  <si>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</si>
  <si>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</si>
  <si>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</si>
  <si>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</si>
  <si>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</si>
  <si>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</si>
  <si>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</si>
  <si>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</si>
  <si>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</si>
  <si>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</si>
  <si>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</si>
  <si>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</si>
  <si>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</si>
  <si>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</si>
  <si>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</si>
  <si>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</si>
  <si>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</si>
  <si>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</si>
  <si>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</si>
  <si>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</si>
  <si>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</si>
  <si>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</si>
  <si>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</si>
  <si>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</si>
  <si>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</si>
  <si>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</si>
  <si>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</si>
  <si>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</si>
  <si>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</si>
  <si>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</si>
  <si>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</si>
  <si>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</si>
  <si>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</si>
  <si>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</si>
  <si>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</si>
  <si>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</si>
  <si>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</si>
  <si>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</si>
  <si>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</si>
  <si>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</si>
  <si>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</si>
  <si>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</si>
  <si>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</si>
  <si>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</si>
  <si>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</si>
  <si>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</si>
  <si>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</si>
  <si>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</si>
  <si>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</si>
  <si>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</si>
  <si>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</si>
  <si>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</si>
  <si>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</si>
  <si>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</si>
  <si>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</si>
  <si>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</si>
  <si>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</si>
  <si>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</si>
  <si>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</si>
  <si>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</si>
  <si>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</si>
  <si>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</si>
  <si>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</si>
  <si>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</si>
  <si>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</si>
  <si>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</si>
  <si>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</si>
  <si>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</si>
  <si>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</si>
  <si>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</si>
  <si>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</si>
  <si>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</si>
  <si>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</si>
  <si>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</si>
  <si>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</si>
  <si>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</si>
  <si>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</si>
  <si>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</si>
  <si>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</si>
  <si>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</si>
  <si>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</si>
  <si>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</si>
  <si>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</si>
  <si>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</si>
  <si>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</si>
  <si>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</si>
  <si>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</si>
  <si>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</si>
  <si>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</si>
  <si>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</si>
  <si>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</si>
  <si>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</si>
  <si>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</si>
  <si>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</si>
  <si>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</si>
  <si>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</si>
  <si>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</si>
  <si>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</si>
  <si>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</si>
  <si>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</si>
  <si>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</si>
  <si>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</si>
  <si>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</si>
  <si>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</si>
  <si>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</si>
  <si>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</si>
  <si>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</si>
  <si>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</si>
  <si>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</si>
  <si>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</si>
  <si>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</si>
  <si>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</si>
  <si>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</si>
  <si>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</si>
  <si>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</si>
  <si>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</si>
  <si>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</si>
  <si>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</si>
  <si>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</si>
  <si>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</si>
  <si>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</si>
  <si>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</si>
  <si>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</si>
  <si>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</si>
  <si>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</si>
  <si>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</si>
  <si>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</si>
  <si>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</si>
  <si>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</si>
  <si>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</si>
  <si>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</si>
  <si>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</si>
  <si>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</si>
  <si>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</si>
  <si>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</si>
  <si>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</si>
  <si>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</si>
  <si>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</si>
  <si>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</si>
  <si>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</si>
  <si>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</si>
  <si>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</si>
  <si>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</si>
  <si>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</si>
  <si>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</si>
  <si>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</si>
  <si>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</si>
  <si>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</si>
  <si>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</si>
  <si>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</si>
  <si>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</si>
  <si>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</si>
  <si>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</si>
  <si>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</si>
  <si>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</si>
  <si>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</si>
  <si>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</si>
  <si>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</si>
  <si>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</si>
  <si>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</si>
  <si>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</si>
  <si>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</si>
  <si>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</si>
  <si>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</si>
  <si>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</si>
  <si>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</si>
  <si>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</si>
  <si>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</si>
  <si>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</si>
  <si>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</si>
  <si>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</si>
  <si>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</si>
  <si>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</si>
  <si>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</si>
  <si>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</si>
  <si>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</si>
  <si>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</si>
  <si>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</si>
  <si>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</si>
  <si>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</si>
  <si>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</si>
  <si>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</si>
  <si>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</si>
  <si>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</si>
  <si>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</si>
  <si>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</si>
  <si>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</si>
  <si>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</si>
  <si>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</si>
  <si>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</si>
  <si>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</si>
  <si>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</si>
  <si>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</si>
  <si>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</si>
  <si>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</si>
  <si>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</si>
  <si>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</si>
  <si>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</si>
  <si>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</si>
  <si>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</si>
  <si>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</si>
  <si>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</si>
  <si>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</si>
  <si>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</si>
  <si>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</si>
  <si>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</si>
  <si>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</si>
  <si>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</si>
  <si>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</si>
  <si>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</si>
  <si>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</si>
  <si>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</si>
  <si>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</si>
  <si>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</si>
  <si>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</si>
  <si>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</si>
  <si>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</si>
  <si>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</si>
  <si>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</si>
  <si>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</si>
  <si>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</si>
  <si>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</si>
  <si>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</si>
  <si>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</si>
  <si>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</si>
  <si>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</si>
  <si>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</si>
  <si>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</si>
  <si>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</si>
  <si>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</si>
  <si>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</si>
  <si>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</si>
  <si>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</si>
  <si>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</si>
  <si>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</si>
  <si>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</si>
  <si>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</si>
  <si>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</si>
  <si>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</si>
  <si>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</si>
  <si>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</si>
  <si>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</si>
  <si>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</si>
  <si>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</si>
  <si>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</si>
  <si>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</si>
  <si>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</si>
  <si>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</si>
  <si>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</si>
  <si>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</si>
  <si>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</si>
  <si>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</si>
  <si>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</si>
  <si>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</si>
  <si>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</si>
  <si>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</si>
  <si>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</si>
  <si>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</si>
  <si>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</si>
  <si>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</si>
  <si>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</si>
  <si>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</si>
  <si>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</si>
  <si>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</si>
  <si>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</si>
  <si>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</si>
  <si>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</si>
  <si>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</si>
  <si>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</si>
  <si>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</si>
  <si>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</si>
  <si>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</si>
  <si>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</si>
  <si>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</si>
  <si>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</si>
  <si>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</si>
  <si>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</si>
  <si>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</si>
  <si>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</si>
  <si>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</si>
  <si>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</si>
  <si>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</si>
  <si>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</si>
  <si>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</si>
  <si>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</si>
  <si>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</si>
  <si>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</si>
  <si>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</si>
  <si>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</si>
  <si>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</si>
  <si>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</si>
  <si>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</si>
  <si>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</si>
  <si>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</si>
  <si>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</si>
  <si>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</si>
  <si>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</si>
  <si>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</si>
  <si>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</si>
  <si>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</si>
  <si>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</si>
  <si>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</si>
  <si>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</si>
  <si>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</si>
  <si>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</si>
  <si>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</si>
  <si>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</si>
  <si>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</si>
  <si>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</si>
  <si>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</si>
  <si>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</si>
  <si>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</si>
  <si>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</si>
  <si>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</si>
  <si>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</si>
  <si>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</si>
  <si>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</si>
  <si>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</si>
  <si>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</si>
  <si>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</si>
  <si>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</si>
  <si>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</si>
  <si>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</si>
  <si>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</si>
  <si>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</si>
  <si>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</si>
  <si>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</si>
  <si>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</si>
  <si>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</si>
  <si>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</si>
  <si>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</si>
  <si>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</si>
  <si>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</si>
  <si>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</si>
  <si>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</si>
  <si>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</si>
  <si>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</si>
  <si>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</si>
  <si>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</si>
  <si>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</si>
  <si>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</si>
  <si>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</si>
  <si>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</si>
  <si>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</si>
  <si>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</si>
  <si>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</si>
  <si>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</si>
  <si>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</si>
  <si>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</si>
  <si>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</si>
  <si>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</si>
  <si>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</si>
  <si>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</si>
  <si>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</si>
  <si>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</si>
  <si>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</si>
  <si>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</si>
  <si>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</si>
  <si>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</si>
  <si>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</si>
  <si>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</si>
  <si>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</si>
  <si>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</si>
  <si>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</si>
  <si>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</si>
  <si>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</si>
  <si>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</si>
  <si>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</si>
  <si>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</si>
  <si>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</si>
  <si>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</si>
  <si>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</si>
  <si>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</si>
  <si>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</si>
  <si>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</si>
  <si>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</si>
  <si>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</si>
  <si>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</si>
  <si>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</si>
  <si>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</si>
  <si>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</si>
  <si>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</si>
  <si>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</si>
  <si>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</si>
  <si>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</si>
  <si>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</si>
  <si>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</si>
  <si>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</si>
  <si>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</si>
  <si>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</si>
  <si>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</si>
  <si>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</si>
  <si>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</si>
  <si>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</si>
  <si>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</si>
  <si>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</si>
  <si>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</si>
  <si>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</si>
  <si>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</si>
  <si>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</si>
  <si>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</si>
  <si>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</si>
  <si>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</si>
  <si>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</si>
  <si>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</si>
  <si>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</si>
  <si>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</si>
  <si>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</si>
  <si>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</si>
  <si>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</si>
  <si>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</si>
  <si>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</si>
  <si>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</si>
  <si>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</si>
  <si>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</si>
  <si>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</si>
  <si>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</si>
  <si>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</si>
  <si>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</si>
  <si>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</si>
  <si>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</si>
  <si>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</si>
  <si>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</si>
  <si>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</si>
  <si>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</si>
  <si>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</si>
  <si>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</si>
  <si>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</si>
  <si>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</si>
  <si>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</si>
  <si>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</si>
  <si>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</si>
  <si>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</si>
  <si>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</si>
  <si>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</si>
  <si>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</si>
  <si>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</si>
  <si>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</si>
  <si>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</si>
  <si>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</si>
  <si>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</si>
  <si>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</si>
  <si>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</si>
  <si>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</si>
  <si>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</si>
  <si>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</si>
  <si>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</si>
  <si>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</si>
  <si>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</si>
  <si>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</si>
  <si>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</si>
  <si>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</si>
  <si>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</si>
  <si>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</si>
  <si>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</si>
  <si>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</si>
  <si>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</si>
  <si>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</si>
  <si>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</si>
  <si>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</si>
  <si>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</si>
  <si>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</si>
  <si>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</si>
  <si>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</si>
  <si>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</si>
  <si>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</si>
  <si>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</si>
  <si>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</si>
  <si>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</si>
  <si>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</si>
  <si>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</si>
  <si>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</si>
  <si>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</si>
  <si>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</si>
  <si>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</si>
  <si>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</si>
  <si>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</si>
  <si>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</si>
  <si>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</si>
  <si>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</si>
  <si>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</si>
  <si>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</si>
  <si>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</si>
  <si>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</si>
  <si>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</si>
  <si>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</si>
  <si>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</si>
  <si>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</si>
  <si>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</si>
  <si>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</si>
  <si>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</si>
  <si>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</si>
  <si>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</si>
  <si>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</si>
  <si>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</si>
  <si>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</si>
  <si>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</si>
  <si>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</si>
  <si>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</si>
  <si>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</si>
  <si>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</si>
  <si>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</si>
  <si>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</si>
  <si>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</si>
  <si>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</si>
  <si>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</si>
  <si>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</si>
  <si>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</si>
  <si>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</si>
  <si>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</si>
  <si>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</si>
  <si>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</si>
  <si>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</si>
  <si>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</si>
  <si>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</si>
  <si>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</si>
  <si>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</si>
  <si>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</si>
  <si>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</si>
  <si>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</si>
  <si>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</si>
  <si>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</si>
  <si>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</si>
  <si>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</si>
  <si>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</si>
  <si>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</si>
  <si>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</si>
  <si>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</si>
  <si>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</si>
  <si>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</si>
  <si>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</si>
  <si>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</si>
  <si>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</si>
  <si>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</si>
  <si>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</si>
  <si>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</si>
  <si>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</si>
  <si>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</si>
  <si>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</si>
  <si>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</si>
  <si>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</si>
  <si>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</si>
  <si>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</si>
  <si>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</si>
  <si>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</si>
  <si>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</si>
  <si>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</si>
  <si>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</si>
  <si>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</si>
  <si>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</si>
  <si>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</si>
  <si>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</si>
  <si>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</si>
  <si>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</si>
  <si>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</si>
  <si>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</si>
  <si>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</si>
  <si>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</si>
  <si>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</si>
  <si>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</si>
  <si>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</si>
  <si>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</si>
  <si>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</si>
  <si>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</si>
  <si>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</si>
  <si>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</si>
  <si>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</si>
  <si>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</si>
  <si>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</si>
  <si>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</si>
  <si>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</si>
  <si>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</si>
  <si>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</si>
  <si>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</si>
  <si>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</si>
  <si>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</si>
  <si>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</si>
  <si>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</si>
  <si>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</si>
  <si>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</si>
  <si>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</si>
  <si>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</si>
  <si>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</si>
  <si>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</si>
  <si>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</si>
  <si>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</si>
  <si>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</si>
  <si>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</si>
  <si>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</si>
  <si>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</si>
  <si>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</si>
  <si>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</si>
  <si>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</si>
  <si>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</si>
  <si>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</si>
  <si>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</si>
  <si>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</si>
  <si>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</si>
  <si>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</si>
  <si>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</si>
  <si>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</si>
  <si>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</si>
  <si>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</si>
  <si>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</si>
  <si>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</si>
  <si>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</si>
  <si>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</si>
  <si>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</si>
  <si>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</si>
  <si>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</si>
  <si>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</si>
  <si>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</si>
  <si>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</si>
  <si>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</si>
  <si>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</si>
  <si>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</si>
  <si>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</si>
  <si>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</si>
  <si>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</si>
  <si>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</si>
  <si>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</si>
  <si>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</si>
  <si>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</si>
  <si>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</si>
  <si>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</si>
  <si>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</si>
  <si>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</si>
  <si>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</si>
  <si>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</si>
  <si>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</si>
  <si>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</si>
  <si>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</si>
  <si>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</si>
  <si>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</si>
  <si>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</si>
  <si>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</si>
  <si>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</si>
  <si>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</si>
  <si>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</si>
  <si>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</si>
  <si>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</si>
  <si>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</si>
  <si>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</si>
  <si>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</si>
  <si>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</si>
  <si>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</si>
  <si>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</si>
  <si>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</si>
  <si>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</si>
  <si>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</si>
  <si>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</si>
  <si>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</si>
  <si>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</si>
  <si>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</si>
  <si>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</si>
  <si>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</si>
  <si>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</si>
  <si>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</si>
  <si>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</si>
  <si>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</si>
  <si>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</si>
  <si>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</si>
  <si>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</si>
  <si>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</si>
  <si>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</si>
  <si>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</si>
  <si>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</si>
  <si>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</si>
  <si>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</si>
  <si>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</si>
  <si>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</si>
  <si>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</si>
  <si>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</si>
  <si>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</si>
  <si>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</si>
  <si>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</si>
  <si>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</si>
  <si>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</si>
  <si>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</si>
  <si>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</si>
  <si>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</si>
  <si>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</si>
  <si>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</si>
  <si>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</si>
  <si>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</si>
  <si>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</si>
  <si>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</si>
  <si>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</si>
  <si>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</si>
  <si>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</si>
  <si>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</si>
  <si>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</si>
  <si>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</si>
  <si>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</si>
  <si>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</si>
  <si>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</si>
  <si>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</si>
  <si>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</si>
  <si>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</si>
  <si>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</si>
  <si>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</si>
  <si>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</si>
  <si>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</si>
  <si>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</si>
  <si>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</si>
  <si>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</si>
  <si>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</si>
  <si>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</si>
  <si>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</si>
  <si>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</si>
  <si>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</si>
  <si>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</si>
  <si>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</si>
  <si>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</si>
  <si>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</si>
  <si>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</si>
  <si>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</si>
  <si>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</si>
  <si>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</si>
  <si>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</si>
  <si>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</si>
  <si>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</si>
  <si>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</si>
  <si>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</si>
  <si>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</si>
  <si>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</si>
  <si>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</si>
  <si>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</si>
  <si>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</si>
  <si>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</si>
  <si>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</si>
  <si>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</si>
  <si>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</si>
  <si>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</si>
  <si>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</si>
  <si>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</si>
  <si>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</si>
  <si>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</si>
  <si>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</si>
  <si>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</si>
  <si>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</si>
  <si>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</si>
  <si>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</si>
  <si>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</si>
  <si>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</si>
  <si>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</si>
  <si>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</si>
  <si>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</si>
  <si>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</si>
  <si>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</si>
  <si>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</si>
  <si>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</si>
  <si>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</si>
  <si>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</si>
  <si>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</si>
  <si>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</si>
  <si>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</si>
  <si>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</si>
  <si>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</si>
  <si>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</si>
  <si>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</si>
  <si>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</si>
  <si>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</si>
  <si>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</si>
  <si>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</si>
  <si>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</si>
  <si>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</si>
  <si>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</si>
  <si>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</si>
  <si>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</si>
  <si>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</si>
  <si>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</si>
  <si>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</si>
  <si>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</si>
  <si>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</si>
  <si>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</si>
  <si>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</si>
  <si>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</si>
  <si>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</si>
  <si>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</si>
  <si>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</si>
  <si>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</si>
  <si>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</si>
  <si>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</si>
  <si>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</si>
  <si>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</si>
  <si>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</si>
  <si>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</si>
  <si>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</si>
  <si>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</si>
  <si>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</si>
  <si>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</si>
  <si>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</si>
  <si>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</si>
  <si>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</si>
  <si>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</si>
  <si>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</si>
  <si>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</si>
  <si>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</si>
  <si>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</si>
  <si>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</si>
  <si>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</si>
  <si>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</si>
  <si>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</si>
  <si>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</si>
  <si>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</si>
  <si>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</si>
  <si>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</si>
  <si>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</si>
  <si>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</si>
  <si>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</si>
  <si>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</si>
  <si>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</si>
  <si>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</si>
  <si>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</si>
  <si>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</si>
  <si>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</si>
  <si>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</si>
  <si>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</si>
  <si>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</si>
  <si>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</si>
  <si>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</si>
  <si>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</si>
  <si>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</si>
  <si>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</si>
  <si>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</si>
  <si>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</si>
  <si>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</si>
  <si>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</si>
  <si>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</si>
  <si>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</si>
  <si>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</si>
  <si>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</si>
  <si>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</si>
  <si>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</si>
  <si>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</si>
  <si>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</si>
  <si>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</si>
  <si>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</si>
  <si>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</si>
  <si>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</si>
  <si>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</si>
  <si>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</si>
  <si>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</si>
  <si>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</si>
  <si>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</si>
  <si>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</si>
  <si>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</si>
  <si>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</si>
  <si>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</si>
  <si>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</si>
  <si>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</si>
  <si>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</si>
  <si>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</si>
  <si>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</si>
  <si>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</si>
  <si>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</si>
  <si>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</si>
  <si>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</si>
  <si>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</si>
  <si>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</si>
  <si>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</si>
  <si>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</si>
  <si>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</si>
  <si>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</si>
  <si>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</si>
  <si>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</si>
  <si>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</si>
  <si>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</si>
  <si>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</si>
  <si>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</si>
  <si>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</si>
  <si>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</si>
  <si>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</si>
  <si>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</si>
  <si>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</si>
  <si>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</si>
  <si>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</si>
  <si>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</si>
  <si>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</si>
  <si>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</si>
  <si>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</si>
  <si>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</si>
  <si>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</si>
  <si>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</si>
  <si>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</si>
  <si>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</si>
  <si>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</si>
  <si>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</si>
  <si>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</si>
  <si>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</si>
  <si>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</si>
  <si>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</si>
  <si>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</si>
  <si>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</si>
  <si>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</si>
  <si>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</si>
  <si>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</si>
  <si>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</si>
  <si>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</si>
  <si>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</si>
  <si>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</si>
  <si>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</si>
  <si>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</si>
  <si>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</si>
  <si>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</si>
  <si>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</si>
  <si>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</si>
  <si>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</si>
  <si>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</si>
  <si>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</si>
  <si>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</si>
  <si>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</si>
  <si>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</si>
  <si>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</si>
  <si>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</si>
  <si>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</si>
  <si>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</si>
  <si>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</si>
  <si>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</si>
  <si>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</si>
  <si>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</si>
  <si>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</si>
  <si>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</si>
  <si>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</si>
  <si>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</si>
  <si>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</si>
  <si>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</si>
  <si>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</si>
  <si>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</si>
  <si>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</si>
  <si>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</si>
  <si>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</si>
  <si>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</si>
  <si>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</si>
  <si>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</si>
  <si>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</si>
  <si>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</si>
  <si>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</si>
  <si>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</si>
  <si>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</si>
  <si>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</si>
  <si>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</si>
  <si>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</si>
  <si>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</si>
  <si>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</si>
  <si>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</si>
  <si>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</si>
  <si>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</si>
  <si>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</si>
  <si>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</si>
  <si>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</si>
  <si>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</si>
  <si>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</si>
  <si>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</si>
  <si>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</si>
  <si>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</si>
  <si>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</si>
  <si>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</si>
  <si>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</si>
  <si>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</si>
  <si>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</si>
  <si>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</si>
  <si>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</si>
  <si>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</si>
  <si>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</si>
  <si>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</si>
  <si>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</si>
  <si>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</si>
  <si>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</si>
  <si>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</si>
  <si>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</si>
  <si>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</si>
  <si>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</si>
  <si>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</si>
  <si>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</si>
  <si>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</si>
  <si>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</si>
  <si>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</si>
  <si>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</si>
  <si>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</si>
  <si>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</si>
  <si>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</si>
  <si>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</si>
  <si>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</si>
  <si>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</si>
  <si>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</si>
  <si>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</si>
  <si>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</si>
  <si>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</si>
  <si>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</si>
  <si>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</si>
  <si>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</si>
  <si>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</si>
  <si>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</si>
  <si>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</si>
  <si>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</si>
  <si>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</si>
  <si>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</si>
  <si>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</si>
  <si>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</si>
  <si>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</si>
  <si>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</si>
  <si>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</si>
  <si>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</si>
  <si>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</si>
  <si>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</si>
  <si>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</si>
  <si>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</si>
  <si>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</si>
  <si>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</si>
  <si>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</si>
  <si>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</si>
  <si>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</si>
  <si>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</si>
  <si>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</si>
  <si>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</si>
  <si>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</si>
  <si>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</si>
  <si>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</si>
  <si>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</si>
  <si>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</si>
  <si>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</si>
  <si>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</si>
  <si>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</si>
  <si>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</si>
  <si>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</si>
  <si>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</si>
  <si>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</si>
  <si>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</si>
  <si>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</si>
  <si>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</si>
  <si>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</si>
  <si>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</si>
  <si>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</si>
  <si>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</si>
  <si>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</si>
  <si>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</si>
  <si>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</si>
  <si>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</si>
  <si>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</si>
  <si>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</si>
  <si>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</si>
  <si>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</si>
  <si>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</si>
  <si>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</si>
  <si>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</si>
  <si>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</si>
  <si>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</si>
  <si>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</si>
  <si>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</si>
  <si>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</si>
  <si>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</si>
  <si>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</si>
  <si>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</si>
  <si>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</si>
  <si>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</si>
  <si>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</si>
  <si>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</si>
  <si>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</si>
  <si>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</si>
  <si>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</si>
  <si>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</si>
  <si>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</si>
  <si>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</si>
  <si>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</si>
  <si>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</si>
  <si>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</si>
  <si>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</si>
  <si>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</si>
  <si>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</si>
  <si>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</si>
  <si>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</si>
  <si>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</si>
  <si>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</si>
  <si>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</si>
  <si>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</si>
  <si>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</si>
  <si>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</si>
  <si>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</si>
  <si>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</si>
  <si>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</si>
  <si>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</si>
  <si>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</si>
  <si>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</si>
  <si>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</si>
  <si>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</si>
  <si>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</si>
  <si>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</si>
  <si>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</si>
  <si>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</si>
  <si>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</si>
  <si>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</si>
  <si>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</si>
  <si>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</si>
  <si>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</si>
  <si>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</si>
  <si>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</si>
  <si>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</si>
  <si>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</si>
  <si>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</si>
  <si>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</si>
  <si>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</si>
  <si>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</si>
  <si>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</si>
  <si>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</si>
  <si>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</si>
  <si>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</si>
  <si>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</si>
  <si>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</si>
  <si>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</si>
  <si>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</si>
  <si>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</si>
  <si>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</si>
  <si>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</si>
  <si>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</si>
  <si>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</si>
  <si>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</si>
  <si>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</si>
  <si>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</si>
  <si>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</si>
  <si>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</si>
  <si>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</si>
  <si>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</si>
  <si>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</si>
  <si>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</si>
  <si>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</si>
  <si>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</si>
  <si>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</si>
  <si>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</si>
  <si>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</si>
  <si>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</si>
  <si>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</si>
  <si>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</si>
  <si>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</si>
  <si>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</si>
  <si>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</si>
  <si>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</si>
  <si>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</si>
  <si>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</si>
  <si>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</si>
  <si>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</si>
  <si>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</si>
  <si>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</si>
  <si>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</si>
  <si>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</si>
  <si>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</si>
  <si>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</si>
  <si>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</si>
  <si>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</si>
  <si>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</si>
  <si>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</si>
  <si>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</si>
  <si>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</si>
  <si>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</si>
  <si>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</si>
  <si>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</si>
  <si>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</si>
  <si>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</si>
  <si>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</si>
  <si>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</si>
  <si>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</si>
  <si>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</si>
  <si>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</si>
  <si>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</si>
  <si>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</si>
  <si>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</si>
  <si>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</si>
  <si>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</si>
  <si>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</si>
  <si>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</si>
  <si>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</si>
  <si>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</si>
  <si>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</si>
  <si>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</si>
  <si>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</si>
  <si>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</si>
  <si>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</si>
  <si>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</si>
  <si>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</si>
  <si>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</si>
  <si>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</si>
  <si>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</si>
  <si>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</si>
  <si>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</si>
  <si>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</si>
  <si>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</si>
  <si>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</si>
  <si>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</si>
  <si>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</si>
  <si>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</si>
  <si>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</si>
  <si>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</si>
  <si>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</si>
  <si>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</si>
  <si>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</si>
  <si>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</si>
  <si>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</si>
  <si>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</si>
  <si>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</si>
  <si>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</si>
  <si>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</si>
  <si>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</si>
  <si>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</si>
  <si>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</si>
  <si>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</si>
  <si>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</si>
  <si>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</si>
  <si>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</si>
  <si>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</si>
  <si>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</si>
  <si>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</si>
  <si>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</si>
  <si>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</si>
  <si>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</si>
  <si>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</si>
  <si>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</si>
  <si>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</si>
  <si>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</si>
  <si>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</si>
  <si>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</si>
  <si>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</si>
  <si>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</si>
  <si>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</si>
  <si>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</si>
  <si>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</si>
  <si>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</si>
  <si>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</si>
  <si>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</si>
  <si>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</si>
  <si>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</si>
  <si>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</si>
  <si>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</si>
  <si>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</si>
  <si>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</si>
  <si>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</si>
  <si>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</si>
  <si>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</si>
  <si>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</si>
  <si>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</si>
  <si>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</si>
  <si>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</si>
  <si>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</si>
  <si>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</si>
  <si>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</si>
  <si>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</si>
  <si>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</si>
  <si>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</si>
  <si>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</si>
  <si>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</si>
  <si>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</si>
  <si>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</si>
  <si>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</si>
  <si>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</si>
  <si>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</si>
  <si>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</si>
  <si>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</si>
  <si>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</si>
  <si>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</si>
  <si>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</si>
  <si>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</si>
  <si>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</si>
  <si>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</si>
  <si>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</si>
  <si>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</si>
  <si>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</si>
  <si>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</si>
  <si>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</si>
  <si>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</si>
  <si>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</si>
  <si>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</si>
  <si>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</si>
  <si>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</si>
  <si>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</si>
  <si>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</si>
  <si>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</si>
  <si>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</si>
  <si>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</si>
  <si>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</si>
  <si>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</si>
  <si>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</si>
  <si>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</si>
  <si>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</si>
  <si>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</si>
  <si>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</si>
  <si>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</si>
  <si>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</si>
  <si>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</si>
  <si>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</si>
  <si>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</si>
  <si>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</si>
  <si>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</si>
  <si>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</si>
  <si>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</si>
  <si>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</si>
  <si>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</si>
  <si>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</si>
  <si>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</si>
  <si>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</si>
  <si>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</si>
  <si>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</si>
  <si>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</si>
  <si>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</si>
  <si>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</si>
  <si>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</si>
  <si>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</si>
  <si>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</si>
  <si>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</si>
  <si>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</si>
  <si>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</si>
  <si>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</si>
  <si>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</si>
  <si>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</si>
  <si>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</si>
  <si>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</si>
  <si>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</si>
  <si>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</si>
  <si>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</si>
  <si>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</si>
  <si>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月の石</t>
    <rPh sb="0" eb="1">
      <t>ツキ</t>
    </rPh>
    <rPh sb="2" eb="3">
      <t>イシ</t>
    </rPh>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</si>
  <si>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</si>
  <si>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</si>
  <si>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</si>
  <si>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</si>
  <si>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</si>
  <si>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</si>
  <si>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</si>
  <si>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</si>
  <si>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</si>
  <si>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</si>
  <si>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</si>
  <si>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</si>
  <si>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</si>
  <si>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</si>
  <si>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</si>
  <si>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</si>
  <si>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</si>
  <si>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</si>
  <si>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</si>
  <si>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</si>
  <si>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</si>
  <si>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</si>
  <si>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</si>
  <si>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</si>
  <si>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</si>
  <si>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</si>
  <si>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</si>
  <si>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</si>
  <si>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</si>
  <si>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</si>
  <si>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</si>
  <si>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</si>
  <si>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</si>
  <si>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</si>
  <si>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</si>
  <si>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</si>
  <si>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</si>
  <si>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</si>
  <si>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</si>
  <si>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</si>
  <si>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</si>
  <si>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</si>
  <si>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</si>
  <si>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</si>
  <si>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</si>
  <si>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</si>
  <si>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</si>
  <si>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</si>
  <si>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</si>
  <si>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</si>
  <si>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</si>
  <si>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</si>
  <si>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妖しく光るピンクシュガー</t>
    <rPh sb="0" eb="1">
      <t>アヤ</t>
    </rPh>
    <phoneticPr fontId="2"/>
  </si>
  <si>
    <t>艶やかな光のラベンダーシュガー</t>
    <rPh sb="0" eb="1">
      <t>ツヤ</t>
    </rPh>
    <rPh sb="4" eb="5">
      <t>ヒカリ</t>
    </rPh>
    <phoneticPr fontId="2"/>
  </si>
  <si>
    <t>ラベンダーシュガーが、内側から微かに発光しているもの。紫色の発光が、アメジストのような見た目をしている。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</si>
  <si>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lumi_lavender_suger</t>
    <phoneticPr fontId="2"/>
  </si>
  <si>
    <t>lumi_earlgrey_suger</t>
    <phoneticPr fontId="2"/>
  </si>
  <si>
    <t>紅茶シュガーが、内側から微かに発光しているもの。深くクラシックな茶色に発光している。大人っぽさがある。</t>
    <rPh sb="0" eb="2">
      <t>コウチャ</t>
    </rPh>
    <rPh sb="8" eb="10">
      <t>ウチガワ</t>
    </rPh>
    <rPh sb="12" eb="13">
      <t>カス</t>
    </rPh>
    <rPh sb="15" eb="17">
      <t>ハッコウ</t>
    </rPh>
    <rPh sb="24" eb="25">
      <t>フカ</t>
    </rPh>
    <rPh sb="32" eb="34">
      <t>チャイロ</t>
    </rPh>
    <rPh sb="35" eb="37">
      <t>ハッコウ</t>
    </rPh>
    <rPh sb="42" eb="44">
      <t>オトナ</t>
    </rPh>
    <phoneticPr fontId="2"/>
  </si>
  <si>
    <t>lumi_elder_suger</t>
    <phoneticPr fontId="2"/>
  </si>
  <si>
    <t>白く薄緑光のエルダーシュガー</t>
    <rPh sb="0" eb="1">
      <t>シロ</t>
    </rPh>
    <rPh sb="2" eb="3">
      <t>ウス</t>
    </rPh>
    <rPh sb="3" eb="4">
      <t>ミドリ</t>
    </rPh>
    <rPh sb="4" eb="5">
      <t>ヒカ</t>
    </rPh>
    <phoneticPr fontId="2"/>
  </si>
  <si>
    <t>lumi_jasmin_suger</t>
    <phoneticPr fontId="2"/>
  </si>
  <si>
    <t>優しい乳白色のジャスミンシュガー</t>
    <rPh sb="0" eb="1">
      <t>ヤサ</t>
    </rPh>
    <rPh sb="3" eb="6">
      <t>ニュウハクショク</t>
    </rPh>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</si>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</sst>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230"/>
  <sheetViews>
    <sheetView topLeftCell="A94" workbookViewId="0">
      <selection activeCell="D106" sqref="D10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2312</v>
      </c>
      <c r="AA1" s="2" t="s">
        <v>2271</v>
      </c>
      <c r="AB1" s="2" t="s">
        <v>2303</v>
      </c>
      <c r="AC1" s="2" t="s">
        <v>2304</v>
      </c>
      <c r="AD1" s="2" t="s">
        <v>2305</v>
      </c>
      <c r="AE1" s="2" t="s">
        <v>2306</v>
      </c>
      <c r="AF1" s="2" t="s">
        <v>2307</v>
      </c>
      <c r="AG1" s="2" t="s">
        <v>2308</v>
      </c>
      <c r="AH1" s="2" t="s">
        <v>2309</v>
      </c>
      <c r="AI1" s="2" t="s">
        <v>2310</v>
      </c>
      <c r="AJ1" s="2" t="s">
        <v>2311</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1992</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2317</v>
      </c>
      <c r="D3" s="5" t="s">
        <v>2313</v>
      </c>
      <c r="E3" s="5" t="s">
        <v>2314</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1992</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167</v>
      </c>
      <c r="D4" s="5" t="s">
        <v>1018</v>
      </c>
      <c r="E4" s="5" t="s">
        <v>2353</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1992</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1992</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1993</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2318</v>
      </c>
      <c r="D7" s="5" t="s">
        <v>2315</v>
      </c>
      <c r="E7" s="5" t="s">
        <v>2316</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1993</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1993</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row>
    <row r="9" spans="1:64" s="26" customFormat="1" ht="15.75" customHeight="1" x14ac:dyDescent="0.2">
      <c r="A9" s="24">
        <f t="shared" si="0"/>
        <v>7</v>
      </c>
      <c r="B9" s="24" t="s">
        <v>61</v>
      </c>
      <c r="C9" s="24" t="s">
        <v>2411</v>
      </c>
      <c r="D9" s="25" t="s">
        <v>2412</v>
      </c>
      <c r="E9" s="25" t="s">
        <v>2413</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1993</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1994</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row>
    <row r="11" spans="1:64" ht="15.75" customHeight="1" x14ac:dyDescent="0.2">
      <c r="A11" s="3">
        <f t="shared" si="0"/>
        <v>9</v>
      </c>
      <c r="B11" s="3" t="s">
        <v>71</v>
      </c>
      <c r="C11" s="3" t="s">
        <v>2319</v>
      </c>
      <c r="D11" s="30" t="s">
        <v>2320</v>
      </c>
      <c r="E11" s="5" t="s">
        <v>2321</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1994</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1994</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1994</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row>
    <row r="14" spans="1:64"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1994</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row>
    <row r="15" spans="1:64"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1994</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row>
    <row r="16" spans="1:64"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1994</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row>
    <row r="17" spans="1:64" s="33" customFormat="1" ht="15.75" customHeight="1" x14ac:dyDescent="0.2">
      <c r="A17" s="31">
        <f t="shared" si="0"/>
        <v>15</v>
      </c>
      <c r="B17" s="31" t="s">
        <v>290</v>
      </c>
      <c r="C17" s="31" t="s">
        <v>2292</v>
      </c>
      <c r="D17" s="32" t="s">
        <v>2291</v>
      </c>
      <c r="E17" s="32" t="s">
        <v>2497</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1994</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2389</v>
      </c>
      <c r="BD17" s="34" t="s">
        <v>53</v>
      </c>
      <c r="BE17" s="34" t="s">
        <v>53</v>
      </c>
      <c r="BF17" s="34" t="s">
        <v>53</v>
      </c>
      <c r="BG17" s="34" t="s">
        <v>53</v>
      </c>
      <c r="BH17" s="33">
        <v>1</v>
      </c>
      <c r="BI17" s="33">
        <v>0</v>
      </c>
      <c r="BJ17" s="33">
        <v>2</v>
      </c>
      <c r="BK17" s="33">
        <v>0</v>
      </c>
      <c r="BL17" s="33">
        <v>0</v>
      </c>
    </row>
    <row r="18" spans="1:64"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1994</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row>
    <row r="19" spans="1:64"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1994</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row>
    <row r="20" spans="1:64" s="26" customFormat="1" ht="15.75" customHeight="1" x14ac:dyDescent="0.2">
      <c r="A20" s="24">
        <f t="shared" si="0"/>
        <v>18</v>
      </c>
      <c r="B20" s="24" t="s">
        <v>289</v>
      </c>
      <c r="C20" s="24" t="s">
        <v>2580</v>
      </c>
      <c r="D20" s="25" t="s">
        <v>2579</v>
      </c>
      <c r="E20" s="25" t="s">
        <v>2581</v>
      </c>
      <c r="F20" s="24">
        <v>0</v>
      </c>
      <c r="G20" s="24">
        <v>0</v>
      </c>
      <c r="H20" s="24">
        <v>0</v>
      </c>
      <c r="I20" s="24">
        <v>50</v>
      </c>
      <c r="J20" s="24">
        <v>20</v>
      </c>
      <c r="K20" s="24">
        <v>0.7</v>
      </c>
      <c r="L20" s="24">
        <v>0</v>
      </c>
      <c r="M20" s="24">
        <v>8</v>
      </c>
      <c r="N20" s="24">
        <v>0</v>
      </c>
      <c r="O20" s="24">
        <v>0</v>
      </c>
      <c r="P20" s="24">
        <v>10</v>
      </c>
      <c r="Q20" s="24">
        <v>0</v>
      </c>
      <c r="R20" s="24">
        <v>15</v>
      </c>
      <c r="S20" s="24">
        <v>15</v>
      </c>
      <c r="T20" s="24">
        <v>0</v>
      </c>
      <c r="U20" s="24">
        <v>0</v>
      </c>
      <c r="V20" s="24">
        <v>0</v>
      </c>
      <c r="W20" s="24">
        <v>-3</v>
      </c>
      <c r="X20" s="24">
        <v>0</v>
      </c>
      <c r="Y20" s="24">
        <v>0</v>
      </c>
      <c r="Z20" s="24">
        <v>0</v>
      </c>
      <c r="AA20" s="24">
        <v>0</v>
      </c>
      <c r="AB20" s="24">
        <v>0</v>
      </c>
      <c r="AC20" s="24">
        <v>0</v>
      </c>
      <c r="AD20" s="24">
        <v>0</v>
      </c>
      <c r="AE20" s="24">
        <v>0</v>
      </c>
      <c r="AF20" s="24">
        <v>0</v>
      </c>
      <c r="AG20" s="24">
        <v>0</v>
      </c>
      <c r="AH20" s="24">
        <v>0</v>
      </c>
      <c r="AI20" s="24">
        <v>0</v>
      </c>
      <c r="AJ20" s="24">
        <v>0</v>
      </c>
      <c r="AK20" s="24" t="s">
        <v>17</v>
      </c>
      <c r="AL20" s="24" t="s">
        <v>176</v>
      </c>
      <c r="AM20" s="24" t="s">
        <v>1994</v>
      </c>
      <c r="AN20" s="24" t="s">
        <v>53</v>
      </c>
      <c r="AO20" s="24">
        <v>0</v>
      </c>
      <c r="AP20" s="24">
        <v>0</v>
      </c>
      <c r="AQ20" s="26">
        <v>0</v>
      </c>
      <c r="AR20" s="26">
        <v>50</v>
      </c>
      <c r="AS20" s="27" t="s">
        <v>53</v>
      </c>
      <c r="AT20" s="27" t="s">
        <v>53</v>
      </c>
      <c r="AU20" s="27" t="s">
        <v>53</v>
      </c>
      <c r="AV20" s="27" t="s">
        <v>53</v>
      </c>
      <c r="AW20" s="27" t="s">
        <v>53</v>
      </c>
      <c r="AX20" s="27" t="s">
        <v>53</v>
      </c>
      <c r="AY20" s="27" t="s">
        <v>53</v>
      </c>
      <c r="AZ20" s="27" t="s">
        <v>53</v>
      </c>
      <c r="BA20" s="27" t="s">
        <v>53</v>
      </c>
      <c r="BB20" s="27" t="s">
        <v>53</v>
      </c>
      <c r="BC20" s="27" t="s">
        <v>303</v>
      </c>
      <c r="BD20" s="27" t="s">
        <v>53</v>
      </c>
      <c r="BE20" s="27" t="s">
        <v>53</v>
      </c>
      <c r="BF20" s="27" t="s">
        <v>53</v>
      </c>
      <c r="BG20" s="27" t="s">
        <v>53</v>
      </c>
      <c r="BH20" s="26">
        <v>1</v>
      </c>
      <c r="BI20" s="26">
        <v>0</v>
      </c>
      <c r="BJ20" s="26">
        <v>2</v>
      </c>
      <c r="BK20" s="26">
        <v>0</v>
      </c>
      <c r="BL20" s="26">
        <v>0</v>
      </c>
    </row>
    <row r="21" spans="1:64" s="26" customFormat="1" ht="15.75" customHeight="1" x14ac:dyDescent="0.2">
      <c r="A21" s="24">
        <f t="shared" si="0"/>
        <v>19</v>
      </c>
      <c r="B21" s="24" t="s">
        <v>289</v>
      </c>
      <c r="C21" s="24" t="s">
        <v>2583</v>
      </c>
      <c r="D21" s="25" t="s">
        <v>2582</v>
      </c>
      <c r="E21" s="25" t="s">
        <v>2584</v>
      </c>
      <c r="F21" s="24">
        <v>0</v>
      </c>
      <c r="G21" s="24">
        <v>0</v>
      </c>
      <c r="H21" s="24">
        <v>0</v>
      </c>
      <c r="I21" s="24">
        <v>50</v>
      </c>
      <c r="J21" s="24">
        <v>20</v>
      </c>
      <c r="K21" s="24">
        <v>0.7</v>
      </c>
      <c r="L21" s="24">
        <v>0</v>
      </c>
      <c r="M21" s="24">
        <v>8</v>
      </c>
      <c r="N21" s="24">
        <v>6</v>
      </c>
      <c r="O21" s="24">
        <v>0</v>
      </c>
      <c r="P21" s="24">
        <v>10</v>
      </c>
      <c r="Q21" s="24">
        <v>0</v>
      </c>
      <c r="R21" s="24">
        <v>15</v>
      </c>
      <c r="S21" s="24">
        <v>15</v>
      </c>
      <c r="T21" s="24">
        <v>0</v>
      </c>
      <c r="U21" s="24">
        <v>0</v>
      </c>
      <c r="V21" s="24">
        <v>0</v>
      </c>
      <c r="W21" s="24">
        <v>-3</v>
      </c>
      <c r="X21" s="24">
        <v>0</v>
      </c>
      <c r="Y21" s="24">
        <v>0</v>
      </c>
      <c r="Z21" s="24">
        <v>0</v>
      </c>
      <c r="AA21" s="24">
        <v>0</v>
      </c>
      <c r="AB21" s="24">
        <v>0</v>
      </c>
      <c r="AC21" s="24">
        <v>0</v>
      </c>
      <c r="AD21" s="24">
        <v>0</v>
      </c>
      <c r="AE21" s="24">
        <v>0</v>
      </c>
      <c r="AF21" s="24">
        <v>0</v>
      </c>
      <c r="AG21" s="24">
        <v>0</v>
      </c>
      <c r="AH21" s="24">
        <v>0</v>
      </c>
      <c r="AI21" s="24">
        <v>0</v>
      </c>
      <c r="AJ21" s="24">
        <v>0</v>
      </c>
      <c r="AK21" s="24" t="s">
        <v>17</v>
      </c>
      <c r="AL21" s="24" t="s">
        <v>176</v>
      </c>
      <c r="AM21" s="24" t="s">
        <v>1994</v>
      </c>
      <c r="AN21" s="24" t="s">
        <v>53</v>
      </c>
      <c r="AO21" s="24">
        <v>0</v>
      </c>
      <c r="AP21" s="24">
        <v>0</v>
      </c>
      <c r="AQ21" s="26">
        <v>0</v>
      </c>
      <c r="AR21" s="26">
        <v>50</v>
      </c>
      <c r="AS21" s="27" t="s">
        <v>53</v>
      </c>
      <c r="AT21" s="27" t="s">
        <v>53</v>
      </c>
      <c r="AU21" s="27" t="s">
        <v>53</v>
      </c>
      <c r="AV21" s="27" t="s">
        <v>53</v>
      </c>
      <c r="AW21" s="27" t="s">
        <v>53</v>
      </c>
      <c r="AX21" s="27" t="s">
        <v>53</v>
      </c>
      <c r="AY21" s="27" t="s">
        <v>53</v>
      </c>
      <c r="AZ21" s="27" t="s">
        <v>53</v>
      </c>
      <c r="BA21" s="27" t="s">
        <v>53</v>
      </c>
      <c r="BB21" s="27" t="s">
        <v>53</v>
      </c>
      <c r="BC21" s="27" t="s">
        <v>303</v>
      </c>
      <c r="BD21" s="27" t="s">
        <v>53</v>
      </c>
      <c r="BE21" s="27" t="s">
        <v>53</v>
      </c>
      <c r="BF21" s="27" t="s">
        <v>53</v>
      </c>
      <c r="BG21" s="27" t="s">
        <v>53</v>
      </c>
      <c r="BH21" s="26">
        <v>1</v>
      </c>
      <c r="BI21" s="26">
        <v>0</v>
      </c>
      <c r="BJ21" s="26">
        <v>2</v>
      </c>
      <c r="BK21" s="26">
        <v>0</v>
      </c>
      <c r="BL21" s="26">
        <v>0</v>
      </c>
    </row>
    <row r="22" spans="1:64" s="26" customFormat="1" ht="15.75" customHeight="1" x14ac:dyDescent="0.2">
      <c r="A22" s="24">
        <f t="shared" si="0"/>
        <v>20</v>
      </c>
      <c r="B22" s="24" t="s">
        <v>289</v>
      </c>
      <c r="C22" s="24" t="s">
        <v>2592</v>
      </c>
      <c r="D22" s="25" t="s">
        <v>2591</v>
      </c>
      <c r="E22" s="25" t="s">
        <v>2593</v>
      </c>
      <c r="F22" s="24">
        <v>0</v>
      </c>
      <c r="G22" s="24">
        <v>0</v>
      </c>
      <c r="H22" s="24">
        <v>0</v>
      </c>
      <c r="I22" s="24">
        <v>50</v>
      </c>
      <c r="J22" s="24">
        <v>20</v>
      </c>
      <c r="K22" s="24">
        <v>0.7</v>
      </c>
      <c r="L22" s="24">
        <v>0</v>
      </c>
      <c r="M22" s="24">
        <v>8</v>
      </c>
      <c r="N22" s="24">
        <v>6</v>
      </c>
      <c r="O22" s="24">
        <v>0</v>
      </c>
      <c r="P22" s="24">
        <v>10</v>
      </c>
      <c r="Q22" s="24">
        <v>0</v>
      </c>
      <c r="R22" s="24">
        <v>15</v>
      </c>
      <c r="S22" s="24">
        <v>15</v>
      </c>
      <c r="T22" s="24">
        <v>0</v>
      </c>
      <c r="U22" s="24">
        <v>0</v>
      </c>
      <c r="V22" s="24">
        <v>0</v>
      </c>
      <c r="W22" s="24">
        <v>-3</v>
      </c>
      <c r="X22" s="24">
        <v>0</v>
      </c>
      <c r="Y22" s="24">
        <v>0</v>
      </c>
      <c r="Z22" s="24">
        <v>0</v>
      </c>
      <c r="AA22" s="24">
        <v>0</v>
      </c>
      <c r="AB22" s="24">
        <v>0</v>
      </c>
      <c r="AC22" s="24">
        <v>0</v>
      </c>
      <c r="AD22" s="24">
        <v>0</v>
      </c>
      <c r="AE22" s="24">
        <v>0</v>
      </c>
      <c r="AF22" s="24">
        <v>0</v>
      </c>
      <c r="AG22" s="24">
        <v>0</v>
      </c>
      <c r="AH22" s="24">
        <v>0</v>
      </c>
      <c r="AI22" s="24">
        <v>0</v>
      </c>
      <c r="AJ22" s="24">
        <v>0</v>
      </c>
      <c r="AK22" s="24" t="s">
        <v>17</v>
      </c>
      <c r="AL22" s="24" t="s">
        <v>176</v>
      </c>
      <c r="AM22" s="24" t="s">
        <v>1994</v>
      </c>
      <c r="AN22" s="24" t="s">
        <v>53</v>
      </c>
      <c r="AO22" s="24">
        <v>0</v>
      </c>
      <c r="AP22" s="24">
        <v>0</v>
      </c>
      <c r="AQ22" s="26">
        <v>0</v>
      </c>
      <c r="AR22" s="26">
        <v>50</v>
      </c>
      <c r="AS22" s="27" t="s">
        <v>53</v>
      </c>
      <c r="AT22" s="27" t="s">
        <v>53</v>
      </c>
      <c r="AU22" s="27" t="s">
        <v>53</v>
      </c>
      <c r="AV22" s="27" t="s">
        <v>53</v>
      </c>
      <c r="AW22" s="27" t="s">
        <v>53</v>
      </c>
      <c r="AX22" s="27" t="s">
        <v>53</v>
      </c>
      <c r="AY22" s="27" t="s">
        <v>53</v>
      </c>
      <c r="AZ22" s="27" t="s">
        <v>53</v>
      </c>
      <c r="BA22" s="27" t="s">
        <v>53</v>
      </c>
      <c r="BB22" s="27" t="s">
        <v>53</v>
      </c>
      <c r="BC22" s="27" t="s">
        <v>303</v>
      </c>
      <c r="BD22" s="27" t="s">
        <v>53</v>
      </c>
      <c r="BE22" s="27" t="s">
        <v>53</v>
      </c>
      <c r="BF22" s="27" t="s">
        <v>53</v>
      </c>
      <c r="BG22" s="27" t="s">
        <v>53</v>
      </c>
      <c r="BH22" s="26">
        <v>1</v>
      </c>
      <c r="BI22" s="26">
        <v>0</v>
      </c>
      <c r="BJ22" s="26">
        <v>2</v>
      </c>
      <c r="BK22" s="26">
        <v>0</v>
      </c>
      <c r="BL22" s="26">
        <v>0</v>
      </c>
    </row>
    <row r="23" spans="1:64" s="26" customFormat="1" ht="15.75" customHeight="1" x14ac:dyDescent="0.2">
      <c r="A23" s="24">
        <f t="shared" si="0"/>
        <v>21</v>
      </c>
      <c r="B23" s="24" t="s">
        <v>289</v>
      </c>
      <c r="C23" s="24" t="s">
        <v>2596</v>
      </c>
      <c r="D23" s="25" t="s">
        <v>2594</v>
      </c>
      <c r="E23" s="25" t="s">
        <v>2595</v>
      </c>
      <c r="F23" s="24">
        <v>0</v>
      </c>
      <c r="G23" s="24">
        <v>0</v>
      </c>
      <c r="H23" s="24">
        <v>0</v>
      </c>
      <c r="I23" s="24">
        <v>50</v>
      </c>
      <c r="J23" s="24">
        <v>20</v>
      </c>
      <c r="K23" s="24">
        <v>0.7</v>
      </c>
      <c r="L23" s="24">
        <v>0</v>
      </c>
      <c r="M23" s="24">
        <v>8</v>
      </c>
      <c r="N23" s="24">
        <v>6</v>
      </c>
      <c r="O23" s="24">
        <v>0</v>
      </c>
      <c r="P23" s="24">
        <v>0</v>
      </c>
      <c r="Q23" s="24">
        <v>10</v>
      </c>
      <c r="R23" s="24">
        <v>20</v>
      </c>
      <c r="S23" s="24">
        <v>0</v>
      </c>
      <c r="T23" s="24">
        <v>0</v>
      </c>
      <c r="U23" s="24">
        <v>0</v>
      </c>
      <c r="V23" s="24">
        <v>0</v>
      </c>
      <c r="W23" s="24">
        <v>-3</v>
      </c>
      <c r="X23" s="24">
        <v>0</v>
      </c>
      <c r="Y23" s="24">
        <v>0</v>
      </c>
      <c r="Z23" s="24">
        <v>0</v>
      </c>
      <c r="AA23" s="24">
        <v>0</v>
      </c>
      <c r="AB23" s="24">
        <v>0</v>
      </c>
      <c r="AC23" s="24">
        <v>0</v>
      </c>
      <c r="AD23" s="24">
        <v>0</v>
      </c>
      <c r="AE23" s="24">
        <v>0</v>
      </c>
      <c r="AF23" s="24">
        <v>0</v>
      </c>
      <c r="AG23" s="24">
        <v>0</v>
      </c>
      <c r="AH23" s="24">
        <v>0</v>
      </c>
      <c r="AI23" s="24">
        <v>0</v>
      </c>
      <c r="AJ23" s="24">
        <v>0</v>
      </c>
      <c r="AK23" s="24" t="s">
        <v>17</v>
      </c>
      <c r="AL23" s="24" t="s">
        <v>176</v>
      </c>
      <c r="AM23" s="24" t="s">
        <v>1994</v>
      </c>
      <c r="AN23" s="24" t="s">
        <v>53</v>
      </c>
      <c r="AO23" s="24">
        <v>0</v>
      </c>
      <c r="AP23" s="24">
        <v>0</v>
      </c>
      <c r="AQ23" s="26">
        <v>0</v>
      </c>
      <c r="AR23" s="26">
        <v>50</v>
      </c>
      <c r="AS23" s="27" t="s">
        <v>53</v>
      </c>
      <c r="AT23" s="27" t="s">
        <v>53</v>
      </c>
      <c r="AU23" s="27" t="s">
        <v>53</v>
      </c>
      <c r="AV23" s="27" t="s">
        <v>53</v>
      </c>
      <c r="AW23" s="27" t="s">
        <v>53</v>
      </c>
      <c r="AX23" s="27" t="s">
        <v>53</v>
      </c>
      <c r="AY23" s="27" t="s">
        <v>53</v>
      </c>
      <c r="AZ23" s="27" t="s">
        <v>53</v>
      </c>
      <c r="BA23" s="27" t="s">
        <v>53</v>
      </c>
      <c r="BB23" s="27" t="s">
        <v>53</v>
      </c>
      <c r="BC23" s="27" t="s">
        <v>303</v>
      </c>
      <c r="BD23" s="27" t="s">
        <v>53</v>
      </c>
      <c r="BE23" s="27" t="s">
        <v>53</v>
      </c>
      <c r="BF23" s="27" t="s">
        <v>53</v>
      </c>
      <c r="BG23" s="27" t="s">
        <v>53</v>
      </c>
      <c r="BH23" s="26">
        <v>1</v>
      </c>
      <c r="BI23" s="26">
        <v>0</v>
      </c>
      <c r="BJ23" s="26">
        <v>2</v>
      </c>
      <c r="BK23" s="26">
        <v>0</v>
      </c>
      <c r="BL23" s="26">
        <v>0</v>
      </c>
    </row>
    <row r="24" spans="1:64" s="26" customFormat="1" ht="15.75" customHeight="1" x14ac:dyDescent="0.2">
      <c r="A24" s="24">
        <f t="shared" si="0"/>
        <v>22</v>
      </c>
      <c r="B24" s="24" t="s">
        <v>289</v>
      </c>
      <c r="C24" s="24" t="s">
        <v>2599</v>
      </c>
      <c r="D24" s="25" t="s">
        <v>2597</v>
      </c>
      <c r="E24" s="25" t="s">
        <v>2598</v>
      </c>
      <c r="F24" s="24">
        <v>0</v>
      </c>
      <c r="G24" s="24">
        <v>0</v>
      </c>
      <c r="H24" s="24">
        <v>0</v>
      </c>
      <c r="I24" s="24">
        <v>50</v>
      </c>
      <c r="J24" s="24">
        <v>20</v>
      </c>
      <c r="K24" s="24">
        <v>0.7</v>
      </c>
      <c r="L24" s="24">
        <v>0</v>
      </c>
      <c r="M24" s="24">
        <v>8</v>
      </c>
      <c r="N24" s="24">
        <v>20</v>
      </c>
      <c r="O24" s="24">
        <v>0</v>
      </c>
      <c r="P24" s="24">
        <v>10</v>
      </c>
      <c r="Q24" s="24">
        <v>10</v>
      </c>
      <c r="R24" s="24">
        <v>10</v>
      </c>
      <c r="S24" s="24">
        <v>10</v>
      </c>
      <c r="T24" s="24">
        <v>0</v>
      </c>
      <c r="U24" s="24">
        <v>0</v>
      </c>
      <c r="V24" s="24">
        <v>0</v>
      </c>
      <c r="W24" s="24">
        <v>-3</v>
      </c>
      <c r="X24" s="24">
        <v>0</v>
      </c>
      <c r="Y24" s="24">
        <v>0</v>
      </c>
      <c r="Z24" s="24">
        <v>0</v>
      </c>
      <c r="AA24" s="24">
        <v>0</v>
      </c>
      <c r="AB24" s="24">
        <v>0</v>
      </c>
      <c r="AC24" s="24">
        <v>0</v>
      </c>
      <c r="AD24" s="24">
        <v>0</v>
      </c>
      <c r="AE24" s="24">
        <v>0</v>
      </c>
      <c r="AF24" s="24">
        <v>0</v>
      </c>
      <c r="AG24" s="24">
        <v>0</v>
      </c>
      <c r="AH24" s="24">
        <v>0</v>
      </c>
      <c r="AI24" s="24">
        <v>0</v>
      </c>
      <c r="AJ24" s="24">
        <v>0</v>
      </c>
      <c r="AK24" s="24" t="s">
        <v>17</v>
      </c>
      <c r="AL24" s="24" t="s">
        <v>176</v>
      </c>
      <c r="AM24" s="24" t="s">
        <v>1994</v>
      </c>
      <c r="AN24" s="24" t="s">
        <v>53</v>
      </c>
      <c r="AO24" s="24">
        <v>0</v>
      </c>
      <c r="AP24" s="24">
        <v>0</v>
      </c>
      <c r="AQ24" s="26">
        <v>0</v>
      </c>
      <c r="AR24" s="26">
        <v>50</v>
      </c>
      <c r="AS24" s="27" t="s">
        <v>53</v>
      </c>
      <c r="AT24" s="27" t="s">
        <v>53</v>
      </c>
      <c r="AU24" s="27" t="s">
        <v>53</v>
      </c>
      <c r="AV24" s="27" t="s">
        <v>53</v>
      </c>
      <c r="AW24" s="27" t="s">
        <v>53</v>
      </c>
      <c r="AX24" s="27" t="s">
        <v>53</v>
      </c>
      <c r="AY24" s="27" t="s">
        <v>53</v>
      </c>
      <c r="AZ24" s="27" t="s">
        <v>53</v>
      </c>
      <c r="BA24" s="27" t="s">
        <v>53</v>
      </c>
      <c r="BB24" s="27" t="s">
        <v>53</v>
      </c>
      <c r="BC24" s="27" t="s">
        <v>303</v>
      </c>
      <c r="BD24" s="27" t="s">
        <v>53</v>
      </c>
      <c r="BE24" s="27" t="s">
        <v>53</v>
      </c>
      <c r="BF24" s="27" t="s">
        <v>53</v>
      </c>
      <c r="BG24" s="27" t="s">
        <v>53</v>
      </c>
      <c r="BH24" s="26">
        <v>1</v>
      </c>
      <c r="BI24" s="26">
        <v>0</v>
      </c>
      <c r="BJ24" s="26">
        <v>2</v>
      </c>
      <c r="BK24" s="26">
        <v>0</v>
      </c>
      <c r="BL24" s="26">
        <v>0</v>
      </c>
    </row>
    <row r="25" spans="1:64" s="26" customFormat="1" ht="15.75" customHeight="1" x14ac:dyDescent="0.2">
      <c r="A25" s="24">
        <f t="shared" si="0"/>
        <v>23</v>
      </c>
      <c r="B25" s="24" t="s">
        <v>289</v>
      </c>
      <c r="C25" s="24" t="s">
        <v>2620</v>
      </c>
      <c r="D25" s="25" t="s">
        <v>2621</v>
      </c>
      <c r="E25" s="25" t="s">
        <v>2622</v>
      </c>
      <c r="F25" s="24">
        <v>0</v>
      </c>
      <c r="G25" s="24">
        <v>0</v>
      </c>
      <c r="H25" s="24">
        <v>0</v>
      </c>
      <c r="I25" s="24">
        <v>50</v>
      </c>
      <c r="J25" s="24">
        <v>20</v>
      </c>
      <c r="K25" s="24">
        <v>0.7</v>
      </c>
      <c r="L25" s="24">
        <v>0</v>
      </c>
      <c r="M25" s="24">
        <v>8</v>
      </c>
      <c r="N25" s="24">
        <v>70</v>
      </c>
      <c r="O25" s="24">
        <v>30</v>
      </c>
      <c r="P25" s="24">
        <v>50</v>
      </c>
      <c r="Q25" s="24">
        <v>50</v>
      </c>
      <c r="R25" s="24">
        <v>50</v>
      </c>
      <c r="S25" s="24">
        <v>50</v>
      </c>
      <c r="T25" s="24">
        <v>0</v>
      </c>
      <c r="U25" s="24">
        <v>0</v>
      </c>
      <c r="V25" s="24">
        <v>0</v>
      </c>
      <c r="W25" s="24">
        <v>-3</v>
      </c>
      <c r="X25" s="24">
        <v>0</v>
      </c>
      <c r="Y25" s="24">
        <v>0</v>
      </c>
      <c r="Z25" s="24">
        <v>0</v>
      </c>
      <c r="AA25" s="24">
        <v>0</v>
      </c>
      <c r="AB25" s="24">
        <v>0</v>
      </c>
      <c r="AC25" s="24">
        <v>0</v>
      </c>
      <c r="AD25" s="24">
        <v>0</v>
      </c>
      <c r="AE25" s="24">
        <v>0</v>
      </c>
      <c r="AF25" s="24">
        <v>0</v>
      </c>
      <c r="AG25" s="24">
        <v>0</v>
      </c>
      <c r="AH25" s="24">
        <v>0</v>
      </c>
      <c r="AI25" s="24">
        <v>0</v>
      </c>
      <c r="AJ25" s="24">
        <v>0</v>
      </c>
      <c r="AK25" s="24" t="s">
        <v>17</v>
      </c>
      <c r="AL25" s="24" t="s">
        <v>176</v>
      </c>
      <c r="AM25" s="24" t="s">
        <v>1994</v>
      </c>
      <c r="AN25" s="24" t="s">
        <v>53</v>
      </c>
      <c r="AO25" s="24">
        <v>0</v>
      </c>
      <c r="AP25" s="24">
        <v>0</v>
      </c>
      <c r="AQ25" s="26">
        <v>0</v>
      </c>
      <c r="AR25" s="26">
        <v>50</v>
      </c>
      <c r="AS25" s="27" t="s">
        <v>53</v>
      </c>
      <c r="AT25" s="27" t="s">
        <v>53</v>
      </c>
      <c r="AU25" s="27" t="s">
        <v>53</v>
      </c>
      <c r="AV25" s="27" t="s">
        <v>53</v>
      </c>
      <c r="AW25" s="27" t="s">
        <v>53</v>
      </c>
      <c r="AX25" s="27" t="s">
        <v>53</v>
      </c>
      <c r="AY25" s="27" t="s">
        <v>53</v>
      </c>
      <c r="AZ25" s="27" t="s">
        <v>53</v>
      </c>
      <c r="BA25" s="27" t="s">
        <v>53</v>
      </c>
      <c r="BB25" s="27" t="s">
        <v>53</v>
      </c>
      <c r="BC25" s="27" t="s">
        <v>303</v>
      </c>
      <c r="BD25" s="27" t="s">
        <v>53</v>
      </c>
      <c r="BE25" s="27" t="s">
        <v>53</v>
      </c>
      <c r="BF25" s="27" t="s">
        <v>53</v>
      </c>
      <c r="BG25" s="27" t="s">
        <v>53</v>
      </c>
      <c r="BH25" s="26">
        <v>1</v>
      </c>
      <c r="BI25" s="26">
        <v>0</v>
      </c>
      <c r="BJ25" s="26">
        <v>2</v>
      </c>
      <c r="BK25" s="26">
        <v>0</v>
      </c>
      <c r="BL25" s="26">
        <v>0</v>
      </c>
    </row>
    <row r="26" spans="1:64" s="26" customFormat="1" ht="15.75" customHeight="1" x14ac:dyDescent="0.2">
      <c r="A26" s="24">
        <f t="shared" si="0"/>
        <v>24</v>
      </c>
      <c r="B26" s="24" t="s">
        <v>289</v>
      </c>
      <c r="C26" s="24" t="s">
        <v>2586</v>
      </c>
      <c r="D26" s="25" t="s">
        <v>2585</v>
      </c>
      <c r="E26" s="25" t="s">
        <v>2587</v>
      </c>
      <c r="F26" s="24">
        <v>0</v>
      </c>
      <c r="G26" s="24">
        <v>0</v>
      </c>
      <c r="H26" s="24">
        <v>0</v>
      </c>
      <c r="I26" s="24">
        <v>50</v>
      </c>
      <c r="J26" s="24">
        <v>20</v>
      </c>
      <c r="K26" s="24">
        <v>0.7</v>
      </c>
      <c r="L26" s="24">
        <v>0</v>
      </c>
      <c r="M26" s="24">
        <v>25</v>
      </c>
      <c r="N26" s="24">
        <v>0</v>
      </c>
      <c r="O26" s="24">
        <v>3</v>
      </c>
      <c r="P26" s="24">
        <v>0</v>
      </c>
      <c r="Q26" s="24">
        <v>20</v>
      </c>
      <c r="R26" s="24">
        <v>30</v>
      </c>
      <c r="S26" s="24">
        <v>-20</v>
      </c>
      <c r="T26" s="24">
        <v>0</v>
      </c>
      <c r="U26" s="24">
        <v>0</v>
      </c>
      <c r="V26" s="24">
        <v>0</v>
      </c>
      <c r="W26" s="24">
        <v>-3</v>
      </c>
      <c r="X26" s="24">
        <v>0</v>
      </c>
      <c r="Y26" s="24">
        <v>0</v>
      </c>
      <c r="Z26" s="24">
        <v>0</v>
      </c>
      <c r="AA26" s="24">
        <v>0</v>
      </c>
      <c r="AB26" s="24">
        <v>0</v>
      </c>
      <c r="AC26" s="24">
        <v>0</v>
      </c>
      <c r="AD26" s="24">
        <v>0</v>
      </c>
      <c r="AE26" s="24">
        <v>0</v>
      </c>
      <c r="AF26" s="24">
        <v>0</v>
      </c>
      <c r="AG26" s="24">
        <v>0</v>
      </c>
      <c r="AH26" s="24">
        <v>0</v>
      </c>
      <c r="AI26" s="24">
        <v>0</v>
      </c>
      <c r="AJ26" s="24">
        <v>0</v>
      </c>
      <c r="AK26" s="24" t="s">
        <v>17</v>
      </c>
      <c r="AL26" s="24" t="s">
        <v>176</v>
      </c>
      <c r="AM26" s="24" t="s">
        <v>1994</v>
      </c>
      <c r="AN26" s="24" t="s">
        <v>53</v>
      </c>
      <c r="AO26" s="24">
        <v>0</v>
      </c>
      <c r="AP26" s="24">
        <v>0</v>
      </c>
      <c r="AQ26" s="26">
        <v>0</v>
      </c>
      <c r="AR26" s="26">
        <v>50</v>
      </c>
      <c r="AS26" s="27" t="s">
        <v>53</v>
      </c>
      <c r="AT26" s="27" t="s">
        <v>53</v>
      </c>
      <c r="AU26" s="27" t="s">
        <v>53</v>
      </c>
      <c r="AV26" s="27" t="s">
        <v>53</v>
      </c>
      <c r="AW26" s="27" t="s">
        <v>53</v>
      </c>
      <c r="AX26" s="27" t="s">
        <v>53</v>
      </c>
      <c r="AY26" s="27" t="s">
        <v>53</v>
      </c>
      <c r="AZ26" s="27" t="s">
        <v>53</v>
      </c>
      <c r="BA26" s="27" t="s">
        <v>53</v>
      </c>
      <c r="BB26" s="27" t="s">
        <v>53</v>
      </c>
      <c r="BC26" s="27" t="s">
        <v>303</v>
      </c>
      <c r="BD26" s="27" t="s">
        <v>53</v>
      </c>
      <c r="BE26" s="27" t="s">
        <v>53</v>
      </c>
      <c r="BF26" s="27" t="s">
        <v>53</v>
      </c>
      <c r="BG26" s="27" t="s">
        <v>53</v>
      </c>
      <c r="BH26" s="26">
        <v>1</v>
      </c>
      <c r="BI26" s="26">
        <v>0</v>
      </c>
      <c r="BJ26" s="26">
        <v>2</v>
      </c>
      <c r="BK26" s="26">
        <v>0</v>
      </c>
      <c r="BL26" s="26">
        <v>0</v>
      </c>
    </row>
    <row r="27" spans="1:64" s="26" customFormat="1" ht="15.75" customHeight="1" x14ac:dyDescent="0.2">
      <c r="A27" s="24">
        <f t="shared" si="0"/>
        <v>25</v>
      </c>
      <c r="B27" s="24" t="s">
        <v>289</v>
      </c>
      <c r="C27" s="24" t="s">
        <v>2589</v>
      </c>
      <c r="D27" s="25" t="s">
        <v>2588</v>
      </c>
      <c r="E27" s="25" t="s">
        <v>2590</v>
      </c>
      <c r="F27" s="24">
        <v>0</v>
      </c>
      <c r="G27" s="24">
        <v>0</v>
      </c>
      <c r="H27" s="24">
        <v>0</v>
      </c>
      <c r="I27" s="24">
        <v>50</v>
      </c>
      <c r="J27" s="24">
        <v>20</v>
      </c>
      <c r="K27" s="24">
        <v>0.7</v>
      </c>
      <c r="L27" s="24">
        <v>0</v>
      </c>
      <c r="M27" s="24">
        <v>12</v>
      </c>
      <c r="N27" s="24">
        <v>0</v>
      </c>
      <c r="O27" s="24">
        <v>0</v>
      </c>
      <c r="P27" s="24">
        <v>15</v>
      </c>
      <c r="Q27" s="24">
        <v>-20</v>
      </c>
      <c r="R27" s="24">
        <v>5</v>
      </c>
      <c r="S27" s="24">
        <v>30</v>
      </c>
      <c r="T27" s="24">
        <v>0</v>
      </c>
      <c r="U27" s="24">
        <v>0</v>
      </c>
      <c r="V27" s="24">
        <v>0</v>
      </c>
      <c r="W27" s="24">
        <v>-3</v>
      </c>
      <c r="X27" s="24">
        <v>0</v>
      </c>
      <c r="Y27" s="24">
        <v>0</v>
      </c>
      <c r="Z27" s="24">
        <v>0</v>
      </c>
      <c r="AA27" s="24">
        <v>0</v>
      </c>
      <c r="AB27" s="24">
        <v>0</v>
      </c>
      <c r="AC27" s="24">
        <v>0</v>
      </c>
      <c r="AD27" s="24">
        <v>0</v>
      </c>
      <c r="AE27" s="24">
        <v>0</v>
      </c>
      <c r="AF27" s="24">
        <v>0</v>
      </c>
      <c r="AG27" s="24">
        <v>0</v>
      </c>
      <c r="AH27" s="24">
        <v>0</v>
      </c>
      <c r="AI27" s="24">
        <v>0</v>
      </c>
      <c r="AJ27" s="24">
        <v>0</v>
      </c>
      <c r="AK27" s="24" t="s">
        <v>17</v>
      </c>
      <c r="AL27" s="24" t="s">
        <v>176</v>
      </c>
      <c r="AM27" s="24" t="s">
        <v>1994</v>
      </c>
      <c r="AN27" s="24" t="s">
        <v>53</v>
      </c>
      <c r="AO27" s="24">
        <v>0</v>
      </c>
      <c r="AP27" s="24">
        <v>0</v>
      </c>
      <c r="AQ27" s="26">
        <v>0</v>
      </c>
      <c r="AR27" s="26">
        <v>50</v>
      </c>
      <c r="AS27" s="27" t="s">
        <v>53</v>
      </c>
      <c r="AT27" s="27" t="s">
        <v>53</v>
      </c>
      <c r="AU27" s="27" t="s">
        <v>53</v>
      </c>
      <c r="AV27" s="27" t="s">
        <v>53</v>
      </c>
      <c r="AW27" s="27" t="s">
        <v>53</v>
      </c>
      <c r="AX27" s="27" t="s">
        <v>53</v>
      </c>
      <c r="AY27" s="27" t="s">
        <v>53</v>
      </c>
      <c r="AZ27" s="27" t="s">
        <v>53</v>
      </c>
      <c r="BA27" s="27" t="s">
        <v>53</v>
      </c>
      <c r="BB27" s="27" t="s">
        <v>53</v>
      </c>
      <c r="BC27" s="27" t="s">
        <v>303</v>
      </c>
      <c r="BD27" s="27" t="s">
        <v>53</v>
      </c>
      <c r="BE27" s="27" t="s">
        <v>53</v>
      </c>
      <c r="BF27" s="27" t="s">
        <v>53</v>
      </c>
      <c r="BG27" s="27" t="s">
        <v>53</v>
      </c>
      <c r="BH27" s="26">
        <v>1</v>
      </c>
      <c r="BI27" s="26">
        <v>0</v>
      </c>
      <c r="BJ27" s="26">
        <v>2</v>
      </c>
      <c r="BK27" s="26">
        <v>0</v>
      </c>
      <c r="BL27" s="26">
        <v>0</v>
      </c>
    </row>
    <row r="28" spans="1:64" s="26" customFormat="1" ht="15.75" customHeight="1" x14ac:dyDescent="0.2">
      <c r="A28" s="24">
        <f t="shared" si="0"/>
        <v>26</v>
      </c>
      <c r="B28" s="24" t="s">
        <v>71</v>
      </c>
      <c r="C28" s="24" t="s">
        <v>1970</v>
      </c>
      <c r="D28" s="25" t="s">
        <v>1971</v>
      </c>
      <c r="E28" s="25" t="s">
        <v>1972</v>
      </c>
      <c r="F28" s="24">
        <v>0</v>
      </c>
      <c r="G28" s="24">
        <v>0</v>
      </c>
      <c r="H28" s="24">
        <v>0</v>
      </c>
      <c r="I28" s="24">
        <v>50</v>
      </c>
      <c r="J28" s="24">
        <v>3</v>
      </c>
      <c r="K28" s="24">
        <v>0.99</v>
      </c>
      <c r="L28" s="24">
        <v>0</v>
      </c>
      <c r="M28" s="24">
        <v>10</v>
      </c>
      <c r="N28" s="24">
        <v>0</v>
      </c>
      <c r="O28" s="24">
        <v>0</v>
      </c>
      <c r="P28" s="24">
        <v>0</v>
      </c>
      <c r="Q28" s="24">
        <v>0</v>
      </c>
      <c r="R28" s="24">
        <v>10</v>
      </c>
      <c r="S28" s="24">
        <v>0</v>
      </c>
      <c r="T28" s="24">
        <v>0</v>
      </c>
      <c r="U28" s="24">
        <v>0</v>
      </c>
      <c r="V28" s="24">
        <v>0</v>
      </c>
      <c r="W28" s="24">
        <v>-3</v>
      </c>
      <c r="X28" s="24">
        <v>0</v>
      </c>
      <c r="Y28" s="24">
        <v>0</v>
      </c>
      <c r="Z28" s="24">
        <v>0</v>
      </c>
      <c r="AA28" s="24">
        <v>0</v>
      </c>
      <c r="AB28" s="24">
        <v>0</v>
      </c>
      <c r="AC28" s="24">
        <v>0</v>
      </c>
      <c r="AD28" s="24">
        <v>0</v>
      </c>
      <c r="AE28" s="24">
        <v>0</v>
      </c>
      <c r="AF28" s="24">
        <v>0</v>
      </c>
      <c r="AG28" s="24">
        <v>0</v>
      </c>
      <c r="AH28" s="24">
        <v>0</v>
      </c>
      <c r="AI28" s="24">
        <v>0</v>
      </c>
      <c r="AJ28" s="24">
        <v>0</v>
      </c>
      <c r="AK28" s="24" t="s">
        <v>17</v>
      </c>
      <c r="AL28" s="24" t="s">
        <v>176</v>
      </c>
      <c r="AM28" s="24" t="s">
        <v>2335</v>
      </c>
      <c r="AN28" s="24" t="s">
        <v>2252</v>
      </c>
      <c r="AO28" s="24">
        <v>0</v>
      </c>
      <c r="AP28" s="24">
        <v>0</v>
      </c>
      <c r="AQ28" s="26">
        <v>0</v>
      </c>
      <c r="AR28" s="26">
        <v>1</v>
      </c>
      <c r="AS28" s="27" t="s">
        <v>53</v>
      </c>
      <c r="AT28" s="27" t="s">
        <v>53</v>
      </c>
      <c r="AU28" s="27" t="s">
        <v>53</v>
      </c>
      <c r="AV28" s="27" t="s">
        <v>53</v>
      </c>
      <c r="AW28" s="27" t="s">
        <v>53</v>
      </c>
      <c r="AX28" s="27" t="s">
        <v>53</v>
      </c>
      <c r="AY28" s="27" t="s">
        <v>53</v>
      </c>
      <c r="AZ28" s="27" t="s">
        <v>53</v>
      </c>
      <c r="BA28" s="27" t="s">
        <v>53</v>
      </c>
      <c r="BB28" s="27" t="s">
        <v>53</v>
      </c>
      <c r="BC28" s="27" t="s">
        <v>2384</v>
      </c>
      <c r="BD28" s="27" t="s">
        <v>53</v>
      </c>
      <c r="BE28" s="27" t="s">
        <v>53</v>
      </c>
      <c r="BF28" s="27" t="s">
        <v>53</v>
      </c>
      <c r="BG28" s="27" t="s">
        <v>53</v>
      </c>
      <c r="BH28" s="26">
        <v>1</v>
      </c>
      <c r="BI28" s="26">
        <v>0</v>
      </c>
      <c r="BJ28" s="26">
        <v>1</v>
      </c>
      <c r="BK28" s="26">
        <v>0</v>
      </c>
      <c r="BL28" s="26">
        <v>0</v>
      </c>
    </row>
    <row r="29" spans="1:64" s="26" customFormat="1" ht="15.75" customHeight="1" x14ac:dyDescent="0.2">
      <c r="A29" s="24">
        <f t="shared" si="0"/>
        <v>27</v>
      </c>
      <c r="B29" s="24" t="s">
        <v>290</v>
      </c>
      <c r="C29" s="24" t="s">
        <v>1967</v>
      </c>
      <c r="D29" s="25" t="s">
        <v>1968</v>
      </c>
      <c r="E29" s="25" t="s">
        <v>1969</v>
      </c>
      <c r="F29" s="24">
        <v>0</v>
      </c>
      <c r="G29" s="24">
        <v>0</v>
      </c>
      <c r="H29" s="24">
        <v>0</v>
      </c>
      <c r="I29" s="24">
        <v>50</v>
      </c>
      <c r="J29" s="24">
        <v>30</v>
      </c>
      <c r="K29" s="24">
        <v>0.7</v>
      </c>
      <c r="L29" s="24">
        <v>0</v>
      </c>
      <c r="M29" s="24">
        <v>20</v>
      </c>
      <c r="N29" s="24">
        <v>10</v>
      </c>
      <c r="O29" s="24">
        <v>10</v>
      </c>
      <c r="P29" s="24">
        <v>13</v>
      </c>
      <c r="Q29" s="24">
        <v>0</v>
      </c>
      <c r="R29" s="24">
        <v>35</v>
      </c>
      <c r="S29" s="24">
        <v>10</v>
      </c>
      <c r="T29" s="24">
        <v>0</v>
      </c>
      <c r="U29" s="24">
        <v>0</v>
      </c>
      <c r="V29" s="24">
        <v>0</v>
      </c>
      <c r="W29" s="24">
        <v>-3</v>
      </c>
      <c r="X29" s="24">
        <v>0</v>
      </c>
      <c r="Y29" s="24">
        <v>20</v>
      </c>
      <c r="Z29" s="24">
        <v>0</v>
      </c>
      <c r="AA29" s="24">
        <v>0</v>
      </c>
      <c r="AB29" s="24">
        <v>0</v>
      </c>
      <c r="AC29" s="24">
        <v>0</v>
      </c>
      <c r="AD29" s="24">
        <v>0</v>
      </c>
      <c r="AE29" s="24">
        <v>0</v>
      </c>
      <c r="AF29" s="24">
        <v>0</v>
      </c>
      <c r="AG29" s="24">
        <v>0</v>
      </c>
      <c r="AH29" s="24">
        <v>0</v>
      </c>
      <c r="AI29" s="24">
        <v>0</v>
      </c>
      <c r="AJ29" s="24">
        <v>0</v>
      </c>
      <c r="AK29" s="24" t="s">
        <v>17</v>
      </c>
      <c r="AL29" s="24" t="s">
        <v>176</v>
      </c>
      <c r="AM29" s="24" t="s">
        <v>2335</v>
      </c>
      <c r="AN29" s="24" t="s">
        <v>2252</v>
      </c>
      <c r="AO29" s="24">
        <v>0</v>
      </c>
      <c r="AP29" s="24">
        <v>20</v>
      </c>
      <c r="AQ29" s="26">
        <v>0</v>
      </c>
      <c r="AR29" s="26">
        <v>50</v>
      </c>
      <c r="AS29" s="27" t="s">
        <v>53</v>
      </c>
      <c r="AT29" s="27" t="s">
        <v>53</v>
      </c>
      <c r="AU29" s="27" t="s">
        <v>53</v>
      </c>
      <c r="AV29" s="27" t="s">
        <v>53</v>
      </c>
      <c r="AW29" s="27" t="s">
        <v>53</v>
      </c>
      <c r="AX29" s="27" t="s">
        <v>53</v>
      </c>
      <c r="AY29" s="27" t="s">
        <v>53</v>
      </c>
      <c r="AZ29" s="27" t="s">
        <v>53</v>
      </c>
      <c r="BA29" s="27" t="s">
        <v>53</v>
      </c>
      <c r="BB29" s="27" t="s">
        <v>53</v>
      </c>
      <c r="BC29" s="27" t="s">
        <v>2390</v>
      </c>
      <c r="BD29" s="27" t="s">
        <v>53</v>
      </c>
      <c r="BE29" s="27" t="s">
        <v>53</v>
      </c>
      <c r="BF29" s="27" t="s">
        <v>53</v>
      </c>
      <c r="BG29" s="27" t="s">
        <v>53</v>
      </c>
      <c r="BH29" s="26">
        <v>1</v>
      </c>
      <c r="BI29" s="26">
        <v>0</v>
      </c>
      <c r="BJ29" s="26">
        <v>2</v>
      </c>
      <c r="BK29" s="26">
        <v>0</v>
      </c>
      <c r="BL29" s="26">
        <v>0</v>
      </c>
    </row>
    <row r="30" spans="1:64" s="26" customFormat="1" ht="15.75" customHeight="1" x14ac:dyDescent="0.2">
      <c r="A30" s="24">
        <f t="shared" si="0"/>
        <v>28</v>
      </c>
      <c r="B30" s="24" t="s">
        <v>289</v>
      </c>
      <c r="C30" s="24" t="s">
        <v>2089</v>
      </c>
      <c r="D30" s="25" t="s">
        <v>2604</v>
      </c>
      <c r="E30" s="25" t="s">
        <v>2603</v>
      </c>
      <c r="F30" s="24">
        <v>0</v>
      </c>
      <c r="G30" s="24">
        <v>0</v>
      </c>
      <c r="H30" s="24">
        <v>0</v>
      </c>
      <c r="I30" s="24">
        <v>50</v>
      </c>
      <c r="J30" s="24">
        <v>20</v>
      </c>
      <c r="K30" s="24">
        <v>0.7</v>
      </c>
      <c r="L30" s="24">
        <v>0</v>
      </c>
      <c r="M30" s="24">
        <v>30</v>
      </c>
      <c r="N30" s="24">
        <v>0</v>
      </c>
      <c r="O30" s="24">
        <v>0</v>
      </c>
      <c r="P30" s="24">
        <v>20</v>
      </c>
      <c r="Q30" s="24">
        <v>0</v>
      </c>
      <c r="R30" s="24">
        <v>35</v>
      </c>
      <c r="S30" s="24">
        <v>15</v>
      </c>
      <c r="T30" s="24">
        <v>0</v>
      </c>
      <c r="U30" s="24">
        <v>0</v>
      </c>
      <c r="V30" s="24">
        <v>0</v>
      </c>
      <c r="W30" s="24">
        <v>-3</v>
      </c>
      <c r="X30" s="24">
        <v>0</v>
      </c>
      <c r="Y30" s="24">
        <v>30</v>
      </c>
      <c r="Z30" s="24">
        <v>0</v>
      </c>
      <c r="AA30" s="24">
        <v>0</v>
      </c>
      <c r="AB30" s="24">
        <v>0</v>
      </c>
      <c r="AC30" s="24">
        <v>0</v>
      </c>
      <c r="AD30" s="24">
        <v>0</v>
      </c>
      <c r="AE30" s="24">
        <v>0</v>
      </c>
      <c r="AF30" s="24">
        <v>0</v>
      </c>
      <c r="AG30" s="24">
        <v>0</v>
      </c>
      <c r="AH30" s="24">
        <v>0</v>
      </c>
      <c r="AI30" s="24">
        <v>0</v>
      </c>
      <c r="AJ30" s="24">
        <v>0</v>
      </c>
      <c r="AK30" s="24" t="s">
        <v>17</v>
      </c>
      <c r="AL30" s="24" t="s">
        <v>176</v>
      </c>
      <c r="AM30" s="24" t="s">
        <v>2335</v>
      </c>
      <c r="AN30" s="24" t="s">
        <v>2252</v>
      </c>
      <c r="AO30" s="24">
        <v>0</v>
      </c>
      <c r="AP30" s="24">
        <v>0</v>
      </c>
      <c r="AQ30" s="26">
        <v>0</v>
      </c>
      <c r="AR30" s="26">
        <v>50</v>
      </c>
      <c r="AS30" s="27" t="s">
        <v>53</v>
      </c>
      <c r="AT30" s="27" t="s">
        <v>53</v>
      </c>
      <c r="AU30" s="27" t="s">
        <v>53</v>
      </c>
      <c r="AV30" s="27" t="s">
        <v>53</v>
      </c>
      <c r="AW30" s="27" t="s">
        <v>53</v>
      </c>
      <c r="AX30" s="27" t="s">
        <v>53</v>
      </c>
      <c r="AY30" s="27" t="s">
        <v>53</v>
      </c>
      <c r="AZ30" s="27" t="s">
        <v>53</v>
      </c>
      <c r="BA30" s="27" t="s">
        <v>53</v>
      </c>
      <c r="BB30" s="27" t="s">
        <v>53</v>
      </c>
      <c r="BC30" s="27" t="s">
        <v>2391</v>
      </c>
      <c r="BD30" s="27" t="s">
        <v>53</v>
      </c>
      <c r="BE30" s="27" t="s">
        <v>53</v>
      </c>
      <c r="BF30" s="27" t="s">
        <v>53</v>
      </c>
      <c r="BG30" s="27" t="s">
        <v>53</v>
      </c>
      <c r="BH30" s="26">
        <v>1</v>
      </c>
      <c r="BI30" s="26">
        <v>0</v>
      </c>
      <c r="BJ30" s="26">
        <v>2</v>
      </c>
      <c r="BK30" s="26">
        <v>0</v>
      </c>
      <c r="BL30" s="26">
        <v>0</v>
      </c>
    </row>
    <row r="31" spans="1:64" s="26" customFormat="1" ht="15.75" customHeight="1" x14ac:dyDescent="0.2">
      <c r="A31" s="24">
        <f t="shared" si="0"/>
        <v>29</v>
      </c>
      <c r="B31" s="24" t="s">
        <v>290</v>
      </c>
      <c r="C31" s="24" t="s">
        <v>2354</v>
      </c>
      <c r="D31" s="25" t="s">
        <v>2355</v>
      </c>
      <c r="E31" s="25" t="s">
        <v>2356</v>
      </c>
      <c r="F31" s="24">
        <v>0</v>
      </c>
      <c r="G31" s="24">
        <v>0</v>
      </c>
      <c r="H31" s="24">
        <v>0</v>
      </c>
      <c r="I31" s="24">
        <v>50</v>
      </c>
      <c r="J31" s="24">
        <v>30</v>
      </c>
      <c r="K31" s="24">
        <v>0.7</v>
      </c>
      <c r="L31" s="24">
        <v>0</v>
      </c>
      <c r="M31" s="24">
        <v>20</v>
      </c>
      <c r="N31" s="24">
        <v>10</v>
      </c>
      <c r="O31" s="24">
        <v>10</v>
      </c>
      <c r="P31" s="24">
        <v>13</v>
      </c>
      <c r="Q31" s="24">
        <v>0</v>
      </c>
      <c r="R31" s="24">
        <v>35</v>
      </c>
      <c r="S31" s="24">
        <v>10</v>
      </c>
      <c r="T31" s="24">
        <v>0</v>
      </c>
      <c r="U31" s="24">
        <v>0</v>
      </c>
      <c r="V31" s="24">
        <v>0</v>
      </c>
      <c r="W31" s="24">
        <v>-3</v>
      </c>
      <c r="X31" s="24">
        <v>0</v>
      </c>
      <c r="Y31" s="24">
        <v>0</v>
      </c>
      <c r="Z31" s="24">
        <v>0</v>
      </c>
      <c r="AA31" s="24">
        <v>8</v>
      </c>
      <c r="AB31" s="24">
        <v>0</v>
      </c>
      <c r="AC31" s="24">
        <v>0</v>
      </c>
      <c r="AD31" s="24">
        <v>0</v>
      </c>
      <c r="AE31" s="24">
        <v>0</v>
      </c>
      <c r="AF31" s="24">
        <v>0</v>
      </c>
      <c r="AG31" s="24">
        <v>0</v>
      </c>
      <c r="AH31" s="24">
        <v>0</v>
      </c>
      <c r="AI31" s="24">
        <v>0</v>
      </c>
      <c r="AJ31" s="24">
        <v>0</v>
      </c>
      <c r="AK31" s="24" t="s">
        <v>17</v>
      </c>
      <c r="AL31" s="24" t="s">
        <v>176</v>
      </c>
      <c r="AM31" s="24" t="s">
        <v>2335</v>
      </c>
      <c r="AN31" s="24" t="s">
        <v>2252</v>
      </c>
      <c r="AO31" s="24">
        <v>0</v>
      </c>
      <c r="AP31" s="24">
        <v>20</v>
      </c>
      <c r="AQ31" s="26">
        <v>0</v>
      </c>
      <c r="AR31" s="26">
        <v>50</v>
      </c>
      <c r="AS31" s="27" t="s">
        <v>53</v>
      </c>
      <c r="AT31" s="27" t="s">
        <v>53</v>
      </c>
      <c r="AU31" s="27" t="s">
        <v>53</v>
      </c>
      <c r="AV31" s="27" t="s">
        <v>53</v>
      </c>
      <c r="AW31" s="27" t="s">
        <v>53</v>
      </c>
      <c r="AX31" s="27" t="s">
        <v>53</v>
      </c>
      <c r="AY31" s="27" t="s">
        <v>53</v>
      </c>
      <c r="AZ31" s="27" t="s">
        <v>53</v>
      </c>
      <c r="BA31" s="27" t="s">
        <v>53</v>
      </c>
      <c r="BB31" s="27" t="s">
        <v>53</v>
      </c>
      <c r="BC31" s="27" t="s">
        <v>2392</v>
      </c>
      <c r="BD31" s="27" t="s">
        <v>53</v>
      </c>
      <c r="BE31" s="27" t="s">
        <v>53</v>
      </c>
      <c r="BF31" s="27" t="s">
        <v>53</v>
      </c>
      <c r="BG31" s="27" t="s">
        <v>53</v>
      </c>
      <c r="BH31" s="26">
        <v>1</v>
      </c>
      <c r="BI31" s="26">
        <v>0</v>
      </c>
      <c r="BJ31" s="26">
        <v>2</v>
      </c>
      <c r="BK31" s="26">
        <v>0</v>
      </c>
      <c r="BL31" s="26">
        <v>0</v>
      </c>
    </row>
    <row r="32" spans="1:64" s="26" customFormat="1" ht="15.75" customHeight="1" x14ac:dyDescent="0.2">
      <c r="A32" s="24">
        <f t="shared" si="0"/>
        <v>30</v>
      </c>
      <c r="B32" s="24" t="s">
        <v>290</v>
      </c>
      <c r="C32" s="24" t="s">
        <v>2601</v>
      </c>
      <c r="D32" s="25" t="s">
        <v>2600</v>
      </c>
      <c r="E32" s="25" t="s">
        <v>2602</v>
      </c>
      <c r="F32" s="24">
        <v>0</v>
      </c>
      <c r="G32" s="24">
        <v>0</v>
      </c>
      <c r="H32" s="24">
        <v>0</v>
      </c>
      <c r="I32" s="24">
        <v>50</v>
      </c>
      <c r="J32" s="24">
        <v>30</v>
      </c>
      <c r="K32" s="24">
        <v>0.7</v>
      </c>
      <c r="L32" s="24">
        <v>0</v>
      </c>
      <c r="M32" s="24">
        <v>20</v>
      </c>
      <c r="N32" s="24">
        <v>10</v>
      </c>
      <c r="O32" s="24">
        <v>10</v>
      </c>
      <c r="P32" s="24">
        <v>13</v>
      </c>
      <c r="Q32" s="24">
        <v>0</v>
      </c>
      <c r="R32" s="24">
        <v>35</v>
      </c>
      <c r="S32" s="24">
        <v>10</v>
      </c>
      <c r="T32" s="24">
        <v>0</v>
      </c>
      <c r="U32" s="24">
        <v>0</v>
      </c>
      <c r="V32" s="24">
        <v>0</v>
      </c>
      <c r="W32" s="24">
        <v>-3</v>
      </c>
      <c r="X32" s="24">
        <v>0</v>
      </c>
      <c r="Y32" s="24">
        <v>0</v>
      </c>
      <c r="Z32" s="24">
        <v>0</v>
      </c>
      <c r="AA32" s="24">
        <v>8</v>
      </c>
      <c r="AB32" s="24">
        <v>0</v>
      </c>
      <c r="AC32" s="24">
        <v>0</v>
      </c>
      <c r="AD32" s="24">
        <v>0</v>
      </c>
      <c r="AE32" s="24">
        <v>0</v>
      </c>
      <c r="AF32" s="24">
        <v>0</v>
      </c>
      <c r="AG32" s="24">
        <v>0</v>
      </c>
      <c r="AH32" s="24">
        <v>0</v>
      </c>
      <c r="AI32" s="24">
        <v>0</v>
      </c>
      <c r="AJ32" s="24">
        <v>0</v>
      </c>
      <c r="AK32" s="24" t="s">
        <v>17</v>
      </c>
      <c r="AL32" s="24" t="s">
        <v>176</v>
      </c>
      <c r="AM32" s="24" t="s">
        <v>2335</v>
      </c>
      <c r="AN32" s="24" t="s">
        <v>2252</v>
      </c>
      <c r="AO32" s="24">
        <v>0</v>
      </c>
      <c r="AP32" s="24">
        <v>20</v>
      </c>
      <c r="AQ32" s="26">
        <v>0</v>
      </c>
      <c r="AR32" s="26">
        <v>50</v>
      </c>
      <c r="AS32" s="27" t="s">
        <v>53</v>
      </c>
      <c r="AT32" s="27" t="s">
        <v>53</v>
      </c>
      <c r="AU32" s="27" t="s">
        <v>53</v>
      </c>
      <c r="AV32" s="27" t="s">
        <v>53</v>
      </c>
      <c r="AW32" s="27" t="s">
        <v>53</v>
      </c>
      <c r="AX32" s="27" t="s">
        <v>53</v>
      </c>
      <c r="AY32" s="27" t="s">
        <v>53</v>
      </c>
      <c r="AZ32" s="27" t="s">
        <v>53</v>
      </c>
      <c r="BA32" s="27" t="s">
        <v>53</v>
      </c>
      <c r="BB32" s="27" t="s">
        <v>53</v>
      </c>
      <c r="BC32" s="27" t="s">
        <v>2392</v>
      </c>
      <c r="BD32" s="27" t="s">
        <v>53</v>
      </c>
      <c r="BE32" s="27" t="s">
        <v>53</v>
      </c>
      <c r="BF32" s="27" t="s">
        <v>53</v>
      </c>
      <c r="BG32" s="27" t="s">
        <v>53</v>
      </c>
      <c r="BH32" s="26">
        <v>1</v>
      </c>
      <c r="BI32" s="26">
        <v>0</v>
      </c>
      <c r="BJ32" s="26">
        <v>2</v>
      </c>
      <c r="BK32" s="26">
        <v>0</v>
      </c>
      <c r="BL32" s="26">
        <v>0</v>
      </c>
    </row>
    <row r="33" spans="1:64" s="26" customFormat="1" ht="15.75" customHeight="1" x14ac:dyDescent="0.2">
      <c r="A33" s="24">
        <f t="shared" si="0"/>
        <v>31</v>
      </c>
      <c r="B33" s="24" t="s">
        <v>290</v>
      </c>
      <c r="C33" s="24" t="s">
        <v>2607</v>
      </c>
      <c r="D33" s="25" t="s">
        <v>2605</v>
      </c>
      <c r="E33" s="25" t="s">
        <v>2606</v>
      </c>
      <c r="F33" s="24">
        <v>0</v>
      </c>
      <c r="G33" s="24">
        <v>0</v>
      </c>
      <c r="H33" s="24">
        <v>0</v>
      </c>
      <c r="I33" s="24">
        <v>50</v>
      </c>
      <c r="J33" s="24">
        <v>30</v>
      </c>
      <c r="K33" s="24">
        <v>0.7</v>
      </c>
      <c r="L33" s="24">
        <v>0</v>
      </c>
      <c r="M33" s="24">
        <v>20</v>
      </c>
      <c r="N33" s="24">
        <v>10</v>
      </c>
      <c r="O33" s="24">
        <v>10</v>
      </c>
      <c r="P33" s="24">
        <v>13</v>
      </c>
      <c r="Q33" s="24">
        <v>0</v>
      </c>
      <c r="R33" s="24">
        <v>35</v>
      </c>
      <c r="S33" s="24">
        <v>10</v>
      </c>
      <c r="T33" s="24">
        <v>0</v>
      </c>
      <c r="U33" s="24">
        <v>0</v>
      </c>
      <c r="V33" s="24">
        <v>0</v>
      </c>
      <c r="W33" s="24">
        <v>-3</v>
      </c>
      <c r="X33" s="24">
        <v>0</v>
      </c>
      <c r="Y33" s="24">
        <v>0</v>
      </c>
      <c r="Z33" s="24">
        <v>0</v>
      </c>
      <c r="AA33" s="24">
        <v>8</v>
      </c>
      <c r="AB33" s="24">
        <v>0</v>
      </c>
      <c r="AC33" s="24">
        <v>0</v>
      </c>
      <c r="AD33" s="24">
        <v>0</v>
      </c>
      <c r="AE33" s="24">
        <v>0</v>
      </c>
      <c r="AF33" s="24">
        <v>0</v>
      </c>
      <c r="AG33" s="24">
        <v>0</v>
      </c>
      <c r="AH33" s="24">
        <v>0</v>
      </c>
      <c r="AI33" s="24">
        <v>0</v>
      </c>
      <c r="AJ33" s="24">
        <v>0</v>
      </c>
      <c r="AK33" s="24" t="s">
        <v>17</v>
      </c>
      <c r="AL33" s="24" t="s">
        <v>176</v>
      </c>
      <c r="AM33" s="24" t="s">
        <v>2335</v>
      </c>
      <c r="AN33" s="24" t="s">
        <v>2252</v>
      </c>
      <c r="AO33" s="24">
        <v>0</v>
      </c>
      <c r="AP33" s="24">
        <v>20</v>
      </c>
      <c r="AQ33" s="26">
        <v>0</v>
      </c>
      <c r="AR33" s="26">
        <v>50</v>
      </c>
      <c r="AS33" s="27" t="s">
        <v>53</v>
      </c>
      <c r="AT33" s="27" t="s">
        <v>53</v>
      </c>
      <c r="AU33" s="27" t="s">
        <v>53</v>
      </c>
      <c r="AV33" s="27" t="s">
        <v>53</v>
      </c>
      <c r="AW33" s="27" t="s">
        <v>53</v>
      </c>
      <c r="AX33" s="27" t="s">
        <v>53</v>
      </c>
      <c r="AY33" s="27" t="s">
        <v>53</v>
      </c>
      <c r="AZ33" s="27" t="s">
        <v>53</v>
      </c>
      <c r="BA33" s="27" t="s">
        <v>53</v>
      </c>
      <c r="BB33" s="27" t="s">
        <v>53</v>
      </c>
      <c r="BC33" s="27" t="s">
        <v>2392</v>
      </c>
      <c r="BD33" s="27" t="s">
        <v>53</v>
      </c>
      <c r="BE33" s="27" t="s">
        <v>53</v>
      </c>
      <c r="BF33" s="27" t="s">
        <v>53</v>
      </c>
      <c r="BG33" s="27" t="s">
        <v>53</v>
      </c>
      <c r="BH33" s="26">
        <v>1</v>
      </c>
      <c r="BI33" s="26">
        <v>0</v>
      </c>
      <c r="BJ33" s="26">
        <v>2</v>
      </c>
      <c r="BK33" s="26">
        <v>0</v>
      </c>
      <c r="BL33" s="26">
        <v>0</v>
      </c>
    </row>
    <row r="34" spans="1:64" s="26" customFormat="1" ht="15.75" customHeight="1" x14ac:dyDescent="0.2">
      <c r="A34" s="24">
        <f t="shared" si="0"/>
        <v>32</v>
      </c>
      <c r="B34" s="24" t="s">
        <v>290</v>
      </c>
      <c r="C34" s="24" t="s">
        <v>2608</v>
      </c>
      <c r="D34" s="25" t="s">
        <v>2616</v>
      </c>
      <c r="E34" s="25" t="s">
        <v>2609</v>
      </c>
      <c r="F34" s="24">
        <v>0</v>
      </c>
      <c r="G34" s="24">
        <v>0</v>
      </c>
      <c r="H34" s="24">
        <v>0</v>
      </c>
      <c r="I34" s="24">
        <v>50</v>
      </c>
      <c r="J34" s="24">
        <v>30</v>
      </c>
      <c r="K34" s="24">
        <v>0.7</v>
      </c>
      <c r="L34" s="24">
        <v>0</v>
      </c>
      <c r="M34" s="24">
        <v>20</v>
      </c>
      <c r="N34" s="24">
        <v>10</v>
      </c>
      <c r="O34" s="24">
        <v>10</v>
      </c>
      <c r="P34" s="24">
        <v>13</v>
      </c>
      <c r="Q34" s="24">
        <v>0</v>
      </c>
      <c r="R34" s="24">
        <v>35</v>
      </c>
      <c r="S34" s="24">
        <v>10</v>
      </c>
      <c r="T34" s="24">
        <v>0</v>
      </c>
      <c r="U34" s="24">
        <v>0</v>
      </c>
      <c r="V34" s="24">
        <v>0</v>
      </c>
      <c r="W34" s="24">
        <v>-3</v>
      </c>
      <c r="X34" s="24">
        <v>0</v>
      </c>
      <c r="Y34" s="24">
        <v>0</v>
      </c>
      <c r="Z34" s="24">
        <v>0</v>
      </c>
      <c r="AA34" s="24">
        <v>8</v>
      </c>
      <c r="AB34" s="24">
        <v>0</v>
      </c>
      <c r="AC34" s="24">
        <v>0</v>
      </c>
      <c r="AD34" s="24">
        <v>0</v>
      </c>
      <c r="AE34" s="24">
        <v>0</v>
      </c>
      <c r="AF34" s="24">
        <v>0</v>
      </c>
      <c r="AG34" s="24">
        <v>0</v>
      </c>
      <c r="AH34" s="24">
        <v>0</v>
      </c>
      <c r="AI34" s="24">
        <v>0</v>
      </c>
      <c r="AJ34" s="24">
        <v>0</v>
      </c>
      <c r="AK34" s="24" t="s">
        <v>17</v>
      </c>
      <c r="AL34" s="24" t="s">
        <v>176</v>
      </c>
      <c r="AM34" s="24" t="s">
        <v>2335</v>
      </c>
      <c r="AN34" s="24" t="s">
        <v>2252</v>
      </c>
      <c r="AO34" s="24">
        <v>0</v>
      </c>
      <c r="AP34" s="24">
        <v>20</v>
      </c>
      <c r="AQ34" s="26">
        <v>0</v>
      </c>
      <c r="AR34" s="26">
        <v>50</v>
      </c>
      <c r="AS34" s="27" t="s">
        <v>53</v>
      </c>
      <c r="AT34" s="27" t="s">
        <v>53</v>
      </c>
      <c r="AU34" s="27" t="s">
        <v>53</v>
      </c>
      <c r="AV34" s="27" t="s">
        <v>53</v>
      </c>
      <c r="AW34" s="27" t="s">
        <v>53</v>
      </c>
      <c r="AX34" s="27" t="s">
        <v>53</v>
      </c>
      <c r="AY34" s="27" t="s">
        <v>53</v>
      </c>
      <c r="AZ34" s="27" t="s">
        <v>53</v>
      </c>
      <c r="BA34" s="27" t="s">
        <v>53</v>
      </c>
      <c r="BB34" s="27" t="s">
        <v>53</v>
      </c>
      <c r="BC34" s="27" t="s">
        <v>2392</v>
      </c>
      <c r="BD34" s="27" t="s">
        <v>53</v>
      </c>
      <c r="BE34" s="27" t="s">
        <v>53</v>
      </c>
      <c r="BF34" s="27" t="s">
        <v>53</v>
      </c>
      <c r="BG34" s="27" t="s">
        <v>53</v>
      </c>
      <c r="BH34" s="26">
        <v>1</v>
      </c>
      <c r="BI34" s="26">
        <v>0</v>
      </c>
      <c r="BJ34" s="26">
        <v>2</v>
      </c>
      <c r="BK34" s="26">
        <v>0</v>
      </c>
      <c r="BL34" s="26">
        <v>0</v>
      </c>
    </row>
    <row r="35" spans="1:64" s="26" customFormat="1" ht="15.75" customHeight="1" x14ac:dyDescent="0.2">
      <c r="A35" s="24">
        <f t="shared" si="0"/>
        <v>33</v>
      </c>
      <c r="B35" s="24" t="s">
        <v>290</v>
      </c>
      <c r="C35" s="24" t="s">
        <v>2610</v>
      </c>
      <c r="D35" s="25" t="s">
        <v>2611</v>
      </c>
      <c r="E35" s="25" t="s">
        <v>2614</v>
      </c>
      <c r="F35" s="24">
        <v>0</v>
      </c>
      <c r="G35" s="24">
        <v>0</v>
      </c>
      <c r="H35" s="24">
        <v>0</v>
      </c>
      <c r="I35" s="24">
        <v>50</v>
      </c>
      <c r="J35" s="24">
        <v>30</v>
      </c>
      <c r="K35" s="24">
        <v>0.7</v>
      </c>
      <c r="L35" s="24">
        <v>0</v>
      </c>
      <c r="M35" s="24">
        <v>20</v>
      </c>
      <c r="N35" s="24">
        <v>10</v>
      </c>
      <c r="O35" s="24">
        <v>10</v>
      </c>
      <c r="P35" s="24">
        <v>13</v>
      </c>
      <c r="Q35" s="24">
        <v>0</v>
      </c>
      <c r="R35" s="24">
        <v>35</v>
      </c>
      <c r="S35" s="24">
        <v>10</v>
      </c>
      <c r="T35" s="24">
        <v>0</v>
      </c>
      <c r="U35" s="24">
        <v>0</v>
      </c>
      <c r="V35" s="24">
        <v>0</v>
      </c>
      <c r="W35" s="24">
        <v>-3</v>
      </c>
      <c r="X35" s="24">
        <v>0</v>
      </c>
      <c r="Y35" s="24">
        <v>0</v>
      </c>
      <c r="Z35" s="24">
        <v>0</v>
      </c>
      <c r="AA35" s="24">
        <v>8</v>
      </c>
      <c r="AB35" s="24">
        <v>0</v>
      </c>
      <c r="AC35" s="24">
        <v>0</v>
      </c>
      <c r="AD35" s="24">
        <v>0</v>
      </c>
      <c r="AE35" s="24">
        <v>0</v>
      </c>
      <c r="AF35" s="24">
        <v>0</v>
      </c>
      <c r="AG35" s="24">
        <v>0</v>
      </c>
      <c r="AH35" s="24">
        <v>0</v>
      </c>
      <c r="AI35" s="24">
        <v>0</v>
      </c>
      <c r="AJ35" s="24">
        <v>0</v>
      </c>
      <c r="AK35" s="24" t="s">
        <v>17</v>
      </c>
      <c r="AL35" s="24" t="s">
        <v>176</v>
      </c>
      <c r="AM35" s="24" t="s">
        <v>2335</v>
      </c>
      <c r="AN35" s="24" t="s">
        <v>2252</v>
      </c>
      <c r="AO35" s="24">
        <v>0</v>
      </c>
      <c r="AP35" s="24">
        <v>20</v>
      </c>
      <c r="AQ35" s="26">
        <v>0</v>
      </c>
      <c r="AR35" s="26">
        <v>50</v>
      </c>
      <c r="AS35" s="27" t="s">
        <v>53</v>
      </c>
      <c r="AT35" s="27" t="s">
        <v>53</v>
      </c>
      <c r="AU35" s="27" t="s">
        <v>53</v>
      </c>
      <c r="AV35" s="27" t="s">
        <v>53</v>
      </c>
      <c r="AW35" s="27" t="s">
        <v>53</v>
      </c>
      <c r="AX35" s="27" t="s">
        <v>53</v>
      </c>
      <c r="AY35" s="27" t="s">
        <v>53</v>
      </c>
      <c r="AZ35" s="27" t="s">
        <v>53</v>
      </c>
      <c r="BA35" s="27" t="s">
        <v>53</v>
      </c>
      <c r="BB35" s="27" t="s">
        <v>53</v>
      </c>
      <c r="BC35" s="27" t="s">
        <v>2392</v>
      </c>
      <c r="BD35" s="27" t="s">
        <v>53</v>
      </c>
      <c r="BE35" s="27" t="s">
        <v>53</v>
      </c>
      <c r="BF35" s="27" t="s">
        <v>53</v>
      </c>
      <c r="BG35" s="27" t="s">
        <v>53</v>
      </c>
      <c r="BH35" s="26">
        <v>1</v>
      </c>
      <c r="BI35" s="26">
        <v>0</v>
      </c>
      <c r="BJ35" s="26">
        <v>2</v>
      </c>
      <c r="BK35" s="26">
        <v>0</v>
      </c>
      <c r="BL35" s="26">
        <v>0</v>
      </c>
    </row>
    <row r="36" spans="1:64" s="26" customFormat="1" ht="15.75" customHeight="1" x14ac:dyDescent="0.2">
      <c r="A36" s="24">
        <f t="shared" si="0"/>
        <v>34</v>
      </c>
      <c r="B36" s="24" t="s">
        <v>290</v>
      </c>
      <c r="C36" s="24" t="s">
        <v>2612</v>
      </c>
      <c r="D36" s="25" t="s">
        <v>2613</v>
      </c>
      <c r="E36" s="25" t="s">
        <v>2615</v>
      </c>
      <c r="F36" s="24">
        <v>0</v>
      </c>
      <c r="G36" s="24">
        <v>0</v>
      </c>
      <c r="H36" s="24">
        <v>0</v>
      </c>
      <c r="I36" s="24">
        <v>50</v>
      </c>
      <c r="J36" s="24">
        <v>30</v>
      </c>
      <c r="K36" s="24">
        <v>0.7</v>
      </c>
      <c r="L36" s="24">
        <v>0</v>
      </c>
      <c r="M36" s="24">
        <v>20</v>
      </c>
      <c r="N36" s="24">
        <v>10</v>
      </c>
      <c r="O36" s="24">
        <v>10</v>
      </c>
      <c r="P36" s="24">
        <v>13</v>
      </c>
      <c r="Q36" s="24">
        <v>0</v>
      </c>
      <c r="R36" s="24">
        <v>35</v>
      </c>
      <c r="S36" s="24">
        <v>10</v>
      </c>
      <c r="T36" s="24">
        <v>0</v>
      </c>
      <c r="U36" s="24">
        <v>0</v>
      </c>
      <c r="V36" s="24">
        <v>0</v>
      </c>
      <c r="W36" s="24">
        <v>-3</v>
      </c>
      <c r="X36" s="24">
        <v>0</v>
      </c>
      <c r="Y36" s="24">
        <v>0</v>
      </c>
      <c r="Z36" s="24">
        <v>0</v>
      </c>
      <c r="AA36" s="24">
        <v>8</v>
      </c>
      <c r="AB36" s="24">
        <v>0</v>
      </c>
      <c r="AC36" s="24">
        <v>0</v>
      </c>
      <c r="AD36" s="24">
        <v>0</v>
      </c>
      <c r="AE36" s="24">
        <v>0</v>
      </c>
      <c r="AF36" s="24">
        <v>0</v>
      </c>
      <c r="AG36" s="24">
        <v>0</v>
      </c>
      <c r="AH36" s="24">
        <v>0</v>
      </c>
      <c r="AI36" s="24">
        <v>0</v>
      </c>
      <c r="AJ36" s="24">
        <v>0</v>
      </c>
      <c r="AK36" s="24" t="s">
        <v>17</v>
      </c>
      <c r="AL36" s="24" t="s">
        <v>176</v>
      </c>
      <c r="AM36" s="24" t="s">
        <v>2335</v>
      </c>
      <c r="AN36" s="24" t="s">
        <v>2252</v>
      </c>
      <c r="AO36" s="24">
        <v>0</v>
      </c>
      <c r="AP36" s="24">
        <v>20</v>
      </c>
      <c r="AQ36" s="26">
        <v>0</v>
      </c>
      <c r="AR36" s="26">
        <v>50</v>
      </c>
      <c r="AS36" s="27" t="s">
        <v>53</v>
      </c>
      <c r="AT36" s="27" t="s">
        <v>53</v>
      </c>
      <c r="AU36" s="27" t="s">
        <v>53</v>
      </c>
      <c r="AV36" s="27" t="s">
        <v>53</v>
      </c>
      <c r="AW36" s="27" t="s">
        <v>53</v>
      </c>
      <c r="AX36" s="27" t="s">
        <v>53</v>
      </c>
      <c r="AY36" s="27" t="s">
        <v>53</v>
      </c>
      <c r="AZ36" s="27" t="s">
        <v>53</v>
      </c>
      <c r="BA36" s="27" t="s">
        <v>53</v>
      </c>
      <c r="BB36" s="27" t="s">
        <v>53</v>
      </c>
      <c r="BC36" s="27" t="s">
        <v>2392</v>
      </c>
      <c r="BD36" s="27" t="s">
        <v>53</v>
      </c>
      <c r="BE36" s="27" t="s">
        <v>53</v>
      </c>
      <c r="BF36" s="27" t="s">
        <v>53</v>
      </c>
      <c r="BG36" s="27" t="s">
        <v>53</v>
      </c>
      <c r="BH36" s="26">
        <v>1</v>
      </c>
      <c r="BI36" s="26">
        <v>0</v>
      </c>
      <c r="BJ36" s="26">
        <v>2</v>
      </c>
      <c r="BK36" s="26">
        <v>0</v>
      </c>
      <c r="BL36" s="26">
        <v>0</v>
      </c>
    </row>
    <row r="37" spans="1:64" s="26" customFormat="1" ht="15.75" customHeight="1" x14ac:dyDescent="0.2">
      <c r="A37" s="24">
        <f t="shared" si="0"/>
        <v>35</v>
      </c>
      <c r="B37" s="24" t="s">
        <v>1566</v>
      </c>
      <c r="C37" s="24" t="s">
        <v>1973</v>
      </c>
      <c r="D37" s="25" t="s">
        <v>1974</v>
      </c>
      <c r="E37" s="25" t="s">
        <v>1975</v>
      </c>
      <c r="F37" s="24">
        <v>0</v>
      </c>
      <c r="G37" s="24">
        <v>0</v>
      </c>
      <c r="H37" s="24">
        <v>0</v>
      </c>
      <c r="I37" s="24">
        <v>50</v>
      </c>
      <c r="J37" s="24">
        <v>30</v>
      </c>
      <c r="K37" s="24">
        <v>0.6</v>
      </c>
      <c r="L37" s="24">
        <v>0</v>
      </c>
      <c r="M37" s="24">
        <v>20</v>
      </c>
      <c r="N37" s="24">
        <v>10</v>
      </c>
      <c r="O37" s="24">
        <v>10</v>
      </c>
      <c r="P37" s="24">
        <v>20</v>
      </c>
      <c r="Q37" s="24">
        <v>0</v>
      </c>
      <c r="R37" s="24">
        <v>35</v>
      </c>
      <c r="S37" s="24">
        <v>10</v>
      </c>
      <c r="T37" s="24">
        <v>0</v>
      </c>
      <c r="U37" s="24">
        <v>0</v>
      </c>
      <c r="V37" s="24">
        <v>0</v>
      </c>
      <c r="W37" s="24">
        <v>-3</v>
      </c>
      <c r="X37" s="24">
        <v>0</v>
      </c>
      <c r="Y37" s="24">
        <v>50</v>
      </c>
      <c r="Z37" s="24">
        <v>0</v>
      </c>
      <c r="AA37" s="24">
        <v>0</v>
      </c>
      <c r="AB37" s="24">
        <v>0</v>
      </c>
      <c r="AC37" s="24">
        <v>0</v>
      </c>
      <c r="AD37" s="24">
        <v>0</v>
      </c>
      <c r="AE37" s="24">
        <v>0</v>
      </c>
      <c r="AF37" s="24">
        <v>0</v>
      </c>
      <c r="AG37" s="24">
        <v>0</v>
      </c>
      <c r="AH37" s="24">
        <v>0</v>
      </c>
      <c r="AI37" s="24">
        <v>0</v>
      </c>
      <c r="AJ37" s="24">
        <v>0</v>
      </c>
      <c r="AK37" s="24" t="s">
        <v>17</v>
      </c>
      <c r="AL37" s="24" t="s">
        <v>176</v>
      </c>
      <c r="AM37" s="24" t="s">
        <v>2335</v>
      </c>
      <c r="AN37" s="24" t="s">
        <v>2252</v>
      </c>
      <c r="AO37" s="24">
        <v>0</v>
      </c>
      <c r="AP37" s="24">
        <v>20</v>
      </c>
      <c r="AQ37" s="26">
        <v>0</v>
      </c>
      <c r="AR37" s="26">
        <v>50</v>
      </c>
      <c r="AS37" s="27" t="s">
        <v>53</v>
      </c>
      <c r="AT37" s="27" t="s">
        <v>53</v>
      </c>
      <c r="AU37" s="27" t="s">
        <v>53</v>
      </c>
      <c r="AV37" s="27" t="s">
        <v>53</v>
      </c>
      <c r="AW37" s="27" t="s">
        <v>53</v>
      </c>
      <c r="AX37" s="27" t="s">
        <v>53</v>
      </c>
      <c r="AY37" s="27" t="s">
        <v>53</v>
      </c>
      <c r="AZ37" s="27" t="s">
        <v>53</v>
      </c>
      <c r="BA37" s="27" t="s">
        <v>53</v>
      </c>
      <c r="BB37" s="27" t="s">
        <v>53</v>
      </c>
      <c r="BC37" s="27" t="s">
        <v>2393</v>
      </c>
      <c r="BD37" s="27" t="s">
        <v>53</v>
      </c>
      <c r="BE37" s="27" t="s">
        <v>53</v>
      </c>
      <c r="BF37" s="27" t="s">
        <v>53</v>
      </c>
      <c r="BG37" s="27" t="s">
        <v>53</v>
      </c>
      <c r="BH37" s="26">
        <v>1</v>
      </c>
      <c r="BI37" s="26">
        <v>0</v>
      </c>
      <c r="BJ37" s="26">
        <v>3</v>
      </c>
      <c r="BK37" s="26">
        <v>0</v>
      </c>
      <c r="BL37" s="26">
        <v>0</v>
      </c>
    </row>
    <row r="38" spans="1:64" s="26" customFormat="1" ht="15.75" customHeight="1" x14ac:dyDescent="0.2">
      <c r="A38" s="24">
        <f t="shared" si="0"/>
        <v>36</v>
      </c>
      <c r="B38" s="24" t="s">
        <v>1569</v>
      </c>
      <c r="C38" s="24" t="s">
        <v>1976</v>
      </c>
      <c r="D38" s="25" t="s">
        <v>1977</v>
      </c>
      <c r="E38" s="25" t="s">
        <v>1978</v>
      </c>
      <c r="F38" s="24">
        <v>0</v>
      </c>
      <c r="G38" s="24">
        <v>0</v>
      </c>
      <c r="H38" s="24">
        <v>0</v>
      </c>
      <c r="I38" s="24">
        <v>50</v>
      </c>
      <c r="J38" s="24">
        <v>30</v>
      </c>
      <c r="K38" s="24">
        <v>0.6</v>
      </c>
      <c r="L38" s="24">
        <v>0</v>
      </c>
      <c r="M38" s="24">
        <v>30</v>
      </c>
      <c r="N38" s="24">
        <v>0</v>
      </c>
      <c r="O38" s="24">
        <v>0</v>
      </c>
      <c r="P38" s="24">
        <v>0</v>
      </c>
      <c r="Q38" s="24">
        <v>0</v>
      </c>
      <c r="R38" s="24">
        <v>10</v>
      </c>
      <c r="S38" s="24">
        <v>30</v>
      </c>
      <c r="T38" s="24">
        <v>0</v>
      </c>
      <c r="U38" s="24">
        <v>0</v>
      </c>
      <c r="V38" s="24">
        <v>0</v>
      </c>
      <c r="W38" s="24">
        <v>-3</v>
      </c>
      <c r="X38" s="24">
        <v>0</v>
      </c>
      <c r="Y38" s="24">
        <v>50</v>
      </c>
      <c r="Z38" s="24">
        <v>0</v>
      </c>
      <c r="AA38" s="24">
        <v>0</v>
      </c>
      <c r="AB38" s="24">
        <v>0</v>
      </c>
      <c r="AC38" s="24">
        <v>0</v>
      </c>
      <c r="AD38" s="24">
        <v>0</v>
      </c>
      <c r="AE38" s="24">
        <v>0</v>
      </c>
      <c r="AF38" s="24">
        <v>0</v>
      </c>
      <c r="AG38" s="24">
        <v>0</v>
      </c>
      <c r="AH38" s="24">
        <v>0</v>
      </c>
      <c r="AI38" s="24">
        <v>0</v>
      </c>
      <c r="AJ38" s="24">
        <v>0</v>
      </c>
      <c r="AK38" s="24" t="s">
        <v>17</v>
      </c>
      <c r="AL38" s="24" t="s">
        <v>176</v>
      </c>
      <c r="AM38" s="24" t="s">
        <v>2335</v>
      </c>
      <c r="AN38" s="24" t="s">
        <v>2252</v>
      </c>
      <c r="AO38" s="24">
        <v>0</v>
      </c>
      <c r="AP38" s="24">
        <v>20</v>
      </c>
      <c r="AQ38" s="26">
        <v>0</v>
      </c>
      <c r="AR38" s="26">
        <v>50</v>
      </c>
      <c r="AS38" s="27" t="s">
        <v>53</v>
      </c>
      <c r="AT38" s="27" t="s">
        <v>53</v>
      </c>
      <c r="AU38" s="27" t="s">
        <v>53</v>
      </c>
      <c r="AV38" s="27" t="s">
        <v>53</v>
      </c>
      <c r="AW38" s="27" t="s">
        <v>53</v>
      </c>
      <c r="AX38" s="27" t="s">
        <v>53</v>
      </c>
      <c r="AY38" s="27" t="s">
        <v>53</v>
      </c>
      <c r="AZ38" s="27" t="s">
        <v>53</v>
      </c>
      <c r="BA38" s="27" t="s">
        <v>53</v>
      </c>
      <c r="BB38" s="27" t="s">
        <v>53</v>
      </c>
      <c r="BC38" s="27" t="s">
        <v>2394</v>
      </c>
      <c r="BD38" s="27" t="s">
        <v>53</v>
      </c>
      <c r="BE38" s="27" t="s">
        <v>53</v>
      </c>
      <c r="BF38" s="27" t="s">
        <v>53</v>
      </c>
      <c r="BG38" s="27" t="s">
        <v>53</v>
      </c>
      <c r="BH38" s="26">
        <v>1</v>
      </c>
      <c r="BI38" s="26">
        <v>0</v>
      </c>
      <c r="BJ38" s="26">
        <v>3</v>
      </c>
      <c r="BK38" s="26">
        <v>0</v>
      </c>
      <c r="BL38" s="26">
        <v>0</v>
      </c>
    </row>
    <row r="39" spans="1:64"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1995</v>
      </c>
      <c r="AN39" s="3" t="s">
        <v>1886</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row>
    <row r="40" spans="1:64"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2499</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2500</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1995</v>
      </c>
      <c r="AN42" s="3" t="s">
        <v>1886</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row>
    <row r="43" spans="1:64"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2499</v>
      </c>
      <c r="AN43" s="3" t="s">
        <v>1886</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row>
    <row r="44" spans="1:64"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2500</v>
      </c>
      <c r="AN44" s="3" t="s">
        <v>1886</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row>
    <row r="45" spans="1:64"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1996</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1997</v>
      </c>
      <c r="AN46" s="3" t="s">
        <v>1886</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row>
    <row r="47" spans="1:64"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1997</v>
      </c>
      <c r="AN47" s="3" t="s">
        <v>1886</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row>
    <row r="48" spans="1:64"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1886</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row>
    <row r="49" spans="1:64"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1998</v>
      </c>
      <c r="AN49" s="3" t="s">
        <v>1886</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row>
    <row r="50" spans="1:64"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1998</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1999</v>
      </c>
      <c r="AN51" s="3" t="s">
        <v>1886</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row>
    <row r="52" spans="1:64"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2000</v>
      </c>
      <c r="AN52" s="3" t="s">
        <v>1886</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row>
    <row r="53" spans="1:64"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2001</v>
      </c>
      <c r="AN53" s="3" t="s">
        <v>1886</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row>
    <row r="54" spans="1:64"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2002</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row>
    <row r="55" spans="1:64" s="26" customFormat="1" ht="15.75" customHeight="1" x14ac:dyDescent="0.2">
      <c r="A55" s="24">
        <f t="shared" ref="A55:A230" si="2">ROW()-2</f>
        <v>53</v>
      </c>
      <c r="B55" s="24" t="s">
        <v>536</v>
      </c>
      <c r="C55" s="24" t="s">
        <v>2558</v>
      </c>
      <c r="D55" s="25" t="s">
        <v>2557</v>
      </c>
      <c r="E55" s="25" t="s">
        <v>2562</v>
      </c>
      <c r="F55" s="24">
        <v>1</v>
      </c>
      <c r="G55" s="24">
        <v>0</v>
      </c>
      <c r="H55" s="24">
        <v>0</v>
      </c>
      <c r="I55" s="24">
        <v>50</v>
      </c>
      <c r="J55" s="24">
        <v>5</v>
      </c>
      <c r="K55" s="24">
        <v>1</v>
      </c>
      <c r="L55" s="24">
        <v>0</v>
      </c>
      <c r="M55" s="24">
        <v>0</v>
      </c>
      <c r="N55" s="24">
        <v>3</v>
      </c>
      <c r="O55" s="24">
        <v>0</v>
      </c>
      <c r="P55" s="24">
        <v>0</v>
      </c>
      <c r="Q55" s="24">
        <v>0</v>
      </c>
      <c r="R55" s="24">
        <v>0</v>
      </c>
      <c r="S55" s="24">
        <v>0</v>
      </c>
      <c r="T55" s="24">
        <v>0</v>
      </c>
      <c r="U55" s="24">
        <v>0</v>
      </c>
      <c r="V55" s="24">
        <v>0</v>
      </c>
      <c r="W55" s="24">
        <v>0</v>
      </c>
      <c r="X55" s="24">
        <v>0</v>
      </c>
      <c r="Y55" s="24">
        <v>0</v>
      </c>
      <c r="Z55" s="24">
        <v>0</v>
      </c>
      <c r="AA55" s="24">
        <v>0</v>
      </c>
      <c r="AB55" s="24">
        <v>0</v>
      </c>
      <c r="AC55" s="24">
        <v>0</v>
      </c>
      <c r="AD55" s="24">
        <v>0</v>
      </c>
      <c r="AE55" s="24">
        <v>0</v>
      </c>
      <c r="AF55" s="24">
        <v>0</v>
      </c>
      <c r="AG55" s="24">
        <v>0</v>
      </c>
      <c r="AH55" s="24">
        <v>0</v>
      </c>
      <c r="AI55" s="24">
        <v>0</v>
      </c>
      <c r="AJ55" s="24">
        <v>0</v>
      </c>
      <c r="AK55" s="24" t="s">
        <v>54</v>
      </c>
      <c r="AL55" s="24" t="s">
        <v>1058</v>
      </c>
      <c r="AM55" s="24" t="s">
        <v>2577</v>
      </c>
      <c r="AN55" s="24" t="s">
        <v>53</v>
      </c>
      <c r="AO55" s="24">
        <v>0</v>
      </c>
      <c r="AP55" s="24">
        <v>0</v>
      </c>
      <c r="AQ55" s="26">
        <v>0</v>
      </c>
      <c r="AR55" s="26">
        <v>1</v>
      </c>
      <c r="AS55" s="27" t="s">
        <v>53</v>
      </c>
      <c r="AT55" s="27" t="s">
        <v>53</v>
      </c>
      <c r="AU55" s="27" t="s">
        <v>53</v>
      </c>
      <c r="AV55" s="27" t="s">
        <v>53</v>
      </c>
      <c r="AW55" s="27" t="s">
        <v>53</v>
      </c>
      <c r="AX55" s="27" t="s">
        <v>53</v>
      </c>
      <c r="AY55" s="27" t="s">
        <v>53</v>
      </c>
      <c r="AZ55" s="27" t="s">
        <v>53</v>
      </c>
      <c r="BA55" s="27" t="s">
        <v>53</v>
      </c>
      <c r="BB55" s="27" t="s">
        <v>53</v>
      </c>
      <c r="BC55" s="27" t="s">
        <v>53</v>
      </c>
      <c r="BD55" s="27" t="s">
        <v>53</v>
      </c>
      <c r="BE55" s="27" t="s">
        <v>53</v>
      </c>
      <c r="BF55" s="27" t="s">
        <v>53</v>
      </c>
      <c r="BG55" s="27" t="s">
        <v>53</v>
      </c>
      <c r="BH55" s="26">
        <v>1</v>
      </c>
      <c r="BI55" s="26">
        <v>0</v>
      </c>
      <c r="BJ55" s="26">
        <v>3</v>
      </c>
      <c r="BK55" s="26">
        <v>0</v>
      </c>
      <c r="BL55" s="26">
        <v>0</v>
      </c>
    </row>
    <row r="56" spans="1:64" s="26" customFormat="1" ht="15.75" customHeight="1" x14ac:dyDescent="0.2">
      <c r="A56" s="24">
        <f t="shared" si="2"/>
        <v>54</v>
      </c>
      <c r="B56" s="24" t="s">
        <v>536</v>
      </c>
      <c r="C56" s="24" t="s">
        <v>2573</v>
      </c>
      <c r="D56" s="25" t="s">
        <v>2574</v>
      </c>
      <c r="E56" s="25" t="s">
        <v>2575</v>
      </c>
      <c r="F56" s="24">
        <v>1</v>
      </c>
      <c r="G56" s="24">
        <v>0</v>
      </c>
      <c r="H56" s="24">
        <v>0</v>
      </c>
      <c r="I56" s="24">
        <v>50</v>
      </c>
      <c r="J56" s="24">
        <v>5</v>
      </c>
      <c r="K56" s="24">
        <v>1</v>
      </c>
      <c r="L56" s="24">
        <v>0</v>
      </c>
      <c r="M56" s="24">
        <v>0</v>
      </c>
      <c r="N56" s="24">
        <v>3</v>
      </c>
      <c r="O56" s="24">
        <v>0</v>
      </c>
      <c r="P56" s="24">
        <v>0</v>
      </c>
      <c r="Q56" s="24">
        <v>0</v>
      </c>
      <c r="R56" s="24">
        <v>0</v>
      </c>
      <c r="S56" s="24">
        <v>0</v>
      </c>
      <c r="T56" s="24">
        <v>0</v>
      </c>
      <c r="U56" s="24">
        <v>0</v>
      </c>
      <c r="V56" s="24">
        <v>0</v>
      </c>
      <c r="W56" s="24">
        <v>0</v>
      </c>
      <c r="X56" s="24">
        <v>0</v>
      </c>
      <c r="Y56" s="24">
        <v>0</v>
      </c>
      <c r="Z56" s="24">
        <v>0</v>
      </c>
      <c r="AA56" s="24">
        <v>0</v>
      </c>
      <c r="AB56" s="24">
        <v>0</v>
      </c>
      <c r="AC56" s="24">
        <v>0</v>
      </c>
      <c r="AD56" s="24">
        <v>0</v>
      </c>
      <c r="AE56" s="24">
        <v>0</v>
      </c>
      <c r="AF56" s="24">
        <v>0</v>
      </c>
      <c r="AG56" s="24">
        <v>0</v>
      </c>
      <c r="AH56" s="24">
        <v>0</v>
      </c>
      <c r="AI56" s="24">
        <v>0</v>
      </c>
      <c r="AJ56" s="24">
        <v>0</v>
      </c>
      <c r="AK56" s="24" t="s">
        <v>54</v>
      </c>
      <c r="AL56" s="24" t="s">
        <v>1058</v>
      </c>
      <c r="AM56" s="24" t="s">
        <v>2577</v>
      </c>
      <c r="AN56" s="24" t="s">
        <v>53</v>
      </c>
      <c r="AO56" s="24">
        <v>0</v>
      </c>
      <c r="AP56" s="24">
        <v>0</v>
      </c>
      <c r="AQ56" s="26">
        <v>0</v>
      </c>
      <c r="AR56" s="26">
        <v>1</v>
      </c>
      <c r="AS56" s="27" t="s">
        <v>53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3</v>
      </c>
      <c r="BK56" s="26">
        <v>0</v>
      </c>
      <c r="BL56" s="26">
        <v>0</v>
      </c>
    </row>
    <row r="57" spans="1:64" s="26" customFormat="1" ht="15.75" customHeight="1" x14ac:dyDescent="0.2">
      <c r="A57" s="24">
        <f t="shared" si="2"/>
        <v>55</v>
      </c>
      <c r="B57" s="24" t="s">
        <v>536</v>
      </c>
      <c r="C57" s="24" t="s">
        <v>2560</v>
      </c>
      <c r="D57" s="25" t="s">
        <v>2559</v>
      </c>
      <c r="E57" s="25" t="s">
        <v>2561</v>
      </c>
      <c r="F57" s="24">
        <v>1</v>
      </c>
      <c r="G57" s="24">
        <v>0</v>
      </c>
      <c r="H57" s="24">
        <v>0</v>
      </c>
      <c r="I57" s="24">
        <v>50</v>
      </c>
      <c r="J57" s="24">
        <v>5</v>
      </c>
      <c r="K57" s="24">
        <v>1</v>
      </c>
      <c r="L57" s="24">
        <v>0</v>
      </c>
      <c r="M57" s="24">
        <v>0</v>
      </c>
      <c r="N57" s="24">
        <v>3</v>
      </c>
      <c r="O57" s="24">
        <v>0</v>
      </c>
      <c r="P57" s="24">
        <v>0</v>
      </c>
      <c r="Q57" s="24">
        <v>0</v>
      </c>
      <c r="R57" s="24">
        <v>0</v>
      </c>
      <c r="S57" s="24">
        <v>0</v>
      </c>
      <c r="T57" s="24">
        <v>0</v>
      </c>
      <c r="U57" s="24">
        <v>0</v>
      </c>
      <c r="V57" s="24">
        <v>0</v>
      </c>
      <c r="W57" s="24">
        <v>0</v>
      </c>
      <c r="X57" s="24">
        <v>0</v>
      </c>
      <c r="Y57" s="24">
        <v>0</v>
      </c>
      <c r="Z57" s="24">
        <v>0</v>
      </c>
      <c r="AA57" s="24">
        <v>0</v>
      </c>
      <c r="AB57" s="24">
        <v>0</v>
      </c>
      <c r="AC57" s="24">
        <v>0</v>
      </c>
      <c r="AD57" s="24">
        <v>0</v>
      </c>
      <c r="AE57" s="24">
        <v>0</v>
      </c>
      <c r="AF57" s="24">
        <v>0</v>
      </c>
      <c r="AG57" s="24">
        <v>0</v>
      </c>
      <c r="AH57" s="24">
        <v>0</v>
      </c>
      <c r="AI57" s="24">
        <v>0</v>
      </c>
      <c r="AJ57" s="24">
        <v>0</v>
      </c>
      <c r="AK57" s="24" t="s">
        <v>54</v>
      </c>
      <c r="AL57" s="24" t="s">
        <v>1058</v>
      </c>
      <c r="AM57" s="24" t="s">
        <v>2577</v>
      </c>
      <c r="AN57" s="24" t="s">
        <v>53</v>
      </c>
      <c r="AO57" s="24">
        <v>0</v>
      </c>
      <c r="AP57" s="24">
        <v>0</v>
      </c>
      <c r="AQ57" s="26">
        <v>0</v>
      </c>
      <c r="AR57" s="26">
        <v>1</v>
      </c>
      <c r="AS57" s="27" t="s">
        <v>53</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3</v>
      </c>
      <c r="BK57" s="26">
        <v>0</v>
      </c>
      <c r="BL57" s="26">
        <v>0</v>
      </c>
    </row>
    <row r="58" spans="1:64" s="26" customFormat="1" ht="15.75" customHeight="1" x14ac:dyDescent="0.2">
      <c r="A58" s="24">
        <f t="shared" si="2"/>
        <v>56</v>
      </c>
      <c r="B58" s="24" t="s">
        <v>536</v>
      </c>
      <c r="C58" s="24" t="s">
        <v>2565</v>
      </c>
      <c r="D58" s="25" t="s">
        <v>2563</v>
      </c>
      <c r="E58" s="25" t="s">
        <v>2564</v>
      </c>
      <c r="F58" s="24">
        <v>1</v>
      </c>
      <c r="G58" s="24">
        <v>0</v>
      </c>
      <c r="H58" s="24">
        <v>0</v>
      </c>
      <c r="I58" s="24">
        <v>50</v>
      </c>
      <c r="J58" s="24">
        <v>5</v>
      </c>
      <c r="K58" s="24">
        <v>1</v>
      </c>
      <c r="L58" s="24">
        <v>0</v>
      </c>
      <c r="M58" s="24">
        <v>0</v>
      </c>
      <c r="N58" s="24">
        <v>3</v>
      </c>
      <c r="O58" s="24">
        <v>0</v>
      </c>
      <c r="P58" s="24">
        <v>0</v>
      </c>
      <c r="Q58" s="24">
        <v>0</v>
      </c>
      <c r="R58" s="24">
        <v>0</v>
      </c>
      <c r="S58" s="24">
        <v>0</v>
      </c>
      <c r="T58" s="24">
        <v>0</v>
      </c>
      <c r="U58" s="24">
        <v>0</v>
      </c>
      <c r="V58" s="24">
        <v>0</v>
      </c>
      <c r="W58" s="24">
        <v>0</v>
      </c>
      <c r="X58" s="24">
        <v>0</v>
      </c>
      <c r="Y58" s="24">
        <v>0</v>
      </c>
      <c r="Z58" s="24">
        <v>0</v>
      </c>
      <c r="AA58" s="24">
        <v>0</v>
      </c>
      <c r="AB58" s="24">
        <v>0</v>
      </c>
      <c r="AC58" s="24">
        <v>0</v>
      </c>
      <c r="AD58" s="24">
        <v>0</v>
      </c>
      <c r="AE58" s="24">
        <v>0</v>
      </c>
      <c r="AF58" s="24">
        <v>0</v>
      </c>
      <c r="AG58" s="24">
        <v>0</v>
      </c>
      <c r="AH58" s="24">
        <v>0</v>
      </c>
      <c r="AI58" s="24">
        <v>0</v>
      </c>
      <c r="AJ58" s="24">
        <v>0</v>
      </c>
      <c r="AK58" s="24" t="s">
        <v>54</v>
      </c>
      <c r="AL58" s="24" t="s">
        <v>1058</v>
      </c>
      <c r="AM58" s="24" t="s">
        <v>2577</v>
      </c>
      <c r="AN58" s="24" t="s">
        <v>53</v>
      </c>
      <c r="AO58" s="24">
        <v>0</v>
      </c>
      <c r="AP58" s="24">
        <v>0</v>
      </c>
      <c r="AQ58" s="26">
        <v>0</v>
      </c>
      <c r="AR58" s="26">
        <v>1</v>
      </c>
      <c r="AS58" s="27" t="s">
        <v>53</v>
      </c>
      <c r="AT58" s="27" t="s">
        <v>53</v>
      </c>
      <c r="AU58" s="27" t="s">
        <v>53</v>
      </c>
      <c r="AV58" s="27" t="s">
        <v>53</v>
      </c>
      <c r="AW58" s="27" t="s">
        <v>53</v>
      </c>
      <c r="AX58" s="27" t="s">
        <v>53</v>
      </c>
      <c r="AY58" s="27" t="s">
        <v>53</v>
      </c>
      <c r="AZ58" s="27" t="s">
        <v>53</v>
      </c>
      <c r="BA58" s="27" t="s">
        <v>53</v>
      </c>
      <c r="BB58" s="27" t="s">
        <v>53</v>
      </c>
      <c r="BC58" s="27" t="s">
        <v>53</v>
      </c>
      <c r="BD58" s="27" t="s">
        <v>53</v>
      </c>
      <c r="BE58" s="27" t="s">
        <v>53</v>
      </c>
      <c r="BF58" s="27" t="s">
        <v>53</v>
      </c>
      <c r="BG58" s="27" t="s">
        <v>53</v>
      </c>
      <c r="BH58" s="26">
        <v>1</v>
      </c>
      <c r="BI58" s="26">
        <v>0</v>
      </c>
      <c r="BJ58" s="26">
        <v>3</v>
      </c>
      <c r="BK58" s="26">
        <v>0</v>
      </c>
      <c r="BL58" s="26">
        <v>0</v>
      </c>
    </row>
    <row r="59" spans="1:64" s="26" customFormat="1" ht="15.75" customHeight="1" x14ac:dyDescent="0.2">
      <c r="A59" s="24">
        <f t="shared" si="2"/>
        <v>57</v>
      </c>
      <c r="B59" s="24" t="s">
        <v>536</v>
      </c>
      <c r="C59" s="24" t="s">
        <v>2568</v>
      </c>
      <c r="D59" s="25" t="s">
        <v>2566</v>
      </c>
      <c r="E59" s="25" t="s">
        <v>2567</v>
      </c>
      <c r="F59" s="24">
        <v>1</v>
      </c>
      <c r="G59" s="24">
        <v>0</v>
      </c>
      <c r="H59" s="24">
        <v>0</v>
      </c>
      <c r="I59" s="24">
        <v>50</v>
      </c>
      <c r="J59" s="24">
        <v>5</v>
      </c>
      <c r="K59" s="24">
        <v>1</v>
      </c>
      <c r="L59" s="24">
        <v>0</v>
      </c>
      <c r="M59" s="24">
        <v>0</v>
      </c>
      <c r="N59" s="24">
        <v>3</v>
      </c>
      <c r="O59" s="24">
        <v>0</v>
      </c>
      <c r="P59" s="24">
        <v>0</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0</v>
      </c>
      <c r="AK59" s="24" t="s">
        <v>54</v>
      </c>
      <c r="AL59" s="24" t="s">
        <v>1058</v>
      </c>
      <c r="AM59" s="24" t="s">
        <v>2577</v>
      </c>
      <c r="AN59" s="24" t="s">
        <v>53</v>
      </c>
      <c r="AO59" s="24">
        <v>0</v>
      </c>
      <c r="AP59" s="24">
        <v>0</v>
      </c>
      <c r="AQ59" s="26">
        <v>0</v>
      </c>
      <c r="AR59" s="26">
        <v>1</v>
      </c>
      <c r="AS59" s="27" t="s">
        <v>53</v>
      </c>
      <c r="AT59" s="27" t="s">
        <v>53</v>
      </c>
      <c r="AU59" s="27" t="s">
        <v>53</v>
      </c>
      <c r="AV59" s="27" t="s">
        <v>53</v>
      </c>
      <c r="AW59" s="27" t="s">
        <v>53</v>
      </c>
      <c r="AX59" s="27" t="s">
        <v>53</v>
      </c>
      <c r="AY59" s="27" t="s">
        <v>53</v>
      </c>
      <c r="AZ59" s="27" t="s">
        <v>53</v>
      </c>
      <c r="BA59" s="27" t="s">
        <v>53</v>
      </c>
      <c r="BB59" s="27" t="s">
        <v>53</v>
      </c>
      <c r="BC59" s="27" t="s">
        <v>53</v>
      </c>
      <c r="BD59" s="27" t="s">
        <v>53</v>
      </c>
      <c r="BE59" s="27" t="s">
        <v>53</v>
      </c>
      <c r="BF59" s="27" t="s">
        <v>53</v>
      </c>
      <c r="BG59" s="27" t="s">
        <v>53</v>
      </c>
      <c r="BH59" s="26">
        <v>1</v>
      </c>
      <c r="BI59" s="26">
        <v>0</v>
      </c>
      <c r="BJ59" s="26">
        <v>3</v>
      </c>
      <c r="BK59" s="26">
        <v>0</v>
      </c>
      <c r="BL59" s="26">
        <v>0</v>
      </c>
    </row>
    <row r="60" spans="1:64" s="26" customFormat="1" ht="15.75" customHeight="1" x14ac:dyDescent="0.2">
      <c r="A60" s="24">
        <f t="shared" si="2"/>
        <v>58</v>
      </c>
      <c r="B60" s="24" t="s">
        <v>536</v>
      </c>
      <c r="C60" s="24" t="s">
        <v>2571</v>
      </c>
      <c r="D60" s="25" t="s">
        <v>2569</v>
      </c>
      <c r="E60" s="25" t="s">
        <v>2570</v>
      </c>
      <c r="F60" s="24">
        <v>1</v>
      </c>
      <c r="G60" s="24">
        <v>0</v>
      </c>
      <c r="H60" s="24">
        <v>0</v>
      </c>
      <c r="I60" s="24">
        <v>50</v>
      </c>
      <c r="J60" s="24">
        <v>5</v>
      </c>
      <c r="K60" s="24">
        <v>1</v>
      </c>
      <c r="L60" s="24">
        <v>0</v>
      </c>
      <c r="M60" s="24">
        <v>0</v>
      </c>
      <c r="N60" s="24">
        <v>3</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4" t="s">
        <v>54</v>
      </c>
      <c r="AL60" s="24" t="s">
        <v>1058</v>
      </c>
      <c r="AM60" s="24" t="s">
        <v>2577</v>
      </c>
      <c r="AN60" s="24" t="s">
        <v>53</v>
      </c>
      <c r="AO60" s="24">
        <v>0</v>
      </c>
      <c r="AP60" s="24">
        <v>0</v>
      </c>
      <c r="AQ60" s="26">
        <v>0</v>
      </c>
      <c r="AR60" s="26">
        <v>1</v>
      </c>
      <c r="AS60" s="27" t="s">
        <v>53</v>
      </c>
      <c r="AT60" s="27" t="s">
        <v>53</v>
      </c>
      <c r="AU60" s="27" t="s">
        <v>53</v>
      </c>
      <c r="AV60" s="27" t="s">
        <v>53</v>
      </c>
      <c r="AW60" s="27" t="s">
        <v>53</v>
      </c>
      <c r="AX60" s="27" t="s">
        <v>53</v>
      </c>
      <c r="AY60" s="27" t="s">
        <v>53</v>
      </c>
      <c r="AZ60" s="27" t="s">
        <v>53</v>
      </c>
      <c r="BA60" s="27" t="s">
        <v>53</v>
      </c>
      <c r="BB60" s="27" t="s">
        <v>53</v>
      </c>
      <c r="BC60" s="27" t="s">
        <v>53</v>
      </c>
      <c r="BD60" s="27" t="s">
        <v>53</v>
      </c>
      <c r="BE60" s="27" t="s">
        <v>53</v>
      </c>
      <c r="BF60" s="27" t="s">
        <v>53</v>
      </c>
      <c r="BG60" s="27" t="s">
        <v>53</v>
      </c>
      <c r="BH60" s="26">
        <v>1</v>
      </c>
      <c r="BI60" s="26">
        <v>0</v>
      </c>
      <c r="BJ60" s="26">
        <v>3</v>
      </c>
      <c r="BK60" s="26">
        <v>0</v>
      </c>
      <c r="BL60" s="26">
        <v>0</v>
      </c>
    </row>
    <row r="61" spans="1:64" s="26" customFormat="1" ht="15.75" customHeight="1" x14ac:dyDescent="0.2">
      <c r="A61" s="24">
        <f t="shared" si="2"/>
        <v>59</v>
      </c>
      <c r="B61" s="24" t="s">
        <v>1545</v>
      </c>
      <c r="C61" s="24" t="s">
        <v>2572</v>
      </c>
      <c r="D61" s="25" t="s">
        <v>1914</v>
      </c>
      <c r="E61" s="25" t="s">
        <v>2578</v>
      </c>
      <c r="F61" s="24">
        <v>1</v>
      </c>
      <c r="G61" s="24">
        <v>0</v>
      </c>
      <c r="H61" s="24">
        <v>0</v>
      </c>
      <c r="I61" s="24">
        <v>50</v>
      </c>
      <c r="J61" s="24">
        <v>5</v>
      </c>
      <c r="K61" s="24">
        <v>1</v>
      </c>
      <c r="L61" s="24">
        <v>0</v>
      </c>
      <c r="M61" s="24">
        <v>0</v>
      </c>
      <c r="N61" s="24">
        <v>3</v>
      </c>
      <c r="O61" s="24">
        <v>0</v>
      </c>
      <c r="P61" s="24">
        <v>0</v>
      </c>
      <c r="Q61" s="24">
        <v>0</v>
      </c>
      <c r="R61" s="24">
        <v>0</v>
      </c>
      <c r="S61" s="24">
        <v>0</v>
      </c>
      <c r="T61" s="24">
        <v>0</v>
      </c>
      <c r="U61" s="24">
        <v>0</v>
      </c>
      <c r="V61" s="24">
        <v>0</v>
      </c>
      <c r="W61" s="24">
        <v>0</v>
      </c>
      <c r="X61" s="24">
        <v>0</v>
      </c>
      <c r="Y61" s="24">
        <v>0</v>
      </c>
      <c r="Z61" s="24">
        <v>0</v>
      </c>
      <c r="AA61" s="24">
        <v>0</v>
      </c>
      <c r="AB61" s="24">
        <v>0</v>
      </c>
      <c r="AC61" s="24">
        <v>0</v>
      </c>
      <c r="AD61" s="24">
        <v>0</v>
      </c>
      <c r="AE61" s="24">
        <v>0</v>
      </c>
      <c r="AF61" s="24">
        <v>0</v>
      </c>
      <c r="AG61" s="24">
        <v>0</v>
      </c>
      <c r="AH61" s="24">
        <v>0</v>
      </c>
      <c r="AI61" s="24">
        <v>0</v>
      </c>
      <c r="AJ61" s="24">
        <v>0</v>
      </c>
      <c r="AK61" s="24" t="s">
        <v>54</v>
      </c>
      <c r="AL61" s="24" t="s">
        <v>1058</v>
      </c>
      <c r="AM61" s="24" t="s">
        <v>2577</v>
      </c>
      <c r="AN61" s="24" t="s">
        <v>53</v>
      </c>
      <c r="AO61" s="24">
        <v>0</v>
      </c>
      <c r="AP61" s="24">
        <v>0</v>
      </c>
      <c r="AQ61" s="26">
        <v>0</v>
      </c>
      <c r="AR61" s="26">
        <v>1</v>
      </c>
      <c r="AS61" s="27" t="s">
        <v>53</v>
      </c>
      <c r="AT61" s="27" t="s">
        <v>53</v>
      </c>
      <c r="AU61" s="27" t="s">
        <v>53</v>
      </c>
      <c r="AV61" s="27" t="s">
        <v>53</v>
      </c>
      <c r="AW61" s="27" t="s">
        <v>53</v>
      </c>
      <c r="AX61" s="27" t="s">
        <v>53</v>
      </c>
      <c r="AY61" s="27" t="s">
        <v>53</v>
      </c>
      <c r="AZ61" s="27" t="s">
        <v>53</v>
      </c>
      <c r="BA61" s="27" t="s">
        <v>53</v>
      </c>
      <c r="BB61" s="27" t="s">
        <v>53</v>
      </c>
      <c r="BC61" s="27" t="s">
        <v>53</v>
      </c>
      <c r="BD61" s="27" t="s">
        <v>53</v>
      </c>
      <c r="BE61" s="27" t="s">
        <v>53</v>
      </c>
      <c r="BF61" s="27" t="s">
        <v>53</v>
      </c>
      <c r="BG61" s="27" t="s">
        <v>53</v>
      </c>
      <c r="BH61" s="26">
        <v>1</v>
      </c>
      <c r="BI61" s="26">
        <v>0</v>
      </c>
      <c r="BJ61" s="26">
        <v>3</v>
      </c>
      <c r="BK61" s="26">
        <v>0</v>
      </c>
      <c r="BL61" s="26">
        <v>0</v>
      </c>
    </row>
    <row r="62" spans="1:64"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2003</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2004</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2005</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1"/>
        <v>63</v>
      </c>
      <c r="B65" s="3" t="s">
        <v>70</v>
      </c>
      <c r="C65" s="3" t="s">
        <v>70</v>
      </c>
      <c r="D65" s="4" t="s">
        <v>69</v>
      </c>
      <c r="E65" s="4" t="s">
        <v>2091</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2006</v>
      </c>
      <c r="AN65" s="3" t="s">
        <v>1886</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26" customFormat="1" ht="15.75" customHeight="1" x14ac:dyDescent="0.2">
      <c r="A66" s="24">
        <f t="shared" si="1"/>
        <v>64</v>
      </c>
      <c r="B66" s="24" t="s">
        <v>70</v>
      </c>
      <c r="C66" s="24" t="s">
        <v>2093</v>
      </c>
      <c r="D66" s="28" t="s">
        <v>2090</v>
      </c>
      <c r="E66" s="28" t="s">
        <v>2092</v>
      </c>
      <c r="F66" s="24">
        <v>0</v>
      </c>
      <c r="G66" s="24">
        <v>0</v>
      </c>
      <c r="H66" s="24">
        <v>0</v>
      </c>
      <c r="I66" s="24">
        <v>50</v>
      </c>
      <c r="J66" s="24">
        <v>20</v>
      </c>
      <c r="K66" s="24">
        <v>0.95</v>
      </c>
      <c r="L66" s="24">
        <v>0</v>
      </c>
      <c r="M66" s="24">
        <v>0</v>
      </c>
      <c r="N66" s="24">
        <v>40</v>
      </c>
      <c r="O66" s="24">
        <v>0</v>
      </c>
      <c r="P66" s="24">
        <v>0</v>
      </c>
      <c r="Q66" s="24">
        <v>0</v>
      </c>
      <c r="R66" s="24">
        <v>0</v>
      </c>
      <c r="S66" s="24">
        <v>0</v>
      </c>
      <c r="T66" s="24">
        <v>0</v>
      </c>
      <c r="U66" s="24">
        <v>0</v>
      </c>
      <c r="V66" s="24">
        <v>0</v>
      </c>
      <c r="W66" s="24">
        <v>0</v>
      </c>
      <c r="X66" s="24">
        <v>0</v>
      </c>
      <c r="Y66" s="24">
        <v>0</v>
      </c>
      <c r="Z66" s="24">
        <v>0</v>
      </c>
      <c r="AA66" s="24">
        <v>0</v>
      </c>
      <c r="AB66" s="24">
        <v>0</v>
      </c>
      <c r="AC66" s="24">
        <v>0</v>
      </c>
      <c r="AD66" s="24">
        <v>0</v>
      </c>
      <c r="AE66" s="24">
        <v>0</v>
      </c>
      <c r="AF66" s="24">
        <v>0</v>
      </c>
      <c r="AG66" s="24">
        <v>0</v>
      </c>
      <c r="AH66" s="24">
        <v>0</v>
      </c>
      <c r="AI66" s="24">
        <v>0</v>
      </c>
      <c r="AJ66" s="24">
        <v>0</v>
      </c>
      <c r="AK66" s="24" t="s">
        <v>54</v>
      </c>
      <c r="AL66" s="24" t="s">
        <v>23</v>
      </c>
      <c r="AM66" s="24" t="s">
        <v>2108</v>
      </c>
      <c r="AN66" s="24" t="s">
        <v>53</v>
      </c>
      <c r="AO66" s="24">
        <v>0</v>
      </c>
      <c r="AP66" s="24">
        <v>0</v>
      </c>
      <c r="AQ66" s="26">
        <v>0</v>
      </c>
      <c r="AR66" s="26">
        <v>1</v>
      </c>
      <c r="AS66" s="27" t="s">
        <v>53</v>
      </c>
      <c r="AT66" s="27" t="s">
        <v>53</v>
      </c>
      <c r="AU66" s="27" t="s">
        <v>53</v>
      </c>
      <c r="AV66" s="27" t="s">
        <v>53</v>
      </c>
      <c r="AW66" s="27" t="s">
        <v>53</v>
      </c>
      <c r="AX66" s="27" t="s">
        <v>53</v>
      </c>
      <c r="AY66" s="27" t="s">
        <v>53</v>
      </c>
      <c r="AZ66" s="27" t="s">
        <v>53</v>
      </c>
      <c r="BA66" s="27" t="s">
        <v>53</v>
      </c>
      <c r="BB66" s="27" t="s">
        <v>53</v>
      </c>
      <c r="BC66" s="27" t="s">
        <v>53</v>
      </c>
      <c r="BD66" s="27" t="s">
        <v>53</v>
      </c>
      <c r="BE66" s="27" t="s">
        <v>53</v>
      </c>
      <c r="BF66" s="27" t="s">
        <v>53</v>
      </c>
      <c r="BG66" s="27" t="s">
        <v>53</v>
      </c>
      <c r="BH66" s="26">
        <v>1</v>
      </c>
      <c r="BI66" s="26">
        <v>0</v>
      </c>
      <c r="BJ66" s="26">
        <v>1</v>
      </c>
      <c r="BK66" s="26">
        <v>0</v>
      </c>
      <c r="BL66" s="26">
        <v>0</v>
      </c>
    </row>
    <row r="67" spans="1:64" s="26" customFormat="1" ht="15.75" customHeight="1" x14ac:dyDescent="0.2">
      <c r="A67" s="24">
        <f t="shared" si="1"/>
        <v>65</v>
      </c>
      <c r="B67" s="24" t="s">
        <v>2095</v>
      </c>
      <c r="C67" s="24" t="s">
        <v>2095</v>
      </c>
      <c r="D67" s="28" t="s">
        <v>2094</v>
      </c>
      <c r="E67" s="28" t="s">
        <v>2097</v>
      </c>
      <c r="F67" s="24">
        <v>0</v>
      </c>
      <c r="G67" s="24">
        <v>0</v>
      </c>
      <c r="H67" s="24">
        <v>0</v>
      </c>
      <c r="I67" s="24">
        <v>50</v>
      </c>
      <c r="J67" s="24">
        <v>20</v>
      </c>
      <c r="K67" s="24">
        <v>0.95</v>
      </c>
      <c r="L67" s="24">
        <v>0</v>
      </c>
      <c r="M67" s="24">
        <v>0</v>
      </c>
      <c r="N67" s="24">
        <v>40</v>
      </c>
      <c r="O67" s="24">
        <v>0</v>
      </c>
      <c r="P67" s="24">
        <v>0</v>
      </c>
      <c r="Q67" s="24">
        <v>0</v>
      </c>
      <c r="R67" s="24">
        <v>0</v>
      </c>
      <c r="S67" s="24">
        <v>0</v>
      </c>
      <c r="T67" s="24">
        <v>0</v>
      </c>
      <c r="U67" s="24">
        <v>0</v>
      </c>
      <c r="V67" s="24">
        <v>0</v>
      </c>
      <c r="W67" s="24">
        <v>0</v>
      </c>
      <c r="X67" s="24">
        <v>0</v>
      </c>
      <c r="Y67" s="24">
        <v>0</v>
      </c>
      <c r="Z67" s="24">
        <v>0</v>
      </c>
      <c r="AA67" s="24">
        <v>0</v>
      </c>
      <c r="AB67" s="24">
        <v>0</v>
      </c>
      <c r="AC67" s="24">
        <v>0</v>
      </c>
      <c r="AD67" s="24">
        <v>0</v>
      </c>
      <c r="AE67" s="24">
        <v>0</v>
      </c>
      <c r="AF67" s="24">
        <v>0</v>
      </c>
      <c r="AG67" s="24">
        <v>0</v>
      </c>
      <c r="AH67" s="24">
        <v>0</v>
      </c>
      <c r="AI67" s="24">
        <v>0</v>
      </c>
      <c r="AJ67" s="24">
        <v>0</v>
      </c>
      <c r="AK67" s="24" t="s">
        <v>54</v>
      </c>
      <c r="AL67" s="24" t="s">
        <v>23</v>
      </c>
      <c r="AM67" s="24" t="s">
        <v>2096</v>
      </c>
      <c r="AN67" s="24" t="s">
        <v>53</v>
      </c>
      <c r="AO67" s="24">
        <v>0</v>
      </c>
      <c r="AP67" s="24">
        <v>0</v>
      </c>
      <c r="AQ67" s="26">
        <v>0</v>
      </c>
      <c r="AR67" s="26">
        <v>1</v>
      </c>
      <c r="AS67" s="27" t="s">
        <v>53</v>
      </c>
      <c r="AT67" s="27" t="s">
        <v>53</v>
      </c>
      <c r="AU67" s="27" t="s">
        <v>53</v>
      </c>
      <c r="AV67" s="27" t="s">
        <v>53</v>
      </c>
      <c r="AW67" s="27" t="s">
        <v>53</v>
      </c>
      <c r="AX67" s="27" t="s">
        <v>53</v>
      </c>
      <c r="AY67" s="27" t="s">
        <v>53</v>
      </c>
      <c r="AZ67" s="27" t="s">
        <v>53</v>
      </c>
      <c r="BA67" s="27" t="s">
        <v>53</v>
      </c>
      <c r="BB67" s="27" t="s">
        <v>53</v>
      </c>
      <c r="BC67" s="27" t="s">
        <v>53</v>
      </c>
      <c r="BD67" s="27" t="s">
        <v>53</v>
      </c>
      <c r="BE67" s="27" t="s">
        <v>53</v>
      </c>
      <c r="BF67" s="27" t="s">
        <v>53</v>
      </c>
      <c r="BG67" s="27" t="s">
        <v>53</v>
      </c>
      <c r="BH67" s="26">
        <v>1</v>
      </c>
      <c r="BI67" s="26">
        <v>0</v>
      </c>
      <c r="BJ67" s="26">
        <v>1</v>
      </c>
      <c r="BK67" s="26">
        <v>0</v>
      </c>
      <c r="BL67" s="26">
        <v>0</v>
      </c>
    </row>
    <row r="68" spans="1:64" s="26" customFormat="1" ht="15.75" customHeight="1" x14ac:dyDescent="0.2">
      <c r="A68" s="24">
        <f t="shared" si="1"/>
        <v>66</v>
      </c>
      <c r="B68" s="24" t="s">
        <v>2102</v>
      </c>
      <c r="C68" s="24" t="s">
        <v>2102</v>
      </c>
      <c r="D68" s="28" t="s">
        <v>2101</v>
      </c>
      <c r="E68" s="28" t="s">
        <v>2272</v>
      </c>
      <c r="F68" s="24">
        <v>0</v>
      </c>
      <c r="G68" s="24">
        <v>0</v>
      </c>
      <c r="H68" s="24">
        <v>0</v>
      </c>
      <c r="I68" s="24">
        <v>50</v>
      </c>
      <c r="J68" s="24">
        <v>20</v>
      </c>
      <c r="K68" s="24">
        <v>0.95</v>
      </c>
      <c r="L68" s="24">
        <v>0</v>
      </c>
      <c r="M68" s="24">
        <v>0</v>
      </c>
      <c r="N68" s="24">
        <v>40</v>
      </c>
      <c r="O68" s="24">
        <v>0</v>
      </c>
      <c r="P68" s="24">
        <v>0</v>
      </c>
      <c r="Q68" s="24">
        <v>0</v>
      </c>
      <c r="R68" s="24">
        <v>0</v>
      </c>
      <c r="S68" s="24">
        <v>0</v>
      </c>
      <c r="T68" s="24">
        <v>0</v>
      </c>
      <c r="U68" s="24">
        <v>0</v>
      </c>
      <c r="V68" s="24">
        <v>0</v>
      </c>
      <c r="W68" s="24">
        <v>0</v>
      </c>
      <c r="X68" s="24">
        <v>0</v>
      </c>
      <c r="Y68" s="24">
        <v>0</v>
      </c>
      <c r="Z68" s="24">
        <v>0</v>
      </c>
      <c r="AA68" s="24">
        <v>0</v>
      </c>
      <c r="AB68" s="24">
        <v>0</v>
      </c>
      <c r="AC68" s="24">
        <v>0</v>
      </c>
      <c r="AD68" s="24">
        <v>0</v>
      </c>
      <c r="AE68" s="24">
        <v>0</v>
      </c>
      <c r="AF68" s="24">
        <v>0</v>
      </c>
      <c r="AG68" s="24">
        <v>0</v>
      </c>
      <c r="AH68" s="24">
        <v>0</v>
      </c>
      <c r="AI68" s="24">
        <v>0</v>
      </c>
      <c r="AJ68" s="24">
        <v>0</v>
      </c>
      <c r="AK68" s="24" t="s">
        <v>54</v>
      </c>
      <c r="AL68" s="24" t="s">
        <v>23</v>
      </c>
      <c r="AM68" s="24" t="s">
        <v>2103</v>
      </c>
      <c r="AN68" s="24" t="s">
        <v>53</v>
      </c>
      <c r="AO68" s="24">
        <v>0</v>
      </c>
      <c r="AP68" s="24">
        <v>0</v>
      </c>
      <c r="AQ68" s="26">
        <v>0</v>
      </c>
      <c r="AR68" s="26">
        <v>1</v>
      </c>
      <c r="AS68" s="27" t="s">
        <v>53</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row>
    <row r="69" spans="1:64" s="26" customFormat="1" ht="15.75" customHeight="1" x14ac:dyDescent="0.2">
      <c r="A69" s="24">
        <f t="shared" si="1"/>
        <v>67</v>
      </c>
      <c r="B69" s="24" t="s">
        <v>2102</v>
      </c>
      <c r="C69" s="24" t="s">
        <v>2285</v>
      </c>
      <c r="D69" s="28" t="s">
        <v>2284</v>
      </c>
      <c r="E69" s="28" t="s">
        <v>2286</v>
      </c>
      <c r="F69" s="24">
        <v>0</v>
      </c>
      <c r="G69" s="24">
        <v>0</v>
      </c>
      <c r="H69" s="24">
        <v>0</v>
      </c>
      <c r="I69" s="24">
        <v>50</v>
      </c>
      <c r="J69" s="24">
        <v>20</v>
      </c>
      <c r="K69" s="24">
        <v>0.95</v>
      </c>
      <c r="L69" s="24">
        <v>0</v>
      </c>
      <c r="M69" s="24">
        <v>0</v>
      </c>
      <c r="N69" s="24">
        <v>40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4" t="s">
        <v>54</v>
      </c>
      <c r="AL69" s="24" t="s">
        <v>23</v>
      </c>
      <c r="AM69" s="24" t="s">
        <v>2103</v>
      </c>
      <c r="AN69" s="24" t="s">
        <v>53</v>
      </c>
      <c r="AO69" s="24">
        <v>0</v>
      </c>
      <c r="AP69" s="24">
        <v>0</v>
      </c>
      <c r="AQ69" s="26">
        <v>0</v>
      </c>
      <c r="AR69" s="26">
        <v>1</v>
      </c>
      <c r="AS69" s="27" t="s">
        <v>53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2007</v>
      </c>
      <c r="AN70" s="3" t="s">
        <v>1886</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row>
    <row r="71" spans="1:64" s="26" customFormat="1" ht="15.75" customHeight="1" x14ac:dyDescent="0.2">
      <c r="A71" s="24">
        <f t="shared" si="1"/>
        <v>69</v>
      </c>
      <c r="B71" s="24" t="s">
        <v>1422</v>
      </c>
      <c r="C71" s="24" t="s">
        <v>2275</v>
      </c>
      <c r="D71" s="28" t="s">
        <v>2274</v>
      </c>
      <c r="E71" s="28" t="s">
        <v>2273</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2276</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row>
    <row r="72" spans="1:64" ht="15.75" customHeight="1" x14ac:dyDescent="0.2">
      <c r="A72" s="3">
        <f t="shared" si="1"/>
        <v>70</v>
      </c>
      <c r="B72" s="3" t="s">
        <v>376</v>
      </c>
      <c r="C72" s="3" t="s">
        <v>351</v>
      </c>
      <c r="D72" s="4" t="s">
        <v>352</v>
      </c>
      <c r="E72" s="4" t="s">
        <v>2126</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2008</v>
      </c>
      <c r="AN72" s="3" t="s">
        <v>1886</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2009</v>
      </c>
      <c r="AN73" s="3" t="s">
        <v>1886</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2009</v>
      </c>
      <c r="AN74" s="8" t="s">
        <v>1886</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row>
    <row r="75" spans="1:64"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2010</v>
      </c>
      <c r="AN75" s="3" t="s">
        <v>1886</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row>
    <row r="76" spans="1:64" s="26" customFormat="1" ht="15.75" customHeight="1" x14ac:dyDescent="0.2">
      <c r="A76" s="24">
        <f t="shared" si="1"/>
        <v>74</v>
      </c>
      <c r="B76" s="24" t="s">
        <v>89</v>
      </c>
      <c r="C76" s="24" t="s">
        <v>1902</v>
      </c>
      <c r="D76" s="25" t="s">
        <v>1901</v>
      </c>
      <c r="E76" s="25" t="s">
        <v>1903</v>
      </c>
      <c r="F76" s="24">
        <v>0</v>
      </c>
      <c r="G76" s="24">
        <v>0</v>
      </c>
      <c r="H76" s="24">
        <v>0</v>
      </c>
      <c r="I76" s="24">
        <v>50</v>
      </c>
      <c r="J76" s="24">
        <v>5</v>
      </c>
      <c r="K76" s="24">
        <v>0.95</v>
      </c>
      <c r="L76" s="24">
        <v>0</v>
      </c>
      <c r="M76" s="24">
        <v>5</v>
      </c>
      <c r="N76" s="24">
        <v>2</v>
      </c>
      <c r="O76" s="24">
        <v>10</v>
      </c>
      <c r="P76" s="24">
        <v>0</v>
      </c>
      <c r="Q76" s="24">
        <v>0</v>
      </c>
      <c r="R76" s="24">
        <v>0</v>
      </c>
      <c r="S76" s="24">
        <v>0</v>
      </c>
      <c r="T76" s="24">
        <v>0</v>
      </c>
      <c r="U76" s="24">
        <v>0</v>
      </c>
      <c r="V76" s="24">
        <v>0</v>
      </c>
      <c r="W76" s="24">
        <v>0</v>
      </c>
      <c r="X76" s="24">
        <v>3</v>
      </c>
      <c r="Y76" s="24">
        <v>5</v>
      </c>
      <c r="Z76" s="24">
        <v>5</v>
      </c>
      <c r="AA76" s="24">
        <v>0</v>
      </c>
      <c r="AB76" s="24">
        <v>0</v>
      </c>
      <c r="AC76" s="24">
        <v>0</v>
      </c>
      <c r="AD76" s="24">
        <v>0</v>
      </c>
      <c r="AE76" s="24">
        <v>0</v>
      </c>
      <c r="AF76" s="24">
        <v>0</v>
      </c>
      <c r="AG76" s="24">
        <v>0</v>
      </c>
      <c r="AH76" s="24">
        <v>0</v>
      </c>
      <c r="AI76" s="24">
        <v>0</v>
      </c>
      <c r="AJ76" s="24">
        <v>0</v>
      </c>
      <c r="AK76" s="24" t="s">
        <v>54</v>
      </c>
      <c r="AL76" s="24" t="s">
        <v>18</v>
      </c>
      <c r="AM76" s="24" t="s">
        <v>2010</v>
      </c>
      <c r="AN76" s="24" t="s">
        <v>53</v>
      </c>
      <c r="AO76" s="24">
        <v>0</v>
      </c>
      <c r="AP76" s="24">
        <v>0</v>
      </c>
      <c r="AQ76" s="26">
        <v>0</v>
      </c>
      <c r="AR76" s="26">
        <v>3</v>
      </c>
      <c r="AS76" s="27" t="s">
        <v>1905</v>
      </c>
      <c r="AT76" s="27" t="s">
        <v>53</v>
      </c>
      <c r="AU76" s="27" t="s">
        <v>53</v>
      </c>
      <c r="AV76" s="27" t="s">
        <v>53</v>
      </c>
      <c r="AW76" s="27" t="s">
        <v>53</v>
      </c>
      <c r="AX76" s="27" t="s">
        <v>53</v>
      </c>
      <c r="AY76" s="27" t="s">
        <v>53</v>
      </c>
      <c r="AZ76" s="27" t="s">
        <v>53</v>
      </c>
      <c r="BA76" s="27" t="s">
        <v>53</v>
      </c>
      <c r="BB76" s="27" t="s">
        <v>53</v>
      </c>
      <c r="BC76" s="27" t="s">
        <v>53</v>
      </c>
      <c r="BD76" s="27" t="s">
        <v>53</v>
      </c>
      <c r="BE76" s="27" t="s">
        <v>53</v>
      </c>
      <c r="BF76" s="27" t="s">
        <v>53</v>
      </c>
      <c r="BG76" s="27" t="s">
        <v>53</v>
      </c>
      <c r="BH76" s="26">
        <v>1</v>
      </c>
      <c r="BI76" s="26">
        <v>0</v>
      </c>
      <c r="BJ76" s="26">
        <v>1</v>
      </c>
      <c r="BK76" s="26">
        <v>0</v>
      </c>
      <c r="BL76" s="26">
        <v>0</v>
      </c>
    </row>
    <row r="77" spans="1:64" s="26" customFormat="1" ht="15.75" customHeight="1" x14ac:dyDescent="0.2">
      <c r="A77" s="24">
        <f t="shared" si="1"/>
        <v>75</v>
      </c>
      <c r="B77" s="24" t="s">
        <v>400</v>
      </c>
      <c r="C77" s="24" t="s">
        <v>2324</v>
      </c>
      <c r="D77" s="25" t="s">
        <v>280</v>
      </c>
      <c r="E77" s="25" t="s">
        <v>278</v>
      </c>
      <c r="F77" s="24">
        <v>0</v>
      </c>
      <c r="G77" s="24">
        <v>0</v>
      </c>
      <c r="H77" s="24">
        <v>0</v>
      </c>
      <c r="I77" s="24">
        <v>50</v>
      </c>
      <c r="J77" s="24">
        <v>10</v>
      </c>
      <c r="K77" s="24">
        <v>0.95</v>
      </c>
      <c r="L77" s="24">
        <v>0</v>
      </c>
      <c r="M77" s="24">
        <v>7</v>
      </c>
      <c r="N77" s="24">
        <v>2</v>
      </c>
      <c r="O77" s="24">
        <v>20</v>
      </c>
      <c r="P77" s="24">
        <v>0</v>
      </c>
      <c r="Q77" s="24">
        <v>0</v>
      </c>
      <c r="R77" s="24">
        <v>0</v>
      </c>
      <c r="S77" s="24">
        <v>0</v>
      </c>
      <c r="T77" s="24">
        <v>0</v>
      </c>
      <c r="U77" s="24">
        <v>0</v>
      </c>
      <c r="V77" s="24">
        <v>0</v>
      </c>
      <c r="W77" s="24">
        <v>0</v>
      </c>
      <c r="X77" s="24">
        <v>4</v>
      </c>
      <c r="Y77" s="24">
        <v>5</v>
      </c>
      <c r="Z77" s="24">
        <v>5</v>
      </c>
      <c r="AA77" s="24">
        <v>0</v>
      </c>
      <c r="AB77" s="24">
        <v>0</v>
      </c>
      <c r="AC77" s="24">
        <v>0</v>
      </c>
      <c r="AD77" s="24">
        <v>0</v>
      </c>
      <c r="AE77" s="24">
        <v>0</v>
      </c>
      <c r="AF77" s="24">
        <v>0</v>
      </c>
      <c r="AG77" s="24">
        <v>0</v>
      </c>
      <c r="AH77" s="24">
        <v>0</v>
      </c>
      <c r="AI77" s="24">
        <v>0</v>
      </c>
      <c r="AJ77" s="24">
        <v>0</v>
      </c>
      <c r="AK77" s="24" t="s">
        <v>17</v>
      </c>
      <c r="AL77" s="24" t="s">
        <v>18</v>
      </c>
      <c r="AM77" s="24" t="s">
        <v>2010</v>
      </c>
      <c r="AN77" s="24" t="s">
        <v>1886</v>
      </c>
      <c r="AO77" s="24">
        <v>0</v>
      </c>
      <c r="AP77" s="24">
        <v>0</v>
      </c>
      <c r="AQ77" s="26">
        <v>0</v>
      </c>
      <c r="AR77" s="26">
        <v>6</v>
      </c>
      <c r="AS77" s="27" t="s">
        <v>281</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row>
    <row r="78" spans="1:64"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2011</v>
      </c>
      <c r="AN78" s="8" t="s">
        <v>1886</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row>
    <row r="79" spans="1:64"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2012</v>
      </c>
      <c r="AN79" s="3" t="s">
        <v>1886</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row>
    <row r="80" spans="1:64" s="26" customFormat="1" ht="15.75" customHeight="1" x14ac:dyDescent="0.2">
      <c r="A80" s="24">
        <f t="shared" si="1"/>
        <v>78</v>
      </c>
      <c r="B80" s="24" t="s">
        <v>58</v>
      </c>
      <c r="C80" s="24" t="s">
        <v>2533</v>
      </c>
      <c r="D80" s="25" t="s">
        <v>2532</v>
      </c>
      <c r="E80" s="25" t="s">
        <v>2534</v>
      </c>
      <c r="F80" s="24">
        <v>0</v>
      </c>
      <c r="G80" s="24">
        <v>0</v>
      </c>
      <c r="H80" s="24">
        <v>0</v>
      </c>
      <c r="I80" s="24">
        <v>50</v>
      </c>
      <c r="J80" s="24">
        <v>8</v>
      </c>
      <c r="K80" s="24">
        <v>0.95</v>
      </c>
      <c r="L80" s="24">
        <v>0</v>
      </c>
      <c r="M80" s="24">
        <v>25</v>
      </c>
      <c r="N80" s="24">
        <v>0</v>
      </c>
      <c r="O80" s="24">
        <v>4</v>
      </c>
      <c r="P80" s="24">
        <v>0</v>
      </c>
      <c r="Q80" s="24">
        <v>10</v>
      </c>
      <c r="R80" s="24">
        <v>10</v>
      </c>
      <c r="S80" s="24">
        <v>0</v>
      </c>
      <c r="T80" s="24">
        <v>0</v>
      </c>
      <c r="U80" s="24">
        <v>0</v>
      </c>
      <c r="V80" s="24">
        <v>0</v>
      </c>
      <c r="W80" s="24">
        <v>0</v>
      </c>
      <c r="X80" s="24">
        <v>1</v>
      </c>
      <c r="Y80" s="24">
        <v>10</v>
      </c>
      <c r="Z80" s="24">
        <v>30</v>
      </c>
      <c r="AA80" s="24">
        <v>0</v>
      </c>
      <c r="AB80" s="24">
        <v>0</v>
      </c>
      <c r="AC80" s="24">
        <v>0</v>
      </c>
      <c r="AD80" s="24">
        <v>0</v>
      </c>
      <c r="AE80" s="24">
        <v>0</v>
      </c>
      <c r="AF80" s="24">
        <v>0</v>
      </c>
      <c r="AG80" s="24">
        <v>0</v>
      </c>
      <c r="AH80" s="24">
        <v>0</v>
      </c>
      <c r="AI80" s="24">
        <v>0</v>
      </c>
      <c r="AJ80" s="24">
        <v>0</v>
      </c>
      <c r="AK80" s="24" t="s">
        <v>17</v>
      </c>
      <c r="AL80" s="24" t="s">
        <v>18</v>
      </c>
      <c r="AM80" s="24" t="s">
        <v>2012</v>
      </c>
      <c r="AN80" s="24" t="s">
        <v>53</v>
      </c>
      <c r="AO80" s="24">
        <v>0</v>
      </c>
      <c r="AP80" s="24">
        <v>0</v>
      </c>
      <c r="AQ80" s="26">
        <v>0</v>
      </c>
      <c r="AR80" s="26">
        <v>4</v>
      </c>
      <c r="AS80" s="27" t="s">
        <v>160</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2012</v>
      </c>
      <c r="AN81" s="8" t="s">
        <v>1886</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row>
    <row r="82" spans="1:64" s="26" customFormat="1" ht="15.75" customHeight="1" x14ac:dyDescent="0.2">
      <c r="A82" s="24">
        <f t="shared" si="1"/>
        <v>80</v>
      </c>
      <c r="B82" s="24" t="s">
        <v>2549</v>
      </c>
      <c r="C82" s="24" t="s">
        <v>2549</v>
      </c>
      <c r="D82" s="25" t="s">
        <v>2550</v>
      </c>
      <c r="E82" s="25" t="s">
        <v>2555</v>
      </c>
      <c r="F82" s="24">
        <v>0</v>
      </c>
      <c r="G82" s="24">
        <v>0</v>
      </c>
      <c r="H82" s="24">
        <v>0</v>
      </c>
      <c r="I82" s="24">
        <v>50</v>
      </c>
      <c r="J82" s="24">
        <v>8</v>
      </c>
      <c r="K82" s="24">
        <v>0.95</v>
      </c>
      <c r="L82" s="24">
        <v>0</v>
      </c>
      <c r="M82" s="24">
        <v>12</v>
      </c>
      <c r="N82" s="24">
        <v>0</v>
      </c>
      <c r="O82" s="24">
        <v>5</v>
      </c>
      <c r="P82" s="24">
        <v>0</v>
      </c>
      <c r="Q82" s="24">
        <v>0</v>
      </c>
      <c r="R82" s="24">
        <v>0</v>
      </c>
      <c r="S82" s="24">
        <v>0</v>
      </c>
      <c r="T82" s="24">
        <v>0</v>
      </c>
      <c r="U82" s="24">
        <v>0</v>
      </c>
      <c r="V82" s="24">
        <v>0</v>
      </c>
      <c r="W82" s="24">
        <v>0</v>
      </c>
      <c r="X82" s="24">
        <v>5</v>
      </c>
      <c r="Y82" s="24">
        <v>8</v>
      </c>
      <c r="Z82" s="24">
        <v>5</v>
      </c>
      <c r="AA82" s="24">
        <v>0</v>
      </c>
      <c r="AB82" s="24">
        <v>0</v>
      </c>
      <c r="AC82" s="24">
        <v>0</v>
      </c>
      <c r="AD82" s="24">
        <v>0</v>
      </c>
      <c r="AE82" s="24">
        <v>0</v>
      </c>
      <c r="AF82" s="24">
        <v>0</v>
      </c>
      <c r="AG82" s="24">
        <v>0</v>
      </c>
      <c r="AH82" s="24">
        <v>0</v>
      </c>
      <c r="AI82" s="24">
        <v>0</v>
      </c>
      <c r="AJ82" s="24">
        <v>0</v>
      </c>
      <c r="AK82" s="24" t="s">
        <v>17</v>
      </c>
      <c r="AL82" s="24" t="s">
        <v>18</v>
      </c>
      <c r="AM82" s="24" t="s">
        <v>2012</v>
      </c>
      <c r="AN82" s="24" t="s">
        <v>53</v>
      </c>
      <c r="AO82" s="24">
        <v>0</v>
      </c>
      <c r="AP82" s="24">
        <v>0</v>
      </c>
      <c r="AQ82" s="26">
        <v>0</v>
      </c>
      <c r="AR82" s="26">
        <v>4</v>
      </c>
      <c r="AS82" s="27" t="s">
        <v>160</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1"/>
        <v>81</v>
      </c>
      <c r="B83" s="3" t="s">
        <v>2269</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2013</v>
      </c>
      <c r="AN83" s="3" t="s">
        <v>1886</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row>
    <row r="84" spans="1:64"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2014</v>
      </c>
      <c r="AN84" s="3" t="s">
        <v>1886</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s="26" customFormat="1" ht="15.75" customHeight="1" x14ac:dyDescent="0.2">
      <c r="A85" s="24">
        <f t="shared" si="1"/>
        <v>83</v>
      </c>
      <c r="B85" s="24" t="s">
        <v>1043</v>
      </c>
      <c r="C85" s="24" t="s">
        <v>1892</v>
      </c>
      <c r="D85" s="25" t="s">
        <v>1891</v>
      </c>
      <c r="E85" s="25" t="s">
        <v>1893</v>
      </c>
      <c r="F85" s="24">
        <v>0</v>
      </c>
      <c r="G85" s="24">
        <v>0</v>
      </c>
      <c r="H85" s="24">
        <v>0</v>
      </c>
      <c r="I85" s="24">
        <v>50</v>
      </c>
      <c r="J85" s="24">
        <v>10</v>
      </c>
      <c r="K85" s="24">
        <v>0.95</v>
      </c>
      <c r="L85" s="24">
        <v>0</v>
      </c>
      <c r="M85" s="24">
        <v>7</v>
      </c>
      <c r="N85" s="24">
        <v>5</v>
      </c>
      <c r="O85" s="24">
        <v>22</v>
      </c>
      <c r="P85" s="24">
        <v>0</v>
      </c>
      <c r="Q85" s="24">
        <v>0</v>
      </c>
      <c r="R85" s="24">
        <v>0</v>
      </c>
      <c r="S85" s="24">
        <v>0</v>
      </c>
      <c r="T85" s="24">
        <v>0</v>
      </c>
      <c r="U85" s="24">
        <v>0</v>
      </c>
      <c r="V85" s="24">
        <v>0</v>
      </c>
      <c r="W85" s="24">
        <v>0</v>
      </c>
      <c r="X85" s="24">
        <v>2</v>
      </c>
      <c r="Y85" s="24">
        <v>30</v>
      </c>
      <c r="Z85" s="24">
        <v>30</v>
      </c>
      <c r="AA85" s="24">
        <v>0</v>
      </c>
      <c r="AB85" s="24">
        <v>0</v>
      </c>
      <c r="AC85" s="24">
        <v>0</v>
      </c>
      <c r="AD85" s="24">
        <v>0</v>
      </c>
      <c r="AE85" s="24">
        <v>0</v>
      </c>
      <c r="AF85" s="24">
        <v>0</v>
      </c>
      <c r="AG85" s="24">
        <v>0</v>
      </c>
      <c r="AH85" s="24">
        <v>0</v>
      </c>
      <c r="AI85" s="24">
        <v>0</v>
      </c>
      <c r="AJ85" s="24">
        <v>0</v>
      </c>
      <c r="AK85" s="24" t="s">
        <v>17</v>
      </c>
      <c r="AL85" s="26" t="s">
        <v>1060</v>
      </c>
      <c r="AM85" s="27" t="s">
        <v>2014</v>
      </c>
      <c r="AN85" s="24" t="s">
        <v>53</v>
      </c>
      <c r="AO85" s="24">
        <v>0</v>
      </c>
      <c r="AP85" s="24">
        <v>0</v>
      </c>
      <c r="AQ85" s="26">
        <v>0</v>
      </c>
      <c r="AR85" s="26">
        <v>10</v>
      </c>
      <c r="AS85" s="27" t="s">
        <v>1894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3</v>
      </c>
      <c r="BK85" s="26">
        <v>0</v>
      </c>
      <c r="BL85" s="26">
        <v>0</v>
      </c>
    </row>
    <row r="86" spans="1:64" s="26" customFormat="1" ht="15.75" customHeight="1" x14ac:dyDescent="0.2">
      <c r="A86" s="24">
        <f t="shared" si="1"/>
        <v>84</v>
      </c>
      <c r="B86" s="24" t="s">
        <v>1043</v>
      </c>
      <c r="C86" s="24" t="s">
        <v>1946</v>
      </c>
      <c r="D86" s="25" t="s">
        <v>1947</v>
      </c>
      <c r="E86" s="25" t="s">
        <v>1948</v>
      </c>
      <c r="F86" s="24">
        <v>0</v>
      </c>
      <c r="G86" s="24">
        <v>0</v>
      </c>
      <c r="H86" s="24">
        <v>0</v>
      </c>
      <c r="I86" s="24">
        <v>50</v>
      </c>
      <c r="J86" s="24">
        <v>10</v>
      </c>
      <c r="K86" s="24">
        <v>0.95</v>
      </c>
      <c r="L86" s="24">
        <v>0</v>
      </c>
      <c r="M86" s="24">
        <v>7</v>
      </c>
      <c r="N86" s="24">
        <v>5</v>
      </c>
      <c r="O86" s="24">
        <v>22</v>
      </c>
      <c r="P86" s="24">
        <v>0</v>
      </c>
      <c r="Q86" s="24">
        <v>0</v>
      </c>
      <c r="R86" s="24">
        <v>0</v>
      </c>
      <c r="S86" s="24">
        <v>0</v>
      </c>
      <c r="T86" s="24">
        <v>0</v>
      </c>
      <c r="U86" s="24">
        <v>0</v>
      </c>
      <c r="V86" s="24">
        <v>0</v>
      </c>
      <c r="W86" s="24">
        <v>0</v>
      </c>
      <c r="X86" s="24">
        <v>2</v>
      </c>
      <c r="Y86" s="24">
        <v>30</v>
      </c>
      <c r="Z86" s="24">
        <v>30</v>
      </c>
      <c r="AA86" s="24">
        <v>0</v>
      </c>
      <c r="AB86" s="24">
        <v>0</v>
      </c>
      <c r="AC86" s="24">
        <v>0</v>
      </c>
      <c r="AD86" s="24">
        <v>0</v>
      </c>
      <c r="AE86" s="24">
        <v>0</v>
      </c>
      <c r="AF86" s="24">
        <v>0</v>
      </c>
      <c r="AG86" s="24">
        <v>0</v>
      </c>
      <c r="AH86" s="24">
        <v>0</v>
      </c>
      <c r="AI86" s="24">
        <v>0</v>
      </c>
      <c r="AJ86" s="24">
        <v>0</v>
      </c>
      <c r="AK86" s="24" t="s">
        <v>17</v>
      </c>
      <c r="AL86" s="26" t="s">
        <v>1060</v>
      </c>
      <c r="AM86" s="27" t="s">
        <v>2015</v>
      </c>
      <c r="AN86" s="24" t="s">
        <v>53</v>
      </c>
      <c r="AO86" s="24">
        <v>0</v>
      </c>
      <c r="AP86" s="24">
        <v>0</v>
      </c>
      <c r="AQ86" s="26">
        <v>0</v>
      </c>
      <c r="AR86" s="26">
        <v>10</v>
      </c>
      <c r="AS86" s="27" t="s">
        <v>1949</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3</v>
      </c>
      <c r="BK86" s="26">
        <v>0</v>
      </c>
      <c r="BL86" s="26">
        <v>0</v>
      </c>
    </row>
    <row r="87" spans="1:64"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2016</v>
      </c>
      <c r="AN87" s="3" t="s">
        <v>1886</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2017</v>
      </c>
      <c r="AN88" s="3" t="s">
        <v>1886</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row>
    <row r="89" spans="1:64" ht="15.75" customHeight="1" x14ac:dyDescent="0.2">
      <c r="A89" s="3">
        <f t="shared" ref="A89:A130"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2018</v>
      </c>
      <c r="AN89" s="3" t="s">
        <v>1886</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2019</v>
      </c>
      <c r="AN90" s="3" t="s">
        <v>1886</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row>
    <row r="91" spans="1:64" s="26" customFormat="1" ht="15.75" customHeight="1" x14ac:dyDescent="0.2">
      <c r="A91" s="24">
        <f t="shared" si="3"/>
        <v>89</v>
      </c>
      <c r="B91" s="24" t="s">
        <v>22</v>
      </c>
      <c r="C91" s="24" t="s">
        <v>2086</v>
      </c>
      <c r="D91" s="29" t="s">
        <v>2501</v>
      </c>
      <c r="E91" s="25" t="s">
        <v>2087</v>
      </c>
      <c r="F91" s="24">
        <v>0</v>
      </c>
      <c r="G91" s="24">
        <v>0</v>
      </c>
      <c r="H91" s="24">
        <v>0</v>
      </c>
      <c r="I91" s="24">
        <v>50</v>
      </c>
      <c r="J91" s="24">
        <v>15</v>
      </c>
      <c r="K91" s="24">
        <v>0.95</v>
      </c>
      <c r="L91" s="24">
        <v>0</v>
      </c>
      <c r="M91" s="24">
        <v>7</v>
      </c>
      <c r="N91" s="24">
        <v>0</v>
      </c>
      <c r="O91" s="24">
        <v>17</v>
      </c>
      <c r="P91" s="24">
        <v>0</v>
      </c>
      <c r="Q91" s="24">
        <v>0</v>
      </c>
      <c r="R91" s="24">
        <v>0</v>
      </c>
      <c r="S91" s="24">
        <v>0</v>
      </c>
      <c r="T91" s="24">
        <v>0</v>
      </c>
      <c r="U91" s="24">
        <v>0</v>
      </c>
      <c r="V91" s="24">
        <v>0</v>
      </c>
      <c r="W91" s="24">
        <v>0</v>
      </c>
      <c r="X91" s="24">
        <v>3</v>
      </c>
      <c r="Y91" s="24">
        <v>5</v>
      </c>
      <c r="Z91" s="24">
        <v>5</v>
      </c>
      <c r="AA91" s="24">
        <v>0</v>
      </c>
      <c r="AB91" s="24">
        <v>0</v>
      </c>
      <c r="AC91" s="24">
        <v>0</v>
      </c>
      <c r="AD91" s="24">
        <v>0</v>
      </c>
      <c r="AE91" s="24">
        <v>0</v>
      </c>
      <c r="AF91" s="24">
        <v>0</v>
      </c>
      <c r="AG91" s="24">
        <v>0</v>
      </c>
      <c r="AH91" s="24">
        <v>0</v>
      </c>
      <c r="AI91" s="24">
        <v>0</v>
      </c>
      <c r="AJ91" s="24">
        <v>0</v>
      </c>
      <c r="AK91" s="24" t="s">
        <v>17</v>
      </c>
      <c r="AL91" s="26" t="s">
        <v>1060</v>
      </c>
      <c r="AM91" s="27" t="s">
        <v>2019</v>
      </c>
      <c r="AN91" s="24" t="s">
        <v>53</v>
      </c>
      <c r="AO91" s="24">
        <v>0</v>
      </c>
      <c r="AP91" s="24">
        <v>0</v>
      </c>
      <c r="AQ91" s="26">
        <v>0</v>
      </c>
      <c r="AR91" s="26">
        <v>5</v>
      </c>
      <c r="AS91" s="27" t="s">
        <v>163</v>
      </c>
      <c r="AT91" s="27" t="s">
        <v>53</v>
      </c>
      <c r="AU91" s="27" t="s">
        <v>53</v>
      </c>
      <c r="AV91" s="27" t="s">
        <v>53</v>
      </c>
      <c r="AW91" s="27" t="s">
        <v>53</v>
      </c>
      <c r="AX91" s="27" t="s">
        <v>53</v>
      </c>
      <c r="AY91" s="27" t="s">
        <v>53</v>
      </c>
      <c r="AZ91" s="27" t="s">
        <v>53</v>
      </c>
      <c r="BA91" s="27" t="s">
        <v>53</v>
      </c>
      <c r="BB91" s="27" t="s">
        <v>53</v>
      </c>
      <c r="BC91" s="27" t="s">
        <v>53</v>
      </c>
      <c r="BD91" s="27" t="s">
        <v>53</v>
      </c>
      <c r="BE91" s="27" t="s">
        <v>53</v>
      </c>
      <c r="BF91" s="27" t="s">
        <v>53</v>
      </c>
      <c r="BG91" s="27" t="s">
        <v>53</v>
      </c>
      <c r="BH91" s="26">
        <v>1</v>
      </c>
      <c r="BI91" s="26">
        <v>0</v>
      </c>
      <c r="BJ91" s="26">
        <v>1</v>
      </c>
      <c r="BK91" s="26">
        <v>0</v>
      </c>
      <c r="BL91" s="26">
        <v>0</v>
      </c>
    </row>
    <row r="92" spans="1:64" s="26" customFormat="1" ht="15.75" customHeight="1" x14ac:dyDescent="0.2">
      <c r="A92" s="24">
        <f t="shared" si="3"/>
        <v>90</v>
      </c>
      <c r="B92" s="24" t="s">
        <v>22</v>
      </c>
      <c r="C92" s="24" t="s">
        <v>2088</v>
      </c>
      <c r="D92" s="29" t="s">
        <v>2270</v>
      </c>
      <c r="E92" s="25" t="s">
        <v>2502</v>
      </c>
      <c r="F92" s="24">
        <v>0</v>
      </c>
      <c r="G92" s="24">
        <v>0</v>
      </c>
      <c r="H92" s="24">
        <v>0</v>
      </c>
      <c r="I92" s="24">
        <v>50</v>
      </c>
      <c r="J92" s="24">
        <v>15</v>
      </c>
      <c r="K92" s="24">
        <v>0.95</v>
      </c>
      <c r="L92" s="24">
        <v>0</v>
      </c>
      <c r="M92" s="24">
        <v>22</v>
      </c>
      <c r="N92" s="24">
        <v>0</v>
      </c>
      <c r="O92" s="24">
        <v>3</v>
      </c>
      <c r="P92" s="24">
        <v>0</v>
      </c>
      <c r="Q92" s="24">
        <v>0</v>
      </c>
      <c r="R92" s="24">
        <v>0</v>
      </c>
      <c r="S92" s="24">
        <v>0</v>
      </c>
      <c r="T92" s="24">
        <v>0</v>
      </c>
      <c r="U92" s="24">
        <v>0</v>
      </c>
      <c r="V92" s="24">
        <v>0</v>
      </c>
      <c r="W92" s="24">
        <v>0</v>
      </c>
      <c r="X92" s="24">
        <v>3</v>
      </c>
      <c r="Y92" s="24">
        <v>5</v>
      </c>
      <c r="Z92" s="24">
        <v>5</v>
      </c>
      <c r="AA92" s="24">
        <v>0</v>
      </c>
      <c r="AB92" s="24">
        <v>0</v>
      </c>
      <c r="AC92" s="24">
        <v>0</v>
      </c>
      <c r="AD92" s="24">
        <v>0</v>
      </c>
      <c r="AE92" s="24">
        <v>0</v>
      </c>
      <c r="AF92" s="24">
        <v>0</v>
      </c>
      <c r="AG92" s="24">
        <v>0</v>
      </c>
      <c r="AH92" s="24">
        <v>0</v>
      </c>
      <c r="AI92" s="24">
        <v>0</v>
      </c>
      <c r="AJ92" s="24">
        <v>0</v>
      </c>
      <c r="AK92" s="24" t="s">
        <v>17</v>
      </c>
      <c r="AL92" s="26" t="s">
        <v>1060</v>
      </c>
      <c r="AM92" s="27" t="s">
        <v>2019</v>
      </c>
      <c r="AN92" s="24" t="s">
        <v>53</v>
      </c>
      <c r="AO92" s="24">
        <v>0</v>
      </c>
      <c r="AP92" s="24">
        <v>0</v>
      </c>
      <c r="AQ92" s="26">
        <v>0</v>
      </c>
      <c r="AR92" s="26">
        <v>5</v>
      </c>
      <c r="AS92" s="27" t="s">
        <v>163</v>
      </c>
      <c r="AT92" s="27" t="s">
        <v>53</v>
      </c>
      <c r="AU92" s="27" t="s">
        <v>53</v>
      </c>
      <c r="AV92" s="27" t="s">
        <v>53</v>
      </c>
      <c r="AW92" s="27" t="s">
        <v>53</v>
      </c>
      <c r="AX92" s="27" t="s">
        <v>53</v>
      </c>
      <c r="AY92" s="27" t="s">
        <v>53</v>
      </c>
      <c r="AZ92" s="27" t="s">
        <v>53</v>
      </c>
      <c r="BA92" s="27" t="s">
        <v>53</v>
      </c>
      <c r="BB92" s="27" t="s">
        <v>53</v>
      </c>
      <c r="BC92" s="27" t="s">
        <v>53</v>
      </c>
      <c r="BD92" s="27" t="s">
        <v>53</v>
      </c>
      <c r="BE92" s="27" t="s">
        <v>53</v>
      </c>
      <c r="BF92" s="27" t="s">
        <v>53</v>
      </c>
      <c r="BG92" s="27" t="s">
        <v>53</v>
      </c>
      <c r="BH92" s="26">
        <v>1</v>
      </c>
      <c r="BI92" s="26">
        <v>0</v>
      </c>
      <c r="BJ92" s="26">
        <v>1</v>
      </c>
      <c r="BK92" s="26">
        <v>0</v>
      </c>
      <c r="BL92" s="26">
        <v>0</v>
      </c>
    </row>
    <row r="93" spans="1:64"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2020</v>
      </c>
      <c r="AN93" s="3" t="s">
        <v>1886</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2021</v>
      </c>
      <c r="AN94" s="3" t="s">
        <v>1886</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2022</v>
      </c>
      <c r="AN95" s="3" t="s">
        <v>1886</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2023</v>
      </c>
      <c r="AN96" s="3" t="s">
        <v>1886</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s="26" customFormat="1" ht="15.75" customHeight="1" x14ac:dyDescent="0.2">
      <c r="A97" s="24">
        <f t="shared" si="3"/>
        <v>95</v>
      </c>
      <c r="B97" s="24" t="s">
        <v>546</v>
      </c>
      <c r="C97" s="24" t="s">
        <v>2545</v>
      </c>
      <c r="D97" s="25" t="s">
        <v>2544</v>
      </c>
      <c r="E97" s="25" t="s">
        <v>2546</v>
      </c>
      <c r="F97" s="24">
        <v>0</v>
      </c>
      <c r="G97" s="24">
        <v>0</v>
      </c>
      <c r="H97" s="24">
        <v>0</v>
      </c>
      <c r="I97" s="24">
        <v>50</v>
      </c>
      <c r="J97" s="24">
        <v>20</v>
      </c>
      <c r="K97" s="24">
        <v>0.95</v>
      </c>
      <c r="L97" s="24">
        <v>0</v>
      </c>
      <c r="M97" s="24">
        <v>22</v>
      </c>
      <c r="N97" s="24">
        <v>0</v>
      </c>
      <c r="O97" s="24">
        <v>2</v>
      </c>
      <c r="P97" s="24">
        <v>0</v>
      </c>
      <c r="Q97" s="24">
        <v>0</v>
      </c>
      <c r="R97" s="24">
        <v>15</v>
      </c>
      <c r="S97" s="24">
        <v>0</v>
      </c>
      <c r="T97" s="24">
        <v>0</v>
      </c>
      <c r="U97" s="24">
        <v>0</v>
      </c>
      <c r="V97" s="24">
        <v>0</v>
      </c>
      <c r="W97" s="24">
        <v>0</v>
      </c>
      <c r="X97" s="24">
        <v>8</v>
      </c>
      <c r="Y97" s="24">
        <v>15</v>
      </c>
      <c r="Z97" s="24">
        <v>5</v>
      </c>
      <c r="AA97" s="24">
        <v>0</v>
      </c>
      <c r="AB97" s="24">
        <v>0</v>
      </c>
      <c r="AC97" s="24">
        <v>0</v>
      </c>
      <c r="AD97" s="24">
        <v>0</v>
      </c>
      <c r="AE97" s="24">
        <v>0</v>
      </c>
      <c r="AF97" s="24">
        <v>0</v>
      </c>
      <c r="AG97" s="24">
        <v>0</v>
      </c>
      <c r="AH97" s="24">
        <v>0</v>
      </c>
      <c r="AI97" s="24">
        <v>0</v>
      </c>
      <c r="AJ97" s="24">
        <v>0</v>
      </c>
      <c r="AK97" s="24" t="s">
        <v>17</v>
      </c>
      <c r="AL97" s="24" t="s">
        <v>18</v>
      </c>
      <c r="AM97" s="27" t="s">
        <v>2023</v>
      </c>
      <c r="AN97" s="24" t="s">
        <v>53</v>
      </c>
      <c r="AO97" s="24">
        <v>0</v>
      </c>
      <c r="AP97" s="24">
        <v>0</v>
      </c>
      <c r="AQ97" s="26">
        <v>0</v>
      </c>
      <c r="AR97" s="26">
        <v>8</v>
      </c>
      <c r="AS97" s="27" t="s">
        <v>568</v>
      </c>
      <c r="AT97" s="27" t="s">
        <v>53</v>
      </c>
      <c r="AU97" s="27" t="s">
        <v>53</v>
      </c>
      <c r="AV97" s="27" t="s">
        <v>53</v>
      </c>
      <c r="AW97" s="27" t="s">
        <v>53</v>
      </c>
      <c r="AX97" s="27" t="s">
        <v>53</v>
      </c>
      <c r="AY97" s="27" t="s">
        <v>53</v>
      </c>
      <c r="AZ97" s="27" t="s">
        <v>53</v>
      </c>
      <c r="BA97" s="27" t="s">
        <v>53</v>
      </c>
      <c r="BB97" s="27" t="s">
        <v>53</v>
      </c>
      <c r="BC97" s="27" t="s">
        <v>53</v>
      </c>
      <c r="BD97" s="27" t="s">
        <v>53</v>
      </c>
      <c r="BE97" s="27" t="s">
        <v>53</v>
      </c>
      <c r="BF97" s="27" t="s">
        <v>53</v>
      </c>
      <c r="BG97" s="27" t="s">
        <v>53</v>
      </c>
      <c r="BH97" s="26">
        <v>1</v>
      </c>
      <c r="BI97" s="26">
        <v>0</v>
      </c>
      <c r="BJ97" s="26">
        <v>1</v>
      </c>
      <c r="BK97" s="26">
        <v>0</v>
      </c>
      <c r="BL97" s="26">
        <v>0</v>
      </c>
    </row>
    <row r="98" spans="1:64"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2024</v>
      </c>
      <c r="AN98" s="3" t="s">
        <v>1886</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2025</v>
      </c>
      <c r="AN99" s="3" t="s">
        <v>1886</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s="26" customFormat="1" ht="15.75" customHeight="1" x14ac:dyDescent="0.2">
      <c r="A100" s="24">
        <f t="shared" si="3"/>
        <v>98</v>
      </c>
      <c r="B100" s="24" t="s">
        <v>940</v>
      </c>
      <c r="C100" s="24" t="s">
        <v>2542</v>
      </c>
      <c r="D100" s="25" t="s">
        <v>2541</v>
      </c>
      <c r="E100" s="25" t="s">
        <v>2543</v>
      </c>
      <c r="F100" s="24">
        <v>0</v>
      </c>
      <c r="G100" s="24">
        <v>0</v>
      </c>
      <c r="H100" s="24">
        <v>0</v>
      </c>
      <c r="I100" s="24">
        <v>50</v>
      </c>
      <c r="J100" s="24">
        <v>7</v>
      </c>
      <c r="K100" s="24">
        <v>0.95</v>
      </c>
      <c r="L100" s="24">
        <v>0</v>
      </c>
      <c r="M100" s="24">
        <v>5</v>
      </c>
      <c r="N100" s="24">
        <v>0</v>
      </c>
      <c r="O100" s="24">
        <v>20</v>
      </c>
      <c r="P100" s="24">
        <v>10</v>
      </c>
      <c r="Q100" s="24">
        <v>10</v>
      </c>
      <c r="R100" s="24">
        <v>10</v>
      </c>
      <c r="S100" s="24">
        <v>5</v>
      </c>
      <c r="T100" s="24">
        <v>0</v>
      </c>
      <c r="U100" s="24">
        <v>0</v>
      </c>
      <c r="V100" s="24">
        <v>0</v>
      </c>
      <c r="W100" s="24">
        <v>0</v>
      </c>
      <c r="X100" s="24">
        <v>4</v>
      </c>
      <c r="Y100" s="24">
        <v>5</v>
      </c>
      <c r="Z100" s="24">
        <v>15</v>
      </c>
      <c r="AA100" s="24">
        <v>0</v>
      </c>
      <c r="AB100" s="24">
        <v>0</v>
      </c>
      <c r="AC100" s="24">
        <v>0</v>
      </c>
      <c r="AD100" s="24">
        <v>0</v>
      </c>
      <c r="AE100" s="24">
        <v>0</v>
      </c>
      <c r="AF100" s="24">
        <v>0</v>
      </c>
      <c r="AG100" s="24">
        <v>0</v>
      </c>
      <c r="AH100" s="24">
        <v>0</v>
      </c>
      <c r="AI100" s="24">
        <v>0</v>
      </c>
      <c r="AJ100" s="24">
        <v>0</v>
      </c>
      <c r="AK100" s="24" t="s">
        <v>17</v>
      </c>
      <c r="AL100" s="24" t="s">
        <v>18</v>
      </c>
      <c r="AM100" s="27" t="s">
        <v>2025</v>
      </c>
      <c r="AN100" s="24" t="s">
        <v>53</v>
      </c>
      <c r="AO100" s="24">
        <v>0</v>
      </c>
      <c r="AP100" s="24">
        <v>0</v>
      </c>
      <c r="AQ100" s="26">
        <v>0</v>
      </c>
      <c r="AR100" s="26">
        <v>4</v>
      </c>
      <c r="AS100" s="27" t="s">
        <v>943</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1</v>
      </c>
      <c r="BK100" s="26">
        <v>0</v>
      </c>
      <c r="BL100" s="26">
        <v>0</v>
      </c>
    </row>
    <row r="101" spans="1:64"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2025</v>
      </c>
      <c r="AN101" s="3" t="s">
        <v>1886</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s="26" customFormat="1" ht="15.75" customHeight="1" x14ac:dyDescent="0.2">
      <c r="A102" s="24">
        <f t="shared" si="3"/>
        <v>100</v>
      </c>
      <c r="B102" s="24" t="s">
        <v>2518</v>
      </c>
      <c r="C102" s="24" t="s">
        <v>1900</v>
      </c>
      <c r="D102" s="25" t="s">
        <v>1898</v>
      </c>
      <c r="E102" s="25" t="s">
        <v>1899</v>
      </c>
      <c r="F102" s="24">
        <v>0</v>
      </c>
      <c r="G102" s="24">
        <v>0</v>
      </c>
      <c r="H102" s="24">
        <v>0</v>
      </c>
      <c r="I102" s="24">
        <v>50</v>
      </c>
      <c r="J102" s="24">
        <v>7</v>
      </c>
      <c r="K102" s="24">
        <v>0.95</v>
      </c>
      <c r="L102" s="24">
        <v>0</v>
      </c>
      <c r="M102" s="24">
        <v>10</v>
      </c>
      <c r="N102" s="24">
        <v>0</v>
      </c>
      <c r="O102" s="24">
        <v>10</v>
      </c>
      <c r="P102" s="24">
        <v>5</v>
      </c>
      <c r="Q102" s="24">
        <v>0</v>
      </c>
      <c r="R102" s="24">
        <v>0</v>
      </c>
      <c r="S102" s="24">
        <v>5</v>
      </c>
      <c r="T102" s="24">
        <v>0</v>
      </c>
      <c r="U102" s="24">
        <v>0</v>
      </c>
      <c r="V102" s="24">
        <v>0</v>
      </c>
      <c r="W102" s="24">
        <v>0</v>
      </c>
      <c r="X102" s="24">
        <v>4</v>
      </c>
      <c r="Y102" s="24">
        <v>5</v>
      </c>
      <c r="Z102" s="24">
        <v>5</v>
      </c>
      <c r="AA102" s="24">
        <v>0</v>
      </c>
      <c r="AB102" s="24">
        <v>0</v>
      </c>
      <c r="AC102" s="24">
        <v>0</v>
      </c>
      <c r="AD102" s="24">
        <v>0</v>
      </c>
      <c r="AE102" s="24">
        <v>0</v>
      </c>
      <c r="AF102" s="24">
        <v>0</v>
      </c>
      <c r="AG102" s="24">
        <v>0</v>
      </c>
      <c r="AH102" s="24">
        <v>0</v>
      </c>
      <c r="AI102" s="24">
        <v>0</v>
      </c>
      <c r="AJ102" s="24">
        <v>0</v>
      </c>
      <c r="AK102" s="24" t="s">
        <v>17</v>
      </c>
      <c r="AL102" s="24" t="s">
        <v>18</v>
      </c>
      <c r="AM102" s="27" t="s">
        <v>2025</v>
      </c>
      <c r="AN102" s="24" t="s">
        <v>53</v>
      </c>
      <c r="AO102" s="24">
        <v>0</v>
      </c>
      <c r="AP102" s="24">
        <v>0</v>
      </c>
      <c r="AQ102" s="26">
        <v>0</v>
      </c>
      <c r="AR102" s="26">
        <v>4</v>
      </c>
      <c r="AS102" s="27" t="s">
        <v>1904</v>
      </c>
      <c r="AT102" s="27" t="s">
        <v>53</v>
      </c>
      <c r="AU102" s="27" t="s">
        <v>53</v>
      </c>
      <c r="AV102" s="27" t="s">
        <v>53</v>
      </c>
      <c r="AW102" s="27" t="s">
        <v>53</v>
      </c>
      <c r="AX102" s="27" t="s">
        <v>53</v>
      </c>
      <c r="AY102" s="27" t="s">
        <v>53</v>
      </c>
      <c r="AZ102" s="27" t="s">
        <v>53</v>
      </c>
      <c r="BA102" s="27" t="s">
        <v>53</v>
      </c>
      <c r="BB102" s="27" t="s">
        <v>53</v>
      </c>
      <c r="BC102" s="27" t="s">
        <v>53</v>
      </c>
      <c r="BD102" s="27" t="s">
        <v>53</v>
      </c>
      <c r="BE102" s="27" t="s">
        <v>53</v>
      </c>
      <c r="BF102" s="27" t="s">
        <v>53</v>
      </c>
      <c r="BG102" s="27" t="s">
        <v>53</v>
      </c>
      <c r="BH102" s="26">
        <v>1</v>
      </c>
      <c r="BI102" s="26">
        <v>0</v>
      </c>
      <c r="BJ102" s="26">
        <v>1</v>
      </c>
      <c r="BK102" s="26">
        <v>0</v>
      </c>
      <c r="BL102" s="26">
        <v>0</v>
      </c>
    </row>
    <row r="103" spans="1:64"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2026</v>
      </c>
      <c r="AN103" s="3" t="s">
        <v>1886</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26" customFormat="1" ht="15.75" customHeight="1" x14ac:dyDescent="0.2">
      <c r="A104" s="24">
        <f t="shared" si="3"/>
        <v>102</v>
      </c>
      <c r="B104" s="24" t="s">
        <v>2433</v>
      </c>
      <c r="C104" s="24" t="s">
        <v>2433</v>
      </c>
      <c r="D104" s="25" t="s">
        <v>2431</v>
      </c>
      <c r="E104" s="25" t="s">
        <v>2432</v>
      </c>
      <c r="F104" s="24">
        <v>0</v>
      </c>
      <c r="G104" s="24">
        <v>0</v>
      </c>
      <c r="H104" s="24">
        <v>0</v>
      </c>
      <c r="I104" s="24">
        <v>50</v>
      </c>
      <c r="J104" s="24">
        <v>10</v>
      </c>
      <c r="K104" s="24">
        <v>0.95</v>
      </c>
      <c r="L104" s="24">
        <v>0</v>
      </c>
      <c r="M104" s="24">
        <v>25</v>
      </c>
      <c r="N104" s="24">
        <v>0</v>
      </c>
      <c r="O104" s="24">
        <v>9</v>
      </c>
      <c r="P104" s="24">
        <v>0</v>
      </c>
      <c r="Q104" s="24">
        <v>0</v>
      </c>
      <c r="R104" s="24">
        <v>30</v>
      </c>
      <c r="S104" s="24">
        <v>0</v>
      </c>
      <c r="T104" s="24">
        <v>0</v>
      </c>
      <c r="U104" s="24">
        <v>0</v>
      </c>
      <c r="V104" s="24">
        <v>0</v>
      </c>
      <c r="W104" s="24">
        <v>0</v>
      </c>
      <c r="X104" s="24">
        <v>15</v>
      </c>
      <c r="Y104" s="24">
        <v>5</v>
      </c>
      <c r="Z104" s="24">
        <v>5</v>
      </c>
      <c r="AA104" s="24">
        <v>0</v>
      </c>
      <c r="AB104" s="24">
        <v>0</v>
      </c>
      <c r="AC104" s="24">
        <v>0</v>
      </c>
      <c r="AD104" s="24">
        <v>0</v>
      </c>
      <c r="AE104" s="24">
        <v>0</v>
      </c>
      <c r="AF104" s="24">
        <v>0</v>
      </c>
      <c r="AG104" s="24">
        <v>0</v>
      </c>
      <c r="AH104" s="24">
        <v>0</v>
      </c>
      <c r="AI104" s="24">
        <v>0</v>
      </c>
      <c r="AJ104" s="24">
        <v>0</v>
      </c>
      <c r="AK104" s="24" t="s">
        <v>17</v>
      </c>
      <c r="AL104" s="24" t="s">
        <v>18</v>
      </c>
      <c r="AM104" s="27" t="s">
        <v>2515</v>
      </c>
      <c r="AN104" s="24" t="s">
        <v>53</v>
      </c>
      <c r="AO104" s="24">
        <v>0</v>
      </c>
      <c r="AP104" s="24">
        <v>0</v>
      </c>
      <c r="AQ104" s="26">
        <v>0</v>
      </c>
      <c r="AR104" s="26">
        <v>7</v>
      </c>
      <c r="AS104" s="27" t="s">
        <v>570</v>
      </c>
      <c r="AT104" s="27" t="s">
        <v>53</v>
      </c>
      <c r="AU104" s="27" t="s">
        <v>53</v>
      </c>
      <c r="AV104" s="27" t="s">
        <v>53</v>
      </c>
      <c r="AW104" s="27" t="s">
        <v>53</v>
      </c>
      <c r="AX104" s="27" t="s">
        <v>53</v>
      </c>
      <c r="AY104" s="27" t="s">
        <v>53</v>
      </c>
      <c r="AZ104" s="27" t="s">
        <v>53</v>
      </c>
      <c r="BA104" s="27" t="s">
        <v>53</v>
      </c>
      <c r="BB104" s="27" t="s">
        <v>53</v>
      </c>
      <c r="BC104" s="27" t="s">
        <v>53</v>
      </c>
      <c r="BD104" s="27" t="s">
        <v>53</v>
      </c>
      <c r="BE104" s="27" t="s">
        <v>53</v>
      </c>
      <c r="BF104" s="27" t="s">
        <v>53</v>
      </c>
      <c r="BG104" s="27" t="s">
        <v>53</v>
      </c>
      <c r="BH104" s="26">
        <v>1</v>
      </c>
      <c r="BI104" s="26">
        <v>0</v>
      </c>
      <c r="BJ104" s="26">
        <v>1</v>
      </c>
      <c r="BK104" s="26">
        <v>0</v>
      </c>
      <c r="BL104" s="26">
        <v>0</v>
      </c>
    </row>
    <row r="105" spans="1:64" s="26" customFormat="1" ht="15.75" customHeight="1" x14ac:dyDescent="0.2">
      <c r="A105" s="24">
        <f t="shared" si="3"/>
        <v>103</v>
      </c>
      <c r="B105" s="24" t="s">
        <v>2433</v>
      </c>
      <c r="C105" s="24" t="s">
        <v>2538</v>
      </c>
      <c r="D105" s="25" t="s">
        <v>2539</v>
      </c>
      <c r="E105" s="25" t="s">
        <v>2540</v>
      </c>
      <c r="F105" s="24">
        <v>0</v>
      </c>
      <c r="G105" s="24">
        <v>0</v>
      </c>
      <c r="H105" s="24">
        <v>0</v>
      </c>
      <c r="I105" s="24">
        <v>50</v>
      </c>
      <c r="J105" s="24">
        <v>10</v>
      </c>
      <c r="K105" s="24">
        <v>0.95</v>
      </c>
      <c r="L105" s="24">
        <v>0</v>
      </c>
      <c r="M105" s="24">
        <v>25</v>
      </c>
      <c r="N105" s="24">
        <v>0</v>
      </c>
      <c r="O105" s="24">
        <v>9</v>
      </c>
      <c r="P105" s="24">
        <v>0</v>
      </c>
      <c r="Q105" s="24">
        <v>0</v>
      </c>
      <c r="R105" s="24">
        <v>30</v>
      </c>
      <c r="S105" s="24">
        <v>0</v>
      </c>
      <c r="T105" s="24">
        <v>0</v>
      </c>
      <c r="U105" s="24">
        <v>0</v>
      </c>
      <c r="V105" s="24">
        <v>0</v>
      </c>
      <c r="W105" s="24">
        <v>0</v>
      </c>
      <c r="X105" s="24">
        <v>15</v>
      </c>
      <c r="Y105" s="24">
        <v>5</v>
      </c>
      <c r="Z105" s="24">
        <v>5</v>
      </c>
      <c r="AA105" s="24">
        <v>0</v>
      </c>
      <c r="AB105" s="24">
        <v>0</v>
      </c>
      <c r="AC105" s="24">
        <v>0</v>
      </c>
      <c r="AD105" s="24">
        <v>0</v>
      </c>
      <c r="AE105" s="24">
        <v>0</v>
      </c>
      <c r="AF105" s="24">
        <v>0</v>
      </c>
      <c r="AG105" s="24">
        <v>0</v>
      </c>
      <c r="AH105" s="24">
        <v>0</v>
      </c>
      <c r="AI105" s="24">
        <v>0</v>
      </c>
      <c r="AJ105" s="24">
        <v>0</v>
      </c>
      <c r="AK105" s="24" t="s">
        <v>17</v>
      </c>
      <c r="AL105" s="24" t="s">
        <v>18</v>
      </c>
      <c r="AM105" s="27" t="s">
        <v>2515</v>
      </c>
      <c r="AN105" s="24" t="s">
        <v>53</v>
      </c>
      <c r="AO105" s="24">
        <v>0</v>
      </c>
      <c r="AP105" s="24">
        <v>0</v>
      </c>
      <c r="AQ105" s="26">
        <v>0</v>
      </c>
      <c r="AR105" s="26">
        <v>7</v>
      </c>
      <c r="AS105" s="27" t="s">
        <v>570</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0</v>
      </c>
      <c r="BJ105" s="26">
        <v>1</v>
      </c>
      <c r="BK105" s="26">
        <v>0</v>
      </c>
      <c r="BL105" s="26">
        <v>0</v>
      </c>
    </row>
    <row r="106" spans="1:64" s="26" customFormat="1" ht="15.75" customHeight="1" x14ac:dyDescent="0.2">
      <c r="A106" s="24">
        <f t="shared" si="3"/>
        <v>104</v>
      </c>
      <c r="B106" s="24" t="s">
        <v>2429</v>
      </c>
      <c r="C106" s="24" t="s">
        <v>2429</v>
      </c>
      <c r="D106" s="25" t="s">
        <v>2428</v>
      </c>
      <c r="E106" s="25" t="s">
        <v>2430</v>
      </c>
      <c r="F106" s="24">
        <v>0</v>
      </c>
      <c r="G106" s="24">
        <v>0</v>
      </c>
      <c r="H106" s="24">
        <v>0</v>
      </c>
      <c r="I106" s="24">
        <v>50</v>
      </c>
      <c r="J106" s="24">
        <v>10</v>
      </c>
      <c r="K106" s="24">
        <v>0.95</v>
      </c>
      <c r="L106" s="24">
        <v>0</v>
      </c>
      <c r="M106" s="24">
        <v>8</v>
      </c>
      <c r="N106" s="24">
        <v>0</v>
      </c>
      <c r="O106" s="24">
        <v>0</v>
      </c>
      <c r="P106" s="24">
        <v>20</v>
      </c>
      <c r="Q106" s="24">
        <v>8</v>
      </c>
      <c r="R106" s="24">
        <v>0</v>
      </c>
      <c r="S106" s="24">
        <v>6</v>
      </c>
      <c r="T106" s="24">
        <v>0</v>
      </c>
      <c r="U106" s="24">
        <v>0</v>
      </c>
      <c r="V106" s="24">
        <v>0</v>
      </c>
      <c r="W106" s="24">
        <v>0</v>
      </c>
      <c r="X106" s="24">
        <v>10</v>
      </c>
      <c r="Y106" s="24">
        <v>5</v>
      </c>
      <c r="Z106" s="24">
        <v>5</v>
      </c>
      <c r="AA106" s="24">
        <v>0</v>
      </c>
      <c r="AB106" s="24">
        <v>0</v>
      </c>
      <c r="AC106" s="24">
        <v>0</v>
      </c>
      <c r="AD106" s="24">
        <v>0</v>
      </c>
      <c r="AE106" s="24">
        <v>0</v>
      </c>
      <c r="AF106" s="24">
        <v>0</v>
      </c>
      <c r="AG106" s="24">
        <v>0</v>
      </c>
      <c r="AH106" s="24">
        <v>0</v>
      </c>
      <c r="AI106" s="24">
        <v>0</v>
      </c>
      <c r="AJ106" s="24">
        <v>0</v>
      </c>
      <c r="AK106" s="24" t="s">
        <v>17</v>
      </c>
      <c r="AL106" s="24" t="s">
        <v>998</v>
      </c>
      <c r="AM106" s="27" t="s">
        <v>2628</v>
      </c>
      <c r="AN106" s="24" t="s">
        <v>53</v>
      </c>
      <c r="AO106" s="24">
        <v>0</v>
      </c>
      <c r="AP106" s="24">
        <v>0</v>
      </c>
      <c r="AQ106" s="26">
        <v>0</v>
      </c>
      <c r="AR106" s="26">
        <v>7</v>
      </c>
      <c r="AS106" s="27" t="s">
        <v>570</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0</v>
      </c>
      <c r="BJ106" s="26">
        <v>1</v>
      </c>
      <c r="BK106" s="26">
        <v>0</v>
      </c>
      <c r="BL106" s="26">
        <v>0</v>
      </c>
    </row>
    <row r="107" spans="1:64" s="26" customFormat="1" ht="15.75" customHeight="1" x14ac:dyDescent="0.2">
      <c r="A107" s="24">
        <f t="shared" si="3"/>
        <v>105</v>
      </c>
      <c r="B107" s="24" t="s">
        <v>2427</v>
      </c>
      <c r="C107" s="24" t="s">
        <v>2427</v>
      </c>
      <c r="D107" s="25" t="s">
        <v>2425</v>
      </c>
      <c r="E107" s="25" t="s">
        <v>2426</v>
      </c>
      <c r="F107" s="24">
        <v>0</v>
      </c>
      <c r="G107" s="24">
        <v>0</v>
      </c>
      <c r="H107" s="24">
        <v>0</v>
      </c>
      <c r="I107" s="24">
        <v>50</v>
      </c>
      <c r="J107" s="24">
        <v>10</v>
      </c>
      <c r="K107" s="24">
        <v>0.95</v>
      </c>
      <c r="L107" s="24">
        <v>0</v>
      </c>
      <c r="M107" s="24">
        <v>17</v>
      </c>
      <c r="N107" s="24">
        <v>0</v>
      </c>
      <c r="O107" s="24">
        <v>15</v>
      </c>
      <c r="P107" s="24">
        <v>0</v>
      </c>
      <c r="Q107" s="24">
        <v>0</v>
      </c>
      <c r="R107" s="24">
        <v>10</v>
      </c>
      <c r="S107" s="24">
        <v>0</v>
      </c>
      <c r="T107" s="24">
        <v>0</v>
      </c>
      <c r="U107" s="24">
        <v>0</v>
      </c>
      <c r="V107" s="24">
        <v>0</v>
      </c>
      <c r="W107" s="24">
        <v>0</v>
      </c>
      <c r="X107" s="24">
        <v>5</v>
      </c>
      <c r="Y107" s="24">
        <v>5</v>
      </c>
      <c r="Z107" s="24">
        <v>5</v>
      </c>
      <c r="AA107" s="24">
        <v>0</v>
      </c>
      <c r="AB107" s="24">
        <v>0</v>
      </c>
      <c r="AC107" s="24">
        <v>0</v>
      </c>
      <c r="AD107" s="24">
        <v>0</v>
      </c>
      <c r="AE107" s="24">
        <v>0</v>
      </c>
      <c r="AF107" s="24">
        <v>0</v>
      </c>
      <c r="AG107" s="24">
        <v>0</v>
      </c>
      <c r="AH107" s="24">
        <v>0</v>
      </c>
      <c r="AI107" s="24">
        <v>0</v>
      </c>
      <c r="AJ107" s="24">
        <v>0</v>
      </c>
      <c r="AK107" s="24" t="s">
        <v>17</v>
      </c>
      <c r="AL107" s="24" t="s">
        <v>18</v>
      </c>
      <c r="AM107" s="27" t="s">
        <v>2517</v>
      </c>
      <c r="AN107" s="24" t="s">
        <v>53</v>
      </c>
      <c r="AO107" s="24">
        <v>0</v>
      </c>
      <c r="AP107" s="24">
        <v>0</v>
      </c>
      <c r="AQ107" s="26">
        <v>0</v>
      </c>
      <c r="AR107" s="26">
        <v>7</v>
      </c>
      <c r="AS107" s="27" t="s">
        <v>570</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0</v>
      </c>
      <c r="BJ107" s="26">
        <v>1</v>
      </c>
      <c r="BK107" s="26">
        <v>0</v>
      </c>
      <c r="BL107" s="26">
        <v>0</v>
      </c>
    </row>
    <row r="108" spans="1:64"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2027</v>
      </c>
      <c r="AN108" s="3" t="s">
        <v>1886</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row>
    <row r="109" spans="1:64" s="26" customFormat="1" ht="15.75" customHeight="1" x14ac:dyDescent="0.2">
      <c r="A109" s="24">
        <f t="shared" si="3"/>
        <v>107</v>
      </c>
      <c r="B109" s="24" t="s">
        <v>79</v>
      </c>
      <c r="C109" s="24" t="s">
        <v>1896</v>
      </c>
      <c r="D109" s="25" t="s">
        <v>1895</v>
      </c>
      <c r="E109" s="25" t="s">
        <v>1897</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2027</v>
      </c>
      <c r="AN109" s="24" t="s">
        <v>53</v>
      </c>
      <c r="AO109" s="24">
        <v>0</v>
      </c>
      <c r="AP109" s="24">
        <v>0</v>
      </c>
      <c r="AQ109" s="26">
        <v>0</v>
      </c>
      <c r="AR109" s="26">
        <v>2</v>
      </c>
      <c r="AS109" s="27" t="s">
        <v>1906</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1</v>
      </c>
      <c r="BK109" s="26">
        <v>0</v>
      </c>
      <c r="BL109" s="26">
        <v>0</v>
      </c>
    </row>
    <row r="110" spans="1:64" s="26" customFormat="1" ht="15.75" customHeight="1" x14ac:dyDescent="0.2">
      <c r="A110" s="24">
        <f t="shared" si="3"/>
        <v>108</v>
      </c>
      <c r="B110" s="24" t="s">
        <v>2279</v>
      </c>
      <c r="C110" s="24" t="s">
        <v>2279</v>
      </c>
      <c r="D110" s="29" t="s">
        <v>2277</v>
      </c>
      <c r="E110" s="25" t="s">
        <v>2278</v>
      </c>
      <c r="F110" s="24">
        <v>0</v>
      </c>
      <c r="G110" s="24">
        <v>0</v>
      </c>
      <c r="H110" s="24">
        <v>0</v>
      </c>
      <c r="I110" s="24">
        <v>50</v>
      </c>
      <c r="J110" s="24">
        <v>3</v>
      </c>
      <c r="K110" s="24">
        <v>0.95</v>
      </c>
      <c r="L110" s="24">
        <v>0</v>
      </c>
      <c r="M110" s="24">
        <v>0</v>
      </c>
      <c r="N110" s="24">
        <v>0</v>
      </c>
      <c r="O110" s="24">
        <v>0</v>
      </c>
      <c r="P110" s="24">
        <v>5</v>
      </c>
      <c r="Q110" s="24">
        <v>0</v>
      </c>
      <c r="R110" s="24">
        <v>0</v>
      </c>
      <c r="S110" s="24">
        <v>0</v>
      </c>
      <c r="T110" s="24">
        <v>0</v>
      </c>
      <c r="U110" s="24">
        <v>0</v>
      </c>
      <c r="V110" s="24">
        <v>0</v>
      </c>
      <c r="W110" s="24">
        <v>3</v>
      </c>
      <c r="X110" s="24">
        <v>-3</v>
      </c>
      <c r="Y110" s="24">
        <v>2</v>
      </c>
      <c r="Z110" s="24">
        <v>2</v>
      </c>
      <c r="AA110" s="24">
        <v>5</v>
      </c>
      <c r="AB110" s="24">
        <v>5</v>
      </c>
      <c r="AC110" s="24">
        <v>5</v>
      </c>
      <c r="AD110" s="24">
        <v>5</v>
      </c>
      <c r="AE110" s="24">
        <v>5</v>
      </c>
      <c r="AF110" s="24">
        <v>5</v>
      </c>
      <c r="AG110" s="24">
        <v>5</v>
      </c>
      <c r="AH110" s="24">
        <v>5</v>
      </c>
      <c r="AI110" s="24">
        <v>5</v>
      </c>
      <c r="AJ110" s="24">
        <v>5</v>
      </c>
      <c r="AK110" s="24" t="s">
        <v>17</v>
      </c>
      <c r="AL110" s="24" t="s">
        <v>18</v>
      </c>
      <c r="AM110" s="24" t="s">
        <v>2027</v>
      </c>
      <c r="AN110" s="24" t="s">
        <v>53</v>
      </c>
      <c r="AO110" s="24">
        <v>0</v>
      </c>
      <c r="AP110" s="24">
        <v>0</v>
      </c>
      <c r="AQ110" s="26">
        <v>0</v>
      </c>
      <c r="AR110" s="26">
        <v>2</v>
      </c>
      <c r="AS110" s="27" t="s">
        <v>164</v>
      </c>
      <c r="AT110" s="27" t="s">
        <v>53</v>
      </c>
      <c r="AU110" s="27" t="s">
        <v>53</v>
      </c>
      <c r="AV110" s="27" t="s">
        <v>53</v>
      </c>
      <c r="AW110" s="27" t="s">
        <v>53</v>
      </c>
      <c r="AX110" s="27" t="s">
        <v>53</v>
      </c>
      <c r="AY110" s="27" t="s">
        <v>53</v>
      </c>
      <c r="AZ110" s="27" t="s">
        <v>53</v>
      </c>
      <c r="BA110" s="27" t="s">
        <v>53</v>
      </c>
      <c r="BB110" s="27" t="s">
        <v>53</v>
      </c>
      <c r="BC110" s="27" t="s">
        <v>53</v>
      </c>
      <c r="BD110" s="27" t="s">
        <v>53</v>
      </c>
      <c r="BE110" s="27" t="s">
        <v>53</v>
      </c>
      <c r="BF110" s="27" t="s">
        <v>53</v>
      </c>
      <c r="BG110" s="27" t="s">
        <v>53</v>
      </c>
      <c r="BH110" s="26">
        <v>1</v>
      </c>
      <c r="BI110" s="26">
        <v>0</v>
      </c>
      <c r="BJ110" s="26">
        <v>1</v>
      </c>
      <c r="BK110" s="26">
        <v>0</v>
      </c>
      <c r="BL110" s="26">
        <v>0</v>
      </c>
    </row>
    <row r="111" spans="1:64" s="26" customFormat="1" ht="15.75" customHeight="1" x14ac:dyDescent="0.2">
      <c r="A111" s="24">
        <f t="shared" si="3"/>
        <v>109</v>
      </c>
      <c r="B111" s="24" t="s">
        <v>55</v>
      </c>
      <c r="C111" s="24" t="s">
        <v>2282</v>
      </c>
      <c r="D111" s="29" t="s">
        <v>2280</v>
      </c>
      <c r="E111" s="25" t="s">
        <v>2281</v>
      </c>
      <c r="F111" s="24">
        <v>0</v>
      </c>
      <c r="G111" s="24">
        <v>0</v>
      </c>
      <c r="H111" s="24">
        <v>0</v>
      </c>
      <c r="I111" s="24">
        <v>50</v>
      </c>
      <c r="J111" s="24">
        <v>3</v>
      </c>
      <c r="K111" s="24">
        <v>0.95</v>
      </c>
      <c r="L111" s="24">
        <v>0</v>
      </c>
      <c r="M111" s="24">
        <v>0</v>
      </c>
      <c r="N111" s="24">
        <v>0</v>
      </c>
      <c r="O111" s="24">
        <v>0</v>
      </c>
      <c r="P111" s="24">
        <v>0</v>
      </c>
      <c r="Q111" s="24">
        <v>0</v>
      </c>
      <c r="R111" s="24">
        <v>0</v>
      </c>
      <c r="S111" s="24">
        <v>0</v>
      </c>
      <c r="T111" s="24">
        <v>0</v>
      </c>
      <c r="U111" s="24">
        <v>0</v>
      </c>
      <c r="V111" s="24">
        <v>0</v>
      </c>
      <c r="W111" s="24">
        <v>0</v>
      </c>
      <c r="X111" s="24">
        <v>0</v>
      </c>
      <c r="Y111" s="24">
        <v>0</v>
      </c>
      <c r="Z111" s="24">
        <v>0</v>
      </c>
      <c r="AA111" s="24">
        <v>0</v>
      </c>
      <c r="AB111" s="24">
        <v>0</v>
      </c>
      <c r="AC111" s="24">
        <v>0</v>
      </c>
      <c r="AD111" s="24">
        <v>0</v>
      </c>
      <c r="AE111" s="24">
        <v>0</v>
      </c>
      <c r="AF111" s="24">
        <v>0</v>
      </c>
      <c r="AG111" s="24">
        <v>0</v>
      </c>
      <c r="AH111" s="24">
        <v>0</v>
      </c>
      <c r="AI111" s="24">
        <v>0</v>
      </c>
      <c r="AJ111" s="24">
        <v>0</v>
      </c>
      <c r="AK111" s="24" t="s">
        <v>17</v>
      </c>
      <c r="AL111" s="24" t="s">
        <v>283</v>
      </c>
      <c r="AM111" s="24" t="s">
        <v>2283</v>
      </c>
      <c r="AN111" s="24" t="s">
        <v>53</v>
      </c>
      <c r="AO111" s="24">
        <v>0</v>
      </c>
      <c r="AP111" s="24">
        <v>0</v>
      </c>
      <c r="AQ111" s="26">
        <v>0</v>
      </c>
      <c r="AR111" s="26">
        <v>2</v>
      </c>
      <c r="AS111" s="27" t="s">
        <v>164</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0</v>
      </c>
      <c r="BJ111" s="26">
        <v>1</v>
      </c>
      <c r="BK111" s="26">
        <v>0</v>
      </c>
      <c r="BL111" s="26">
        <v>0</v>
      </c>
    </row>
    <row r="112" spans="1:64"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1643</v>
      </c>
      <c r="AM112" s="3" t="s">
        <v>2028</v>
      </c>
      <c r="AN112" s="3" t="s">
        <v>1886</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s="26" customFormat="1" ht="15.75" customHeight="1" x14ac:dyDescent="0.2">
      <c r="A113" s="24">
        <f t="shared" si="3"/>
        <v>111</v>
      </c>
      <c r="B113" s="24" t="s">
        <v>392</v>
      </c>
      <c r="C113" s="24" t="s">
        <v>2512</v>
      </c>
      <c r="D113" s="25" t="s">
        <v>2513</v>
      </c>
      <c r="E113" s="25" t="s">
        <v>2514</v>
      </c>
      <c r="F113" s="24">
        <v>0</v>
      </c>
      <c r="G113" s="24">
        <v>0</v>
      </c>
      <c r="H113" s="24">
        <v>0</v>
      </c>
      <c r="I113" s="24">
        <v>50</v>
      </c>
      <c r="J113" s="24">
        <v>3</v>
      </c>
      <c r="K113" s="24">
        <v>0.95</v>
      </c>
      <c r="L113" s="24">
        <v>0</v>
      </c>
      <c r="M113" s="24">
        <v>0</v>
      </c>
      <c r="N113" s="24">
        <v>0</v>
      </c>
      <c r="O113" s="24">
        <v>0</v>
      </c>
      <c r="P113" s="24">
        <v>20</v>
      </c>
      <c r="Q113" s="24">
        <v>20</v>
      </c>
      <c r="R113" s="24">
        <v>20</v>
      </c>
      <c r="S113" s="24">
        <v>0</v>
      </c>
      <c r="T113" s="24">
        <v>0</v>
      </c>
      <c r="U113" s="24">
        <v>0</v>
      </c>
      <c r="V113" s="24">
        <v>-7</v>
      </c>
      <c r="W113" s="24">
        <v>0</v>
      </c>
      <c r="X113" s="24">
        <v>15</v>
      </c>
      <c r="Y113" s="24">
        <v>0</v>
      </c>
      <c r="Z113" s="24">
        <v>0</v>
      </c>
      <c r="AA113" s="24">
        <v>0</v>
      </c>
      <c r="AB113" s="24">
        <v>0</v>
      </c>
      <c r="AC113" s="24">
        <v>0</v>
      </c>
      <c r="AD113" s="24">
        <v>0</v>
      </c>
      <c r="AE113" s="24">
        <v>0</v>
      </c>
      <c r="AF113" s="24">
        <v>0</v>
      </c>
      <c r="AG113" s="24">
        <v>0</v>
      </c>
      <c r="AH113" s="24">
        <v>0</v>
      </c>
      <c r="AI113" s="24">
        <v>0</v>
      </c>
      <c r="AJ113" s="24">
        <v>0</v>
      </c>
      <c r="AK113" s="24" t="s">
        <v>17</v>
      </c>
      <c r="AL113" s="24" t="s">
        <v>1643</v>
      </c>
      <c r="AM113" s="24" t="s">
        <v>2028</v>
      </c>
      <c r="AN113" s="24" t="s">
        <v>53</v>
      </c>
      <c r="AO113" s="24">
        <v>0</v>
      </c>
      <c r="AP113" s="24">
        <v>0</v>
      </c>
      <c r="AQ113" s="26">
        <v>0</v>
      </c>
      <c r="AR113" s="26">
        <v>1</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0</v>
      </c>
      <c r="BJ113" s="26">
        <v>1</v>
      </c>
      <c r="BK113" s="26">
        <v>0</v>
      </c>
      <c r="BL113" s="26">
        <v>0</v>
      </c>
    </row>
    <row r="114" spans="1:64" s="26" customFormat="1" ht="15.75" customHeight="1" x14ac:dyDescent="0.2">
      <c r="A114" s="24">
        <f t="shared" si="3"/>
        <v>112</v>
      </c>
      <c r="B114" s="24" t="s">
        <v>392</v>
      </c>
      <c r="C114" s="24" t="s">
        <v>2530</v>
      </c>
      <c r="D114" s="25" t="s">
        <v>2529</v>
      </c>
      <c r="E114" s="25" t="s">
        <v>2531</v>
      </c>
      <c r="F114" s="24">
        <v>0</v>
      </c>
      <c r="G114" s="24">
        <v>0</v>
      </c>
      <c r="H114" s="24">
        <v>0</v>
      </c>
      <c r="I114" s="24">
        <v>50</v>
      </c>
      <c r="J114" s="24">
        <v>3</v>
      </c>
      <c r="K114" s="24">
        <v>0.95</v>
      </c>
      <c r="L114" s="24">
        <v>0</v>
      </c>
      <c r="M114" s="24">
        <v>0</v>
      </c>
      <c r="N114" s="24">
        <v>0</v>
      </c>
      <c r="O114" s="24">
        <v>0</v>
      </c>
      <c r="P114" s="24">
        <v>40</v>
      </c>
      <c r="Q114" s="24">
        <v>40</v>
      </c>
      <c r="R114" s="24">
        <v>40</v>
      </c>
      <c r="S114" s="24">
        <v>0</v>
      </c>
      <c r="T114" s="24">
        <v>0</v>
      </c>
      <c r="U114" s="24">
        <v>0</v>
      </c>
      <c r="V114" s="24">
        <v>-7</v>
      </c>
      <c r="W114" s="24">
        <v>0</v>
      </c>
      <c r="X114" s="24">
        <v>15</v>
      </c>
      <c r="Y114" s="24">
        <v>0</v>
      </c>
      <c r="Z114" s="24">
        <v>0</v>
      </c>
      <c r="AA114" s="24">
        <v>0</v>
      </c>
      <c r="AB114" s="24">
        <v>0</v>
      </c>
      <c r="AC114" s="24">
        <v>0</v>
      </c>
      <c r="AD114" s="24">
        <v>0</v>
      </c>
      <c r="AE114" s="24">
        <v>0</v>
      </c>
      <c r="AF114" s="24">
        <v>0</v>
      </c>
      <c r="AG114" s="24">
        <v>0</v>
      </c>
      <c r="AH114" s="24">
        <v>0</v>
      </c>
      <c r="AI114" s="24">
        <v>0</v>
      </c>
      <c r="AJ114" s="24">
        <v>0</v>
      </c>
      <c r="AK114" s="24" t="s">
        <v>17</v>
      </c>
      <c r="AL114" s="24" t="s">
        <v>1643</v>
      </c>
      <c r="AM114" s="24" t="s">
        <v>2028</v>
      </c>
      <c r="AN114" s="24" t="s">
        <v>53</v>
      </c>
      <c r="AO114" s="24">
        <v>0</v>
      </c>
      <c r="AP114" s="24">
        <v>0</v>
      </c>
      <c r="AQ114" s="26">
        <v>0</v>
      </c>
      <c r="AR114" s="26">
        <v>1</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0</v>
      </c>
      <c r="BJ114" s="26">
        <v>1</v>
      </c>
      <c r="BK114" s="26">
        <v>0</v>
      </c>
      <c r="BL114" s="26">
        <v>0</v>
      </c>
    </row>
    <row r="115" spans="1:64"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2029</v>
      </c>
      <c r="AN115" s="3" t="s">
        <v>1886</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s="26" customFormat="1" ht="15.75" customHeight="1" x14ac:dyDescent="0.2">
      <c r="A116" s="24">
        <f t="shared" si="3"/>
        <v>114</v>
      </c>
      <c r="B116" s="24" t="s">
        <v>2536</v>
      </c>
      <c r="C116" s="24" t="s">
        <v>2536</v>
      </c>
      <c r="D116" s="25" t="s">
        <v>2535</v>
      </c>
      <c r="E116" s="25" t="s">
        <v>2537</v>
      </c>
      <c r="F116" s="24">
        <v>0</v>
      </c>
      <c r="G116" s="24">
        <v>0</v>
      </c>
      <c r="H116" s="24">
        <v>0</v>
      </c>
      <c r="I116" s="24">
        <v>50</v>
      </c>
      <c r="J116" s="24">
        <v>3</v>
      </c>
      <c r="K116" s="24">
        <v>0.95</v>
      </c>
      <c r="L116" s="24">
        <v>0</v>
      </c>
      <c r="M116" s="24">
        <v>0</v>
      </c>
      <c r="N116" s="24">
        <v>12</v>
      </c>
      <c r="O116" s="24">
        <v>12</v>
      </c>
      <c r="P116" s="24">
        <v>0</v>
      </c>
      <c r="Q116" s="24">
        <v>0</v>
      </c>
      <c r="R116" s="24">
        <v>0</v>
      </c>
      <c r="S116" s="24">
        <v>0</v>
      </c>
      <c r="T116" s="24">
        <v>0</v>
      </c>
      <c r="U116" s="24">
        <v>0</v>
      </c>
      <c r="V116" s="24">
        <v>-3</v>
      </c>
      <c r="W116" s="24">
        <v>-3</v>
      </c>
      <c r="X116" s="24">
        <v>1</v>
      </c>
      <c r="Y116" s="24">
        <v>0</v>
      </c>
      <c r="Z116" s="24">
        <v>20</v>
      </c>
      <c r="AA116" s="24">
        <v>0</v>
      </c>
      <c r="AB116" s="24">
        <v>0</v>
      </c>
      <c r="AC116" s="24">
        <v>0</v>
      </c>
      <c r="AD116" s="24">
        <v>0</v>
      </c>
      <c r="AE116" s="24">
        <v>0</v>
      </c>
      <c r="AF116" s="24">
        <v>0</v>
      </c>
      <c r="AG116" s="24">
        <v>0</v>
      </c>
      <c r="AH116" s="24">
        <v>0</v>
      </c>
      <c r="AI116" s="24">
        <v>0</v>
      </c>
      <c r="AJ116" s="24">
        <v>0</v>
      </c>
      <c r="AK116" s="24" t="s">
        <v>17</v>
      </c>
      <c r="AL116" s="24" t="s">
        <v>18</v>
      </c>
      <c r="AM116" s="24" t="s">
        <v>2029</v>
      </c>
      <c r="AN116" s="24" t="s">
        <v>53</v>
      </c>
      <c r="AO116" s="24">
        <v>0</v>
      </c>
      <c r="AP116" s="24">
        <v>0</v>
      </c>
      <c r="AQ116" s="26">
        <v>0</v>
      </c>
      <c r="AR116" s="26">
        <v>2</v>
      </c>
      <c r="AS116" s="27" t="s">
        <v>896</v>
      </c>
      <c r="AT116" s="27" t="s">
        <v>53</v>
      </c>
      <c r="AU116" s="27" t="s">
        <v>53</v>
      </c>
      <c r="AV116" s="27" t="s">
        <v>53</v>
      </c>
      <c r="AW116" s="27" t="s">
        <v>53</v>
      </c>
      <c r="AX116" s="27" t="s">
        <v>53</v>
      </c>
      <c r="AY116" s="27" t="s">
        <v>53</v>
      </c>
      <c r="AZ116" s="27" t="s">
        <v>53</v>
      </c>
      <c r="BA116" s="27" t="s">
        <v>53</v>
      </c>
      <c r="BB116" s="27" t="s">
        <v>53</v>
      </c>
      <c r="BC116" s="27" t="s">
        <v>53</v>
      </c>
      <c r="BD116" s="27" t="s">
        <v>53</v>
      </c>
      <c r="BE116" s="27" t="s">
        <v>53</v>
      </c>
      <c r="BF116" s="27" t="s">
        <v>53</v>
      </c>
      <c r="BG116" s="27" t="s">
        <v>53</v>
      </c>
      <c r="BH116" s="26">
        <v>1</v>
      </c>
      <c r="BI116" s="26">
        <v>0</v>
      </c>
      <c r="BJ116" s="26">
        <v>1</v>
      </c>
      <c r="BK116" s="26">
        <v>0</v>
      </c>
      <c r="BL116" s="26">
        <v>0</v>
      </c>
    </row>
    <row r="117" spans="1:64" ht="15.75" customHeight="1" x14ac:dyDescent="0.2">
      <c r="A117" s="3">
        <f t="shared" si="3"/>
        <v>115</v>
      </c>
      <c r="B117" s="3" t="s">
        <v>1501</v>
      </c>
      <c r="C117" s="3" t="s">
        <v>1483</v>
      </c>
      <c r="D117" s="5" t="s">
        <v>1480</v>
      </c>
      <c r="E117" s="5" t="s">
        <v>1481</v>
      </c>
      <c r="F117" s="3">
        <v>0</v>
      </c>
      <c r="G117" s="3">
        <v>0</v>
      </c>
      <c r="H117" s="3">
        <v>0</v>
      </c>
      <c r="I117" s="3">
        <v>50</v>
      </c>
      <c r="J117" s="3">
        <v>3</v>
      </c>
      <c r="K117" s="3">
        <v>0.95</v>
      </c>
      <c r="L117" s="3">
        <v>0</v>
      </c>
      <c r="M117" s="3">
        <v>10</v>
      </c>
      <c r="N117" s="3">
        <v>21</v>
      </c>
      <c r="O117" s="3">
        <v>5</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17</v>
      </c>
      <c r="AL117" s="3" t="s">
        <v>18</v>
      </c>
      <c r="AM117" s="3" t="s">
        <v>2030</v>
      </c>
      <c r="AN117" s="3" t="s">
        <v>1886</v>
      </c>
      <c r="AO117" s="3">
        <v>0</v>
      </c>
      <c r="AP117" s="3">
        <v>0</v>
      </c>
      <c r="AQ117">
        <v>0</v>
      </c>
      <c r="AR117">
        <v>2</v>
      </c>
      <c r="AS117" s="6" t="s">
        <v>1482</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s="26" customFormat="1" ht="15.75" customHeight="1" x14ac:dyDescent="0.2">
      <c r="A118" s="24">
        <f t="shared" si="3"/>
        <v>116</v>
      </c>
      <c r="B118" s="24" t="s">
        <v>1501</v>
      </c>
      <c r="C118" s="24" t="s">
        <v>2548</v>
      </c>
      <c r="D118" s="25" t="s">
        <v>2547</v>
      </c>
      <c r="E118" s="25" t="s">
        <v>2556</v>
      </c>
      <c r="F118" s="24">
        <v>0</v>
      </c>
      <c r="G118" s="24">
        <v>0</v>
      </c>
      <c r="H118" s="24">
        <v>0</v>
      </c>
      <c r="I118" s="24">
        <v>50</v>
      </c>
      <c r="J118" s="24">
        <v>3</v>
      </c>
      <c r="K118" s="24">
        <v>0.95</v>
      </c>
      <c r="L118" s="24">
        <v>0</v>
      </c>
      <c r="M118" s="24">
        <v>10</v>
      </c>
      <c r="N118" s="24">
        <v>5</v>
      </c>
      <c r="O118" s="24">
        <v>21</v>
      </c>
      <c r="P118" s="24">
        <v>0</v>
      </c>
      <c r="Q118" s="24">
        <v>0</v>
      </c>
      <c r="R118" s="24">
        <v>0</v>
      </c>
      <c r="S118" s="24">
        <v>0</v>
      </c>
      <c r="T118" s="24">
        <v>0</v>
      </c>
      <c r="U118" s="24">
        <v>0</v>
      </c>
      <c r="V118" s="24">
        <v>0</v>
      </c>
      <c r="W118" s="24">
        <v>0</v>
      </c>
      <c r="X118" s="24">
        <v>0</v>
      </c>
      <c r="Y118" s="24">
        <v>0</v>
      </c>
      <c r="Z118" s="24">
        <v>0</v>
      </c>
      <c r="AA118" s="24">
        <v>0</v>
      </c>
      <c r="AB118" s="24">
        <v>0</v>
      </c>
      <c r="AC118" s="24">
        <v>0</v>
      </c>
      <c r="AD118" s="24">
        <v>0</v>
      </c>
      <c r="AE118" s="24">
        <v>0</v>
      </c>
      <c r="AF118" s="24">
        <v>0</v>
      </c>
      <c r="AG118" s="24">
        <v>0</v>
      </c>
      <c r="AH118" s="24">
        <v>0</v>
      </c>
      <c r="AI118" s="24">
        <v>0</v>
      </c>
      <c r="AJ118" s="24">
        <v>0</v>
      </c>
      <c r="AK118" s="24" t="s">
        <v>17</v>
      </c>
      <c r="AL118" s="24" t="s">
        <v>18</v>
      </c>
      <c r="AM118" s="24" t="s">
        <v>2030</v>
      </c>
      <c r="AN118" s="24" t="s">
        <v>53</v>
      </c>
      <c r="AO118" s="24">
        <v>0</v>
      </c>
      <c r="AP118" s="24">
        <v>0</v>
      </c>
      <c r="AQ118" s="26">
        <v>0</v>
      </c>
      <c r="AR118" s="26">
        <v>2</v>
      </c>
      <c r="AS118" s="27" t="s">
        <v>1482</v>
      </c>
      <c r="AT118" s="27" t="s">
        <v>53</v>
      </c>
      <c r="AU118" s="27" t="s">
        <v>53</v>
      </c>
      <c r="AV118" s="27" t="s">
        <v>53</v>
      </c>
      <c r="AW118" s="27" t="s">
        <v>53</v>
      </c>
      <c r="AX118" s="27" t="s">
        <v>53</v>
      </c>
      <c r="AY118" s="27" t="s">
        <v>53</v>
      </c>
      <c r="AZ118" s="27" t="s">
        <v>53</v>
      </c>
      <c r="BA118" s="27" t="s">
        <v>53</v>
      </c>
      <c r="BB118" s="27" t="s">
        <v>53</v>
      </c>
      <c r="BC118" s="27" t="s">
        <v>53</v>
      </c>
      <c r="BD118" s="27" t="s">
        <v>53</v>
      </c>
      <c r="BE118" s="27" t="s">
        <v>53</v>
      </c>
      <c r="BF118" s="27" t="s">
        <v>53</v>
      </c>
      <c r="BG118" s="27" t="s">
        <v>53</v>
      </c>
      <c r="BH118" s="26">
        <v>1</v>
      </c>
      <c r="BI118" s="26">
        <v>0</v>
      </c>
      <c r="BJ118" s="26">
        <v>1</v>
      </c>
      <c r="BK118" s="26">
        <v>0</v>
      </c>
      <c r="BL118" s="26">
        <v>0</v>
      </c>
    </row>
    <row r="119" spans="1:64" ht="15.75" customHeight="1" x14ac:dyDescent="0.2">
      <c r="A119" s="3">
        <f t="shared" si="3"/>
        <v>117</v>
      </c>
      <c r="B119" s="3" t="s">
        <v>766</v>
      </c>
      <c r="C119" s="3" t="s">
        <v>766</v>
      </c>
      <c r="D119" s="4" t="s">
        <v>767</v>
      </c>
      <c r="E119" s="4" t="s">
        <v>1002</v>
      </c>
      <c r="F119" s="3">
        <v>0</v>
      </c>
      <c r="G119" s="3">
        <v>0</v>
      </c>
      <c r="H119" s="3">
        <v>0</v>
      </c>
      <c r="I119" s="3">
        <v>50</v>
      </c>
      <c r="J119" s="3">
        <v>10</v>
      </c>
      <c r="K119" s="3">
        <v>0.95</v>
      </c>
      <c r="L119" s="3">
        <v>0</v>
      </c>
      <c r="M119" s="3">
        <v>3</v>
      </c>
      <c r="N119" s="3">
        <v>15</v>
      </c>
      <c r="O119" s="3">
        <v>0</v>
      </c>
      <c r="P119" s="3">
        <v>0</v>
      </c>
      <c r="Q119" s="3">
        <v>0</v>
      </c>
      <c r="R119" s="3">
        <v>0</v>
      </c>
      <c r="S119" s="3">
        <v>0</v>
      </c>
      <c r="T119" s="3">
        <v>0</v>
      </c>
      <c r="U119" s="3">
        <v>0</v>
      </c>
      <c r="V119" s="3">
        <v>-3</v>
      </c>
      <c r="W119" s="3">
        <v>-5</v>
      </c>
      <c r="X119" s="3">
        <v>0</v>
      </c>
      <c r="Y119" s="3">
        <v>0</v>
      </c>
      <c r="Z119" s="3">
        <v>10</v>
      </c>
      <c r="AA119" s="3">
        <v>10</v>
      </c>
      <c r="AB119" s="3">
        <v>10</v>
      </c>
      <c r="AC119" s="3">
        <v>10</v>
      </c>
      <c r="AD119" s="3">
        <v>10</v>
      </c>
      <c r="AE119" s="3">
        <v>10</v>
      </c>
      <c r="AF119" s="3">
        <v>10</v>
      </c>
      <c r="AG119" s="3">
        <v>10</v>
      </c>
      <c r="AH119" s="3">
        <v>10</v>
      </c>
      <c r="AI119" s="3">
        <v>10</v>
      </c>
      <c r="AJ119" s="3">
        <v>10</v>
      </c>
      <c r="AK119" s="3" t="s">
        <v>17</v>
      </c>
      <c r="AL119" s="3" t="s">
        <v>18</v>
      </c>
      <c r="AM119" s="3" t="s">
        <v>2031</v>
      </c>
      <c r="AN119" s="3" t="s">
        <v>53</v>
      </c>
      <c r="AO119" s="3">
        <v>0</v>
      </c>
      <c r="AP119" s="3">
        <v>0</v>
      </c>
      <c r="AQ119">
        <v>0</v>
      </c>
      <c r="AR119">
        <v>3</v>
      </c>
      <c r="AS119" s="6" t="s">
        <v>962</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s="10" customFormat="1" ht="15.75" customHeight="1" x14ac:dyDescent="0.2">
      <c r="A120" s="8">
        <f t="shared" si="3"/>
        <v>118</v>
      </c>
      <c r="B120" s="8" t="s">
        <v>1001</v>
      </c>
      <c r="C120" s="8" t="s">
        <v>1001</v>
      </c>
      <c r="D120" s="9" t="s">
        <v>1000</v>
      </c>
      <c r="E120" s="9" t="s">
        <v>999</v>
      </c>
      <c r="F120" s="8">
        <v>0</v>
      </c>
      <c r="G120" s="8">
        <v>0</v>
      </c>
      <c r="H120" s="8">
        <v>0</v>
      </c>
      <c r="I120" s="8">
        <v>50</v>
      </c>
      <c r="J120" s="8">
        <v>3</v>
      </c>
      <c r="K120" s="8">
        <v>0.95</v>
      </c>
      <c r="L120" s="8">
        <v>0</v>
      </c>
      <c r="M120" s="8">
        <v>0</v>
      </c>
      <c r="N120" s="8">
        <v>0</v>
      </c>
      <c r="O120" s="8">
        <v>0</v>
      </c>
      <c r="P120" s="8">
        <v>0</v>
      </c>
      <c r="Q120" s="8">
        <v>0</v>
      </c>
      <c r="R120" s="8">
        <v>0</v>
      </c>
      <c r="S120" s="8">
        <v>0</v>
      </c>
      <c r="T120" s="8">
        <v>0</v>
      </c>
      <c r="U120" s="8">
        <v>0</v>
      </c>
      <c r="V120" s="8">
        <v>0</v>
      </c>
      <c r="W120" s="8">
        <v>0</v>
      </c>
      <c r="X120" s="8">
        <v>0</v>
      </c>
      <c r="Y120" s="8">
        <v>0</v>
      </c>
      <c r="Z120" s="8">
        <v>0</v>
      </c>
      <c r="AA120" s="8">
        <v>0</v>
      </c>
      <c r="AB120" s="8">
        <v>0</v>
      </c>
      <c r="AC120" s="8">
        <v>0</v>
      </c>
      <c r="AD120" s="8">
        <v>0</v>
      </c>
      <c r="AE120" s="8">
        <v>0</v>
      </c>
      <c r="AF120" s="8">
        <v>0</v>
      </c>
      <c r="AG120" s="8">
        <v>0</v>
      </c>
      <c r="AH120" s="8">
        <v>0</v>
      </c>
      <c r="AI120" s="8">
        <v>0</v>
      </c>
      <c r="AJ120" s="8">
        <v>0</v>
      </c>
      <c r="AK120" s="8" t="s">
        <v>17</v>
      </c>
      <c r="AL120" s="8" t="s">
        <v>998</v>
      </c>
      <c r="AM120" s="8" t="s">
        <v>998</v>
      </c>
      <c r="AN120" s="8" t="s">
        <v>1886</v>
      </c>
      <c r="AO120" s="8">
        <v>0</v>
      </c>
      <c r="AP120" s="8">
        <v>0</v>
      </c>
      <c r="AQ120" s="10">
        <v>0</v>
      </c>
      <c r="AR120" s="10">
        <v>7</v>
      </c>
      <c r="AS120" s="11" t="s">
        <v>53</v>
      </c>
      <c r="AT120" s="11" t="s">
        <v>53</v>
      </c>
      <c r="AU120" s="11" t="s">
        <v>53</v>
      </c>
      <c r="AV120" s="11" t="s">
        <v>53</v>
      </c>
      <c r="AW120" s="11" t="s">
        <v>53</v>
      </c>
      <c r="AX120" s="11" t="s">
        <v>53</v>
      </c>
      <c r="AY120" s="11" t="s">
        <v>53</v>
      </c>
      <c r="AZ120" s="11" t="s">
        <v>53</v>
      </c>
      <c r="BA120" s="11" t="s">
        <v>53</v>
      </c>
      <c r="BB120" s="11" t="s">
        <v>53</v>
      </c>
      <c r="BC120" s="11" t="s">
        <v>53</v>
      </c>
      <c r="BD120" s="11" t="s">
        <v>53</v>
      </c>
      <c r="BE120" s="11" t="s">
        <v>53</v>
      </c>
      <c r="BF120" s="11" t="s">
        <v>53</v>
      </c>
      <c r="BG120" s="11" t="s">
        <v>53</v>
      </c>
      <c r="BH120" s="10">
        <v>0</v>
      </c>
      <c r="BI120" s="10">
        <v>0</v>
      </c>
      <c r="BJ120" s="10">
        <v>1</v>
      </c>
      <c r="BK120" s="10">
        <v>0</v>
      </c>
      <c r="BL120" s="10">
        <v>0</v>
      </c>
    </row>
    <row r="121" spans="1:64" ht="15.75" customHeight="1" x14ac:dyDescent="0.2">
      <c r="A121" s="3">
        <f t="shared" si="3"/>
        <v>119</v>
      </c>
      <c r="B121" s="3" t="s">
        <v>852</v>
      </c>
      <c r="C121" s="3" t="s">
        <v>641</v>
      </c>
      <c r="D121" s="5" t="s">
        <v>640</v>
      </c>
      <c r="E121" s="5" t="s">
        <v>642</v>
      </c>
      <c r="F121" s="3">
        <v>0</v>
      </c>
      <c r="G121" s="3">
        <v>0</v>
      </c>
      <c r="H121" s="3">
        <v>0</v>
      </c>
      <c r="I121" s="3">
        <v>50</v>
      </c>
      <c r="J121" s="3">
        <v>3</v>
      </c>
      <c r="K121" s="3">
        <v>0.95</v>
      </c>
      <c r="L121" s="3">
        <v>0</v>
      </c>
      <c r="M121" s="3">
        <v>1</v>
      </c>
      <c r="N121" s="3">
        <v>0</v>
      </c>
      <c r="O121" s="3">
        <v>0</v>
      </c>
      <c r="P121" s="3">
        <v>0</v>
      </c>
      <c r="Q121" s="3">
        <v>0</v>
      </c>
      <c r="R121" s="3">
        <v>0</v>
      </c>
      <c r="S121" s="3">
        <v>0</v>
      </c>
      <c r="T121" s="3">
        <v>0</v>
      </c>
      <c r="U121" s="3">
        <v>0</v>
      </c>
      <c r="V121" s="3">
        <v>0</v>
      </c>
      <c r="W121" s="3">
        <v>0</v>
      </c>
      <c r="X121" s="3">
        <v>0</v>
      </c>
      <c r="Y121" s="3">
        <v>0</v>
      </c>
      <c r="Z121" s="3">
        <v>10</v>
      </c>
      <c r="AA121" s="3">
        <v>0</v>
      </c>
      <c r="AB121" s="3">
        <v>0</v>
      </c>
      <c r="AC121" s="3">
        <v>0</v>
      </c>
      <c r="AD121" s="3">
        <v>0</v>
      </c>
      <c r="AE121" s="3">
        <v>0</v>
      </c>
      <c r="AF121" s="3">
        <v>0</v>
      </c>
      <c r="AG121" s="3">
        <v>0</v>
      </c>
      <c r="AH121" s="3">
        <v>0</v>
      </c>
      <c r="AI121" s="3">
        <v>0</v>
      </c>
      <c r="AJ121" s="3">
        <v>0</v>
      </c>
      <c r="AK121" s="3" t="s">
        <v>17</v>
      </c>
      <c r="AL121" s="3" t="s">
        <v>18</v>
      </c>
      <c r="AM121" s="3" t="s">
        <v>2032</v>
      </c>
      <c r="AN121" s="3" t="s">
        <v>1886</v>
      </c>
      <c r="AO121" s="3">
        <v>0</v>
      </c>
      <c r="AP121" s="3">
        <v>0</v>
      </c>
      <c r="AQ121">
        <v>0</v>
      </c>
      <c r="AR121">
        <v>1</v>
      </c>
      <c r="AS121" s="6" t="s">
        <v>897</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3"/>
        <v>120</v>
      </c>
      <c r="B122" s="3" t="s">
        <v>851</v>
      </c>
      <c r="C122" s="3" t="s">
        <v>846</v>
      </c>
      <c r="D122" s="5" t="s">
        <v>847</v>
      </c>
      <c r="E122" s="5" t="s">
        <v>848</v>
      </c>
      <c r="F122" s="3">
        <v>0</v>
      </c>
      <c r="G122" s="3">
        <v>0</v>
      </c>
      <c r="H122" s="3">
        <v>0</v>
      </c>
      <c r="I122" s="3">
        <v>50</v>
      </c>
      <c r="J122" s="3">
        <v>3</v>
      </c>
      <c r="K122" s="3">
        <v>0.95</v>
      </c>
      <c r="L122" s="3">
        <v>0</v>
      </c>
      <c r="M122" s="3">
        <v>0</v>
      </c>
      <c r="N122" s="3">
        <v>3</v>
      </c>
      <c r="O122" s="3">
        <v>0</v>
      </c>
      <c r="P122" s="3">
        <v>0</v>
      </c>
      <c r="Q122" s="3">
        <v>0</v>
      </c>
      <c r="R122" s="3">
        <v>0</v>
      </c>
      <c r="S122" s="3">
        <v>0</v>
      </c>
      <c r="T122" s="3">
        <v>0</v>
      </c>
      <c r="U122" s="3">
        <v>0</v>
      </c>
      <c r="V122" s="3">
        <v>0</v>
      </c>
      <c r="W122" s="3">
        <v>0</v>
      </c>
      <c r="X122" s="3">
        <v>0</v>
      </c>
      <c r="Y122" s="3">
        <v>5</v>
      </c>
      <c r="Z122" s="3">
        <v>10</v>
      </c>
      <c r="AA122" s="3">
        <v>0</v>
      </c>
      <c r="AB122" s="3">
        <v>0</v>
      </c>
      <c r="AC122" s="3">
        <v>0</v>
      </c>
      <c r="AD122" s="3">
        <v>0</v>
      </c>
      <c r="AE122" s="3">
        <v>0</v>
      </c>
      <c r="AF122" s="3">
        <v>0</v>
      </c>
      <c r="AG122" s="3">
        <v>0</v>
      </c>
      <c r="AH122" s="3">
        <v>0</v>
      </c>
      <c r="AI122" s="3">
        <v>0</v>
      </c>
      <c r="AJ122" s="3">
        <v>0</v>
      </c>
      <c r="AK122" s="3" t="s">
        <v>17</v>
      </c>
      <c r="AL122" s="3" t="s">
        <v>1189</v>
      </c>
      <c r="AM122" s="3" t="s">
        <v>2033</v>
      </c>
      <c r="AN122" s="3" t="s">
        <v>1886</v>
      </c>
      <c r="AO122" s="3">
        <v>0</v>
      </c>
      <c r="AP122" s="3">
        <v>0</v>
      </c>
      <c r="AQ122">
        <v>0</v>
      </c>
      <c r="AR122">
        <v>2</v>
      </c>
      <c r="AS122" s="6" t="s">
        <v>859</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967</v>
      </c>
      <c r="C123" s="3" t="s">
        <v>967</v>
      </c>
      <c r="D123" s="5" t="s">
        <v>966</v>
      </c>
      <c r="E123" s="5" t="s">
        <v>1349</v>
      </c>
      <c r="F123" s="3">
        <v>0</v>
      </c>
      <c r="G123" s="3">
        <v>0</v>
      </c>
      <c r="H123" s="3">
        <v>0</v>
      </c>
      <c r="I123" s="3">
        <v>50</v>
      </c>
      <c r="J123" s="3">
        <v>3</v>
      </c>
      <c r="K123" s="3">
        <v>0.95</v>
      </c>
      <c r="L123" s="3">
        <v>0</v>
      </c>
      <c r="M123" s="3">
        <v>0</v>
      </c>
      <c r="N123" s="3">
        <v>7</v>
      </c>
      <c r="O123" s="3">
        <v>0</v>
      </c>
      <c r="P123" s="3">
        <v>0</v>
      </c>
      <c r="Q123" s="3">
        <v>0</v>
      </c>
      <c r="R123" s="3">
        <v>0</v>
      </c>
      <c r="S123" s="3">
        <v>0</v>
      </c>
      <c r="T123" s="3">
        <v>0</v>
      </c>
      <c r="U123" s="3">
        <v>0</v>
      </c>
      <c r="V123" s="3">
        <v>0</v>
      </c>
      <c r="W123" s="3">
        <v>0</v>
      </c>
      <c r="X123" s="3">
        <v>0</v>
      </c>
      <c r="Y123" s="3">
        <v>5</v>
      </c>
      <c r="Z123" s="3">
        <v>16</v>
      </c>
      <c r="AA123" s="3">
        <v>0</v>
      </c>
      <c r="AB123" s="3">
        <v>0</v>
      </c>
      <c r="AC123" s="3">
        <v>0</v>
      </c>
      <c r="AD123" s="3">
        <v>0</v>
      </c>
      <c r="AE123" s="3">
        <v>0</v>
      </c>
      <c r="AF123" s="3">
        <v>0</v>
      </c>
      <c r="AG123" s="3">
        <v>0</v>
      </c>
      <c r="AH123" s="3">
        <v>0</v>
      </c>
      <c r="AI123" s="3">
        <v>0</v>
      </c>
      <c r="AJ123" s="3">
        <v>0</v>
      </c>
      <c r="AK123" s="3" t="s">
        <v>17</v>
      </c>
      <c r="AL123" s="3" t="s">
        <v>1189</v>
      </c>
      <c r="AM123" s="3" t="s">
        <v>2034</v>
      </c>
      <c r="AN123" s="3" t="s">
        <v>1886</v>
      </c>
      <c r="AO123" s="3">
        <v>0</v>
      </c>
      <c r="AP123" s="3">
        <v>0</v>
      </c>
      <c r="AQ123">
        <v>0</v>
      </c>
      <c r="AR123">
        <v>5</v>
      </c>
      <c r="AS123" s="6" t="s">
        <v>1019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3"/>
        <v>122</v>
      </c>
      <c r="B124" s="3" t="s">
        <v>1071</v>
      </c>
      <c r="C124" s="3" t="s">
        <v>1071</v>
      </c>
      <c r="D124" s="5" t="s">
        <v>1070</v>
      </c>
      <c r="E124" s="5" t="s">
        <v>1347</v>
      </c>
      <c r="F124" s="3">
        <v>0</v>
      </c>
      <c r="G124" s="3">
        <v>0</v>
      </c>
      <c r="H124" s="3">
        <v>0</v>
      </c>
      <c r="I124" s="3">
        <v>50</v>
      </c>
      <c r="J124" s="3">
        <v>3</v>
      </c>
      <c r="K124" s="3">
        <v>0.95</v>
      </c>
      <c r="L124" s="3">
        <v>0</v>
      </c>
      <c r="M124" s="3">
        <v>3</v>
      </c>
      <c r="N124" s="3">
        <v>4</v>
      </c>
      <c r="O124" s="3">
        <v>0</v>
      </c>
      <c r="P124" s="3">
        <v>0</v>
      </c>
      <c r="Q124" s="3">
        <v>0</v>
      </c>
      <c r="R124" s="3">
        <v>0</v>
      </c>
      <c r="S124" s="3">
        <v>0</v>
      </c>
      <c r="T124" s="3">
        <v>0</v>
      </c>
      <c r="U124" s="3">
        <v>0</v>
      </c>
      <c r="V124" s="3">
        <v>0</v>
      </c>
      <c r="W124" s="3">
        <v>0</v>
      </c>
      <c r="X124" s="3">
        <v>0</v>
      </c>
      <c r="Y124" s="3">
        <v>5</v>
      </c>
      <c r="Z124" s="3">
        <v>13</v>
      </c>
      <c r="AA124" s="3">
        <v>0</v>
      </c>
      <c r="AB124" s="3">
        <v>0</v>
      </c>
      <c r="AC124" s="3">
        <v>0</v>
      </c>
      <c r="AD124" s="3">
        <v>0</v>
      </c>
      <c r="AE124" s="3">
        <v>0</v>
      </c>
      <c r="AF124" s="3">
        <v>0</v>
      </c>
      <c r="AG124" s="3">
        <v>0</v>
      </c>
      <c r="AH124" s="3">
        <v>0</v>
      </c>
      <c r="AI124" s="3">
        <v>0</v>
      </c>
      <c r="AJ124" s="3">
        <v>0</v>
      </c>
      <c r="AK124" s="3" t="s">
        <v>17</v>
      </c>
      <c r="AL124" s="3" t="s">
        <v>1189</v>
      </c>
      <c r="AM124" s="3" t="s">
        <v>2035</v>
      </c>
      <c r="AN124" s="3" t="s">
        <v>1886</v>
      </c>
      <c r="AO124" s="3">
        <v>0</v>
      </c>
      <c r="AP124" s="3">
        <v>0</v>
      </c>
      <c r="AQ124">
        <v>0</v>
      </c>
      <c r="AR124">
        <v>5</v>
      </c>
      <c r="AS124" s="6" t="s">
        <v>1170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1073</v>
      </c>
      <c r="C125" s="3" t="s">
        <v>1073</v>
      </c>
      <c r="D125" s="5" t="s">
        <v>1072</v>
      </c>
      <c r="E125" s="5" t="s">
        <v>1348</v>
      </c>
      <c r="F125" s="3">
        <v>0</v>
      </c>
      <c r="G125" s="3">
        <v>0</v>
      </c>
      <c r="H125" s="3">
        <v>0</v>
      </c>
      <c r="I125" s="3">
        <v>50</v>
      </c>
      <c r="J125" s="3">
        <v>3</v>
      </c>
      <c r="K125" s="3">
        <v>0.95</v>
      </c>
      <c r="L125" s="3">
        <v>0</v>
      </c>
      <c r="M125" s="3">
        <v>3</v>
      </c>
      <c r="N125" s="3">
        <v>3</v>
      </c>
      <c r="O125" s="3">
        <v>0</v>
      </c>
      <c r="P125" s="3">
        <v>0</v>
      </c>
      <c r="Q125" s="3">
        <v>0</v>
      </c>
      <c r="R125" s="3">
        <v>0</v>
      </c>
      <c r="S125" s="3">
        <v>0</v>
      </c>
      <c r="T125" s="3">
        <v>0</v>
      </c>
      <c r="U125" s="3">
        <v>0</v>
      </c>
      <c r="V125" s="3">
        <v>0</v>
      </c>
      <c r="W125" s="3">
        <v>0</v>
      </c>
      <c r="X125" s="3">
        <v>0</v>
      </c>
      <c r="Y125" s="3">
        <v>5</v>
      </c>
      <c r="Z125" s="3">
        <v>18</v>
      </c>
      <c r="AA125" s="3">
        <v>0</v>
      </c>
      <c r="AB125" s="3">
        <v>0</v>
      </c>
      <c r="AC125" s="3">
        <v>0</v>
      </c>
      <c r="AD125" s="3">
        <v>0</v>
      </c>
      <c r="AE125" s="3">
        <v>0</v>
      </c>
      <c r="AF125" s="3">
        <v>0</v>
      </c>
      <c r="AG125" s="3">
        <v>0</v>
      </c>
      <c r="AH125" s="3">
        <v>0</v>
      </c>
      <c r="AI125" s="3">
        <v>0</v>
      </c>
      <c r="AJ125" s="3">
        <v>0</v>
      </c>
      <c r="AK125" s="3" t="s">
        <v>17</v>
      </c>
      <c r="AL125" s="3" t="s">
        <v>1189</v>
      </c>
      <c r="AM125" s="3" t="s">
        <v>2036</v>
      </c>
      <c r="AN125" s="3" t="s">
        <v>1886</v>
      </c>
      <c r="AO125" s="3">
        <v>0</v>
      </c>
      <c r="AP125" s="3">
        <v>0</v>
      </c>
      <c r="AQ125">
        <v>0</v>
      </c>
      <c r="AR125">
        <v>5</v>
      </c>
      <c r="AS125" s="6" t="s">
        <v>1171</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1289</v>
      </c>
      <c r="C126" s="3" t="s">
        <v>1289</v>
      </c>
      <c r="D126" s="5" t="s">
        <v>1288</v>
      </c>
      <c r="E126" s="5" t="s">
        <v>1290</v>
      </c>
      <c r="F126" s="3">
        <v>0</v>
      </c>
      <c r="G126" s="3">
        <v>0</v>
      </c>
      <c r="H126" s="3">
        <v>0</v>
      </c>
      <c r="I126" s="3">
        <v>50</v>
      </c>
      <c r="J126" s="3">
        <v>3</v>
      </c>
      <c r="K126" s="3">
        <v>0.95</v>
      </c>
      <c r="L126" s="3">
        <v>0</v>
      </c>
      <c r="M126" s="3">
        <v>5</v>
      </c>
      <c r="N126" s="3">
        <v>3</v>
      </c>
      <c r="O126" s="3">
        <v>0</v>
      </c>
      <c r="P126" s="3">
        <v>0</v>
      </c>
      <c r="Q126" s="3">
        <v>0</v>
      </c>
      <c r="R126" s="3">
        <v>0</v>
      </c>
      <c r="S126" s="3">
        <v>0</v>
      </c>
      <c r="T126" s="3">
        <v>0</v>
      </c>
      <c r="U126" s="3">
        <v>0</v>
      </c>
      <c r="V126" s="3">
        <v>0</v>
      </c>
      <c r="W126" s="3">
        <v>0</v>
      </c>
      <c r="X126" s="3">
        <v>0</v>
      </c>
      <c r="Y126" s="3">
        <v>5</v>
      </c>
      <c r="Z126" s="3">
        <v>20</v>
      </c>
      <c r="AA126" s="3">
        <v>0</v>
      </c>
      <c r="AB126" s="3">
        <v>0</v>
      </c>
      <c r="AC126" s="3">
        <v>0</v>
      </c>
      <c r="AD126" s="3">
        <v>0</v>
      </c>
      <c r="AE126" s="3">
        <v>0</v>
      </c>
      <c r="AF126" s="3">
        <v>0</v>
      </c>
      <c r="AG126" s="3">
        <v>0</v>
      </c>
      <c r="AH126" s="3">
        <v>0</v>
      </c>
      <c r="AI126" s="3">
        <v>0</v>
      </c>
      <c r="AJ126" s="3">
        <v>0</v>
      </c>
      <c r="AK126" s="3" t="s">
        <v>17</v>
      </c>
      <c r="AL126" s="3" t="s">
        <v>1189</v>
      </c>
      <c r="AM126" s="3" t="s">
        <v>2037</v>
      </c>
      <c r="AN126" s="3" t="s">
        <v>1886</v>
      </c>
      <c r="AO126" s="3">
        <v>0</v>
      </c>
      <c r="AP126" s="3">
        <v>0</v>
      </c>
      <c r="AQ126">
        <v>0</v>
      </c>
      <c r="AR126">
        <v>5</v>
      </c>
      <c r="AS126" s="6" t="s">
        <v>1291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1074</v>
      </c>
      <c r="C127" s="3" t="s">
        <v>1074</v>
      </c>
      <c r="D127" s="5" t="s">
        <v>1205</v>
      </c>
      <c r="E127" s="5" t="s">
        <v>1346</v>
      </c>
      <c r="F127" s="3">
        <v>0</v>
      </c>
      <c r="G127" s="3">
        <v>0</v>
      </c>
      <c r="H127" s="3">
        <v>0</v>
      </c>
      <c r="I127" s="3">
        <v>50</v>
      </c>
      <c r="J127" s="3">
        <v>3</v>
      </c>
      <c r="K127" s="3">
        <v>0.95</v>
      </c>
      <c r="L127" s="3">
        <v>0</v>
      </c>
      <c r="M127" s="3">
        <v>5</v>
      </c>
      <c r="N127" s="3">
        <v>2</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t="s">
        <v>17</v>
      </c>
      <c r="AL127" s="3" t="s">
        <v>1189</v>
      </c>
      <c r="AM127" s="3" t="s">
        <v>2038</v>
      </c>
      <c r="AN127" s="3" t="s">
        <v>1886</v>
      </c>
      <c r="AO127" s="3">
        <v>0</v>
      </c>
      <c r="AP127" s="3">
        <v>0</v>
      </c>
      <c r="AQ127">
        <v>0</v>
      </c>
      <c r="AR127">
        <v>5</v>
      </c>
      <c r="AS127" s="6" t="s">
        <v>1172</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2</v>
      </c>
      <c r="BK127">
        <v>0</v>
      </c>
      <c r="BL127">
        <v>0</v>
      </c>
    </row>
    <row r="128" spans="1:64" s="26" customFormat="1" ht="15.75" customHeight="1" x14ac:dyDescent="0.2">
      <c r="A128" s="24">
        <f t="shared" si="3"/>
        <v>126</v>
      </c>
      <c r="B128" s="24" t="s">
        <v>1074</v>
      </c>
      <c r="C128" s="24" t="s">
        <v>2348</v>
      </c>
      <c r="D128" s="25" t="s">
        <v>2346</v>
      </c>
      <c r="E128" s="25" t="s">
        <v>2347</v>
      </c>
      <c r="F128" s="24">
        <v>0</v>
      </c>
      <c r="G128" s="24">
        <v>0</v>
      </c>
      <c r="H128" s="24">
        <v>0</v>
      </c>
      <c r="I128" s="24">
        <v>50</v>
      </c>
      <c r="J128" s="24">
        <v>3</v>
      </c>
      <c r="K128" s="24">
        <v>0.95</v>
      </c>
      <c r="L128" s="24">
        <v>0</v>
      </c>
      <c r="M128" s="24">
        <v>5</v>
      </c>
      <c r="N128" s="24">
        <v>2</v>
      </c>
      <c r="O128" s="24">
        <v>0</v>
      </c>
      <c r="P128" s="24">
        <v>0</v>
      </c>
      <c r="Q128" s="24">
        <v>0</v>
      </c>
      <c r="R128" s="24">
        <v>0</v>
      </c>
      <c r="S128" s="24">
        <v>0</v>
      </c>
      <c r="T128" s="24">
        <v>0</v>
      </c>
      <c r="U128" s="24">
        <v>0</v>
      </c>
      <c r="V128" s="24">
        <v>0</v>
      </c>
      <c r="W128" s="24">
        <v>0</v>
      </c>
      <c r="X128" s="24">
        <v>0</v>
      </c>
      <c r="Y128" s="24">
        <v>5</v>
      </c>
      <c r="Z128" s="24">
        <v>10</v>
      </c>
      <c r="AA128" s="24">
        <v>0</v>
      </c>
      <c r="AB128" s="24">
        <v>0</v>
      </c>
      <c r="AC128" s="24">
        <v>0</v>
      </c>
      <c r="AD128" s="24">
        <v>0</v>
      </c>
      <c r="AE128" s="24">
        <v>0</v>
      </c>
      <c r="AF128" s="24">
        <v>0</v>
      </c>
      <c r="AG128" s="24">
        <v>0</v>
      </c>
      <c r="AH128" s="24">
        <v>0</v>
      </c>
      <c r="AI128" s="24">
        <v>0</v>
      </c>
      <c r="AJ128" s="24">
        <v>0</v>
      </c>
      <c r="AK128" s="24" t="s">
        <v>17</v>
      </c>
      <c r="AL128" s="24" t="s">
        <v>1189</v>
      </c>
      <c r="AM128" s="24" t="s">
        <v>2038</v>
      </c>
      <c r="AN128" s="24" t="s">
        <v>53</v>
      </c>
      <c r="AO128" s="24">
        <v>0</v>
      </c>
      <c r="AP128" s="24">
        <v>0</v>
      </c>
      <c r="AQ128" s="26">
        <v>0</v>
      </c>
      <c r="AR128" s="26">
        <v>5</v>
      </c>
      <c r="AS128" s="27" t="s">
        <v>1172</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2</v>
      </c>
      <c r="BK128" s="26">
        <v>0</v>
      </c>
      <c r="BL128" s="26">
        <v>0</v>
      </c>
    </row>
    <row r="129" spans="1:64" s="26" customFormat="1" ht="15.75" customHeight="1" x14ac:dyDescent="0.2">
      <c r="A129" s="24">
        <f t="shared" si="3"/>
        <v>127</v>
      </c>
      <c r="B129" s="24" t="s">
        <v>1074</v>
      </c>
      <c r="C129" s="24" t="s">
        <v>1913</v>
      </c>
      <c r="D129" s="25" t="s">
        <v>1912</v>
      </c>
      <c r="E129" s="25" t="s">
        <v>2338</v>
      </c>
      <c r="F129" s="24">
        <v>0</v>
      </c>
      <c r="G129" s="24">
        <v>0</v>
      </c>
      <c r="H129" s="24">
        <v>0</v>
      </c>
      <c r="I129" s="24">
        <v>50</v>
      </c>
      <c r="J129" s="24">
        <v>3</v>
      </c>
      <c r="K129" s="24">
        <v>0.95</v>
      </c>
      <c r="L129" s="24">
        <v>0</v>
      </c>
      <c r="M129" s="24">
        <v>5</v>
      </c>
      <c r="N129" s="24">
        <v>2</v>
      </c>
      <c r="O129" s="24">
        <v>0</v>
      </c>
      <c r="P129" s="24">
        <v>0</v>
      </c>
      <c r="Q129" s="24">
        <v>0</v>
      </c>
      <c r="R129" s="24">
        <v>0</v>
      </c>
      <c r="S129" s="24">
        <v>0</v>
      </c>
      <c r="T129" s="24">
        <v>0</v>
      </c>
      <c r="U129" s="24">
        <v>0</v>
      </c>
      <c r="V129" s="24">
        <v>0</v>
      </c>
      <c r="W129" s="24">
        <v>0</v>
      </c>
      <c r="X129" s="24">
        <v>0</v>
      </c>
      <c r="Y129" s="24">
        <v>5</v>
      </c>
      <c r="Z129" s="24">
        <v>10</v>
      </c>
      <c r="AA129" s="24">
        <v>0</v>
      </c>
      <c r="AB129" s="24">
        <v>0</v>
      </c>
      <c r="AC129" s="24">
        <v>0</v>
      </c>
      <c r="AD129" s="24">
        <v>0</v>
      </c>
      <c r="AE129" s="24">
        <v>0</v>
      </c>
      <c r="AF129" s="24">
        <v>0</v>
      </c>
      <c r="AG129" s="24">
        <v>0</v>
      </c>
      <c r="AH129" s="24">
        <v>0</v>
      </c>
      <c r="AI129" s="24">
        <v>0</v>
      </c>
      <c r="AJ129" s="24">
        <v>0</v>
      </c>
      <c r="AK129" s="24" t="s">
        <v>17</v>
      </c>
      <c r="AL129" s="24" t="s">
        <v>1189</v>
      </c>
      <c r="AM129" s="24" t="s">
        <v>2039</v>
      </c>
      <c r="AN129" s="24" t="s">
        <v>53</v>
      </c>
      <c r="AO129" s="24">
        <v>0</v>
      </c>
      <c r="AP129" s="24">
        <v>0</v>
      </c>
      <c r="AQ129" s="26">
        <v>0</v>
      </c>
      <c r="AR129" s="26">
        <v>5</v>
      </c>
      <c r="AS129" s="27" t="s">
        <v>1172</v>
      </c>
      <c r="AT129" s="27" t="s">
        <v>53</v>
      </c>
      <c r="AU129" s="27" t="s">
        <v>53</v>
      </c>
      <c r="AV129" s="27" t="s">
        <v>53</v>
      </c>
      <c r="AW129" s="27" t="s">
        <v>53</v>
      </c>
      <c r="AX129" s="27" t="s">
        <v>53</v>
      </c>
      <c r="AY129" s="27" t="s">
        <v>53</v>
      </c>
      <c r="AZ129" s="27" t="s">
        <v>53</v>
      </c>
      <c r="BA129" s="27" t="s">
        <v>53</v>
      </c>
      <c r="BB129" s="27" t="s">
        <v>53</v>
      </c>
      <c r="BC129" s="27" t="s">
        <v>53</v>
      </c>
      <c r="BD129" s="27" t="s">
        <v>53</v>
      </c>
      <c r="BE129" s="27" t="s">
        <v>53</v>
      </c>
      <c r="BF129" s="27" t="s">
        <v>53</v>
      </c>
      <c r="BG129" s="27" t="s">
        <v>53</v>
      </c>
      <c r="BH129" s="26">
        <v>1</v>
      </c>
      <c r="BI129" s="26">
        <v>0</v>
      </c>
      <c r="BJ129" s="26">
        <v>2</v>
      </c>
      <c r="BK129" s="26">
        <v>0</v>
      </c>
      <c r="BL129" s="26">
        <v>0</v>
      </c>
    </row>
    <row r="130" spans="1:64" s="10" customFormat="1" ht="15.75" customHeight="1" x14ac:dyDescent="0.2">
      <c r="A130" s="8">
        <f t="shared" si="3"/>
        <v>128</v>
      </c>
      <c r="B130" s="8" t="s">
        <v>1095</v>
      </c>
      <c r="C130" s="8" t="s">
        <v>1095</v>
      </c>
      <c r="D130" s="9" t="s">
        <v>850</v>
      </c>
      <c r="E130" s="9" t="s">
        <v>348</v>
      </c>
      <c r="F130" s="8">
        <v>0</v>
      </c>
      <c r="G130" s="8">
        <v>0</v>
      </c>
      <c r="H130" s="8">
        <v>0</v>
      </c>
      <c r="I130" s="8">
        <v>50</v>
      </c>
      <c r="J130" s="8">
        <v>0</v>
      </c>
      <c r="K130" s="8">
        <v>0.95</v>
      </c>
      <c r="L130" s="8">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c r="AH130" s="8">
        <v>0</v>
      </c>
      <c r="AI130" s="8">
        <v>0</v>
      </c>
      <c r="AJ130" s="8">
        <v>0</v>
      </c>
      <c r="AK130" s="8" t="s">
        <v>17</v>
      </c>
      <c r="AL130" s="8" t="s">
        <v>23</v>
      </c>
      <c r="AM130" s="8" t="s">
        <v>23</v>
      </c>
      <c r="AN130" s="8" t="s">
        <v>1886</v>
      </c>
      <c r="AO130" s="8">
        <v>0</v>
      </c>
      <c r="AP130" s="8">
        <v>0</v>
      </c>
      <c r="AQ130" s="10">
        <v>0</v>
      </c>
      <c r="AR130" s="10">
        <v>1</v>
      </c>
      <c r="AS130" s="11" t="s">
        <v>53</v>
      </c>
      <c r="AT130" s="11" t="s">
        <v>53</v>
      </c>
      <c r="AU130" s="11" t="s">
        <v>53</v>
      </c>
      <c r="AV130" s="11" t="s">
        <v>53</v>
      </c>
      <c r="AW130" s="11" t="s">
        <v>53</v>
      </c>
      <c r="AX130" s="11" t="s">
        <v>53</v>
      </c>
      <c r="AY130" s="11" t="s">
        <v>53</v>
      </c>
      <c r="AZ130" s="11" t="s">
        <v>53</v>
      </c>
      <c r="BA130" s="11" t="s">
        <v>53</v>
      </c>
      <c r="BB130" s="11" t="s">
        <v>53</v>
      </c>
      <c r="BC130" s="11" t="s">
        <v>53</v>
      </c>
      <c r="BD130" s="11" t="s">
        <v>53</v>
      </c>
      <c r="BE130" s="11" t="s">
        <v>53</v>
      </c>
      <c r="BF130" s="11" t="s">
        <v>53</v>
      </c>
      <c r="BG130" s="11" t="s">
        <v>53</v>
      </c>
      <c r="BH130" s="10">
        <v>0</v>
      </c>
      <c r="BI130" s="10">
        <v>0</v>
      </c>
      <c r="BJ130" s="10">
        <v>1</v>
      </c>
      <c r="BK130" s="10">
        <v>0</v>
      </c>
      <c r="BL130" s="10">
        <v>0</v>
      </c>
    </row>
    <row r="131" spans="1:64" ht="15.75" customHeight="1" x14ac:dyDescent="0.2">
      <c r="A131" s="3">
        <f t="shared" ref="A131:A162" si="4">ROW()-2</f>
        <v>129</v>
      </c>
      <c r="B131" s="3" t="s">
        <v>413</v>
      </c>
      <c r="C131" s="3" t="s">
        <v>361</v>
      </c>
      <c r="D131" s="5" t="s">
        <v>359</v>
      </c>
      <c r="E131" s="5" t="s">
        <v>360</v>
      </c>
      <c r="F131" s="3">
        <v>0</v>
      </c>
      <c r="G131" s="3">
        <v>0</v>
      </c>
      <c r="H131" s="3">
        <v>0</v>
      </c>
      <c r="I131" s="3">
        <v>50</v>
      </c>
      <c r="J131" s="3">
        <v>30</v>
      </c>
      <c r="K131" s="3">
        <v>0.95</v>
      </c>
      <c r="L131" s="3">
        <v>0</v>
      </c>
      <c r="M131" s="3">
        <v>25</v>
      </c>
      <c r="N131" s="3">
        <v>0</v>
      </c>
      <c r="O131" s="3">
        <v>0</v>
      </c>
      <c r="P131" s="3">
        <v>0</v>
      </c>
      <c r="Q131" s="3">
        <v>0</v>
      </c>
      <c r="R131" s="3">
        <v>15</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17</v>
      </c>
      <c r="AL131" s="3" t="s">
        <v>23</v>
      </c>
      <c r="AM131" s="3" t="s">
        <v>2040</v>
      </c>
      <c r="AN131" s="3" t="s">
        <v>1886</v>
      </c>
      <c r="AO131" s="3">
        <v>0</v>
      </c>
      <c r="AP131" s="3">
        <v>0</v>
      </c>
      <c r="AQ131">
        <v>0</v>
      </c>
      <c r="AR131">
        <v>5</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s="26" customFormat="1" ht="15.75" customHeight="1" x14ac:dyDescent="0.2">
      <c r="A132" s="24">
        <f t="shared" si="4"/>
        <v>130</v>
      </c>
      <c r="B132" s="24" t="s">
        <v>361</v>
      </c>
      <c r="C132" s="24" t="s">
        <v>2124</v>
      </c>
      <c r="D132" s="25" t="s">
        <v>2123</v>
      </c>
      <c r="E132" s="25" t="s">
        <v>2151</v>
      </c>
      <c r="F132" s="24">
        <v>0</v>
      </c>
      <c r="G132" s="24">
        <v>0</v>
      </c>
      <c r="H132" s="24">
        <v>0</v>
      </c>
      <c r="I132" s="24">
        <v>50</v>
      </c>
      <c r="J132" s="24">
        <v>30</v>
      </c>
      <c r="K132" s="24">
        <v>0.95</v>
      </c>
      <c r="L132" s="24">
        <v>0</v>
      </c>
      <c r="M132" s="24">
        <v>25</v>
      </c>
      <c r="N132" s="24">
        <v>0</v>
      </c>
      <c r="O132" s="24">
        <v>0</v>
      </c>
      <c r="P132" s="24">
        <v>0</v>
      </c>
      <c r="Q132" s="24">
        <v>0</v>
      </c>
      <c r="R132" s="24">
        <v>15</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17</v>
      </c>
      <c r="AL132" s="24" t="s">
        <v>23</v>
      </c>
      <c r="AM132" s="24" t="s">
        <v>2040</v>
      </c>
      <c r="AN132" s="24" t="s">
        <v>53</v>
      </c>
      <c r="AO132" s="24">
        <v>0</v>
      </c>
      <c r="AP132" s="24">
        <v>0</v>
      </c>
      <c r="AQ132" s="26">
        <v>0</v>
      </c>
      <c r="AR132" s="26">
        <v>5</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1</v>
      </c>
      <c r="BK132" s="26">
        <v>0</v>
      </c>
      <c r="BL132" s="26">
        <v>0</v>
      </c>
    </row>
    <row r="133" spans="1:64" s="10" customFormat="1" ht="15.75" customHeight="1" x14ac:dyDescent="0.2">
      <c r="A133" s="8">
        <f t="shared" si="4"/>
        <v>131</v>
      </c>
      <c r="B133" s="8" t="s">
        <v>89</v>
      </c>
      <c r="C133" s="8" t="s">
        <v>379</v>
      </c>
      <c r="D133" s="19" t="s">
        <v>378</v>
      </c>
      <c r="E133" s="9" t="s">
        <v>380</v>
      </c>
      <c r="F133" s="8">
        <v>0</v>
      </c>
      <c r="G133" s="8">
        <v>0</v>
      </c>
      <c r="H133" s="8">
        <v>0</v>
      </c>
      <c r="I133" s="8">
        <v>50</v>
      </c>
      <c r="J133" s="8">
        <v>5</v>
      </c>
      <c r="K133" s="8">
        <v>1</v>
      </c>
      <c r="L133" s="8">
        <v>0</v>
      </c>
      <c r="M133" s="8">
        <v>10</v>
      </c>
      <c r="N133" s="8">
        <v>0</v>
      </c>
      <c r="O133" s="8">
        <v>15</v>
      </c>
      <c r="P133" s="8">
        <v>0</v>
      </c>
      <c r="Q133" s="8">
        <v>0</v>
      </c>
      <c r="R133" s="8">
        <v>0</v>
      </c>
      <c r="S133" s="8">
        <v>0</v>
      </c>
      <c r="T133" s="8">
        <v>0</v>
      </c>
      <c r="U133" s="8">
        <v>0</v>
      </c>
      <c r="V133" s="8">
        <v>0</v>
      </c>
      <c r="W133" s="8">
        <v>0</v>
      </c>
      <c r="X133" s="8">
        <v>5</v>
      </c>
      <c r="Y133" s="8">
        <v>0</v>
      </c>
      <c r="Z133" s="8">
        <v>0</v>
      </c>
      <c r="AA133" s="8">
        <v>0</v>
      </c>
      <c r="AB133" s="8">
        <v>0</v>
      </c>
      <c r="AC133" s="8">
        <v>0</v>
      </c>
      <c r="AD133" s="8">
        <v>0</v>
      </c>
      <c r="AE133" s="8">
        <v>0</v>
      </c>
      <c r="AF133" s="8">
        <v>0</v>
      </c>
      <c r="AG133" s="8">
        <v>0</v>
      </c>
      <c r="AH133" s="8">
        <v>0</v>
      </c>
      <c r="AI133" s="8">
        <v>0</v>
      </c>
      <c r="AJ133" s="8">
        <v>0</v>
      </c>
      <c r="AK133" s="8" t="s">
        <v>381</v>
      </c>
      <c r="AL133" s="8" t="s">
        <v>23</v>
      </c>
      <c r="AM133" s="8" t="s">
        <v>23</v>
      </c>
      <c r="AN133" s="8" t="s">
        <v>1886</v>
      </c>
      <c r="AO133" s="8">
        <v>0</v>
      </c>
      <c r="AP133" s="8">
        <v>0</v>
      </c>
      <c r="AQ133" s="10">
        <v>0</v>
      </c>
      <c r="AR133" s="10">
        <v>1</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4"/>
        <v>132</v>
      </c>
      <c r="B134" s="3" t="s">
        <v>321</v>
      </c>
      <c r="C134" s="3" t="s">
        <v>321</v>
      </c>
      <c r="D134" s="4" t="s">
        <v>320</v>
      </c>
      <c r="E134" s="4" t="s">
        <v>621</v>
      </c>
      <c r="F134" s="3">
        <v>0</v>
      </c>
      <c r="G134" s="3">
        <v>0</v>
      </c>
      <c r="H134" s="3">
        <v>0</v>
      </c>
      <c r="I134" s="3">
        <v>50</v>
      </c>
      <c r="J134" s="3">
        <v>10</v>
      </c>
      <c r="K134" s="3">
        <v>1</v>
      </c>
      <c r="L134" s="3">
        <v>0</v>
      </c>
      <c r="M134" s="3">
        <v>20</v>
      </c>
      <c r="N134" s="3">
        <v>0</v>
      </c>
      <c r="O134" s="3">
        <v>0</v>
      </c>
      <c r="P134" s="3">
        <v>0</v>
      </c>
      <c r="Q134" s="3">
        <v>0</v>
      </c>
      <c r="R134" s="3">
        <v>0</v>
      </c>
      <c r="S134" s="3">
        <v>0</v>
      </c>
      <c r="T134" s="3">
        <v>0</v>
      </c>
      <c r="U134" s="3">
        <v>0</v>
      </c>
      <c r="V134" s="3">
        <v>0</v>
      </c>
      <c r="W134" s="3">
        <v>5</v>
      </c>
      <c r="X134" s="3">
        <v>0</v>
      </c>
      <c r="Y134" s="3">
        <v>0</v>
      </c>
      <c r="Z134" s="3">
        <v>0</v>
      </c>
      <c r="AA134" s="3">
        <v>0</v>
      </c>
      <c r="AB134" s="3">
        <v>0</v>
      </c>
      <c r="AC134" s="3">
        <v>0</v>
      </c>
      <c r="AD134" s="3">
        <v>0</v>
      </c>
      <c r="AE134" s="3">
        <v>0</v>
      </c>
      <c r="AF134" s="3">
        <v>0</v>
      </c>
      <c r="AG134" s="3">
        <v>0</v>
      </c>
      <c r="AH134" s="3">
        <v>0</v>
      </c>
      <c r="AI134" s="3">
        <v>0</v>
      </c>
      <c r="AJ134" s="3">
        <v>0</v>
      </c>
      <c r="AK134" s="3" t="s">
        <v>54</v>
      </c>
      <c r="AL134" s="3" t="s">
        <v>23</v>
      </c>
      <c r="AM134" s="3" t="s">
        <v>2041</v>
      </c>
      <c r="AN134" s="3" t="s">
        <v>1886</v>
      </c>
      <c r="AO134" s="3">
        <v>0</v>
      </c>
      <c r="AP134" s="3">
        <v>0</v>
      </c>
      <c r="AQ134">
        <v>0</v>
      </c>
      <c r="AR134">
        <v>1</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627</v>
      </c>
      <c r="C135" s="3" t="s">
        <v>624</v>
      </c>
      <c r="D135" s="4" t="s">
        <v>664</v>
      </c>
      <c r="E135" s="4" t="s">
        <v>622</v>
      </c>
      <c r="F135" s="3">
        <v>0</v>
      </c>
      <c r="G135" s="3">
        <v>300</v>
      </c>
      <c r="H135" s="3">
        <v>0</v>
      </c>
      <c r="I135" s="3">
        <v>50</v>
      </c>
      <c r="J135" s="3">
        <v>0</v>
      </c>
      <c r="K135" s="3">
        <v>1</v>
      </c>
      <c r="L135" s="3">
        <v>0</v>
      </c>
      <c r="M135" s="3">
        <v>20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676</v>
      </c>
      <c r="AM135" s="3" t="s">
        <v>2042</v>
      </c>
      <c r="AN135" s="3" t="s">
        <v>1886</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627</v>
      </c>
      <c r="C136" s="3" t="s">
        <v>996</v>
      </c>
      <c r="D136" s="4" t="s">
        <v>994</v>
      </c>
      <c r="E136" s="4" t="s">
        <v>995</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2042</v>
      </c>
      <c r="AN136" s="3" t="s">
        <v>1886</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s="10" customFormat="1" ht="15.75" customHeight="1" x14ac:dyDescent="0.2">
      <c r="A137" s="8">
        <f t="shared" si="4"/>
        <v>135</v>
      </c>
      <c r="B137" s="8" t="s">
        <v>627</v>
      </c>
      <c r="C137" s="8" t="s">
        <v>711</v>
      </c>
      <c r="D137" s="12" t="s">
        <v>709</v>
      </c>
      <c r="E137" s="12" t="s">
        <v>710</v>
      </c>
      <c r="F137" s="8">
        <v>0</v>
      </c>
      <c r="G137" s="8">
        <v>300</v>
      </c>
      <c r="H137" s="8">
        <v>0</v>
      </c>
      <c r="I137" s="8">
        <v>50</v>
      </c>
      <c r="J137" s="8">
        <v>0</v>
      </c>
      <c r="K137" s="8">
        <v>1</v>
      </c>
      <c r="L137" s="8">
        <v>0</v>
      </c>
      <c r="M137" s="8">
        <v>20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676</v>
      </c>
      <c r="AM137" s="8" t="s">
        <v>2042</v>
      </c>
      <c r="AN137" s="8" t="s">
        <v>1886</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row>
    <row r="138" spans="1:64" s="10" customFormat="1" ht="15.75" customHeight="1" x14ac:dyDescent="0.2">
      <c r="A138" s="8">
        <f t="shared" si="4"/>
        <v>136</v>
      </c>
      <c r="B138" s="8" t="s">
        <v>627</v>
      </c>
      <c r="C138" s="8" t="s">
        <v>713</v>
      </c>
      <c r="D138" s="12" t="s">
        <v>712</v>
      </c>
      <c r="E138" s="12" t="s">
        <v>714</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2042</v>
      </c>
      <c r="AN138" s="8" t="s">
        <v>1886</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row>
    <row r="139" spans="1:64" ht="15.75" customHeight="1" x14ac:dyDescent="0.2">
      <c r="A139" s="3">
        <f t="shared" si="4"/>
        <v>137</v>
      </c>
      <c r="B139" s="3" t="s">
        <v>715</v>
      </c>
      <c r="C139" s="3" t="s">
        <v>715</v>
      </c>
      <c r="D139" s="4" t="s">
        <v>716</v>
      </c>
      <c r="E139" s="4" t="s">
        <v>717</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676</v>
      </c>
      <c r="AM139" s="3" t="s">
        <v>2042</v>
      </c>
      <c r="AN139" s="3" t="s">
        <v>1886</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4"/>
        <v>138</v>
      </c>
      <c r="B140" s="3" t="s">
        <v>673</v>
      </c>
      <c r="C140" s="3" t="s">
        <v>673</v>
      </c>
      <c r="D140" s="4" t="s">
        <v>674</v>
      </c>
      <c r="E140" s="4" t="s">
        <v>675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2042</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4"/>
        <v>139</v>
      </c>
      <c r="B141" s="3" t="s">
        <v>1233</v>
      </c>
      <c r="C141" s="3" t="s">
        <v>1233</v>
      </c>
      <c r="D141" s="4" t="s">
        <v>1232</v>
      </c>
      <c r="E141" s="4" t="s">
        <v>1249</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2042</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4"/>
        <v>140</v>
      </c>
      <c r="B142" s="3" t="s">
        <v>1219</v>
      </c>
      <c r="C142" s="3" t="s">
        <v>1219</v>
      </c>
      <c r="D142" s="4" t="s">
        <v>1218</v>
      </c>
      <c r="E142" s="4" t="s">
        <v>1217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2042</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ht="15.75" customHeight="1" x14ac:dyDescent="0.2">
      <c r="A143" s="3">
        <f t="shared" si="4"/>
        <v>141</v>
      </c>
      <c r="B143" s="3" t="s">
        <v>1219</v>
      </c>
      <c r="C143" s="3" t="s">
        <v>1222</v>
      </c>
      <c r="D143" s="4" t="s">
        <v>1220</v>
      </c>
      <c r="E143" s="4" t="s">
        <v>1221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2042</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row>
    <row r="144" spans="1:64" ht="15.75" customHeight="1" x14ac:dyDescent="0.2">
      <c r="A144" s="3">
        <f t="shared" si="4"/>
        <v>142</v>
      </c>
      <c r="B144" s="3" t="s">
        <v>1228</v>
      </c>
      <c r="C144" s="3" t="s">
        <v>1228</v>
      </c>
      <c r="D144" s="4" t="s">
        <v>1226</v>
      </c>
      <c r="E144" s="4" t="s">
        <v>1227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2042</v>
      </c>
      <c r="AN144" s="3" t="s">
        <v>1886</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3</v>
      </c>
      <c r="BK144">
        <v>0</v>
      </c>
      <c r="BL144">
        <v>0</v>
      </c>
    </row>
    <row r="145" spans="1:64" ht="15.75" customHeight="1" x14ac:dyDescent="0.2">
      <c r="A145" s="3">
        <f t="shared" si="4"/>
        <v>143</v>
      </c>
      <c r="B145" s="3" t="s">
        <v>718</v>
      </c>
      <c r="C145" s="3" t="s">
        <v>718</v>
      </c>
      <c r="D145" s="4" t="s">
        <v>719</v>
      </c>
      <c r="E145" s="4" t="s">
        <v>720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2042</v>
      </c>
      <c r="AN145" s="3" t="s">
        <v>1886</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row>
    <row r="146" spans="1:64" ht="15.75" customHeight="1" x14ac:dyDescent="0.2">
      <c r="A146" s="3">
        <f t="shared" si="4"/>
        <v>144</v>
      </c>
      <c r="B146" s="3" t="s">
        <v>1219</v>
      </c>
      <c r="C146" s="3" t="s">
        <v>1405</v>
      </c>
      <c r="D146" s="4" t="s">
        <v>1406</v>
      </c>
      <c r="E146" s="4" t="s">
        <v>1407</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2042</v>
      </c>
      <c r="AN146" s="3" t="s">
        <v>1886</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row>
    <row r="147" spans="1:64" ht="15.75" customHeight="1" x14ac:dyDescent="0.2">
      <c r="A147" s="3">
        <f t="shared" si="4"/>
        <v>145</v>
      </c>
      <c r="B147" s="3" t="s">
        <v>1424</v>
      </c>
      <c r="C147" s="3" t="s">
        <v>1424</v>
      </c>
      <c r="D147" s="4" t="s">
        <v>1423</v>
      </c>
      <c r="E147" s="4" t="s">
        <v>1425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2042</v>
      </c>
      <c r="AN147" s="3" t="s">
        <v>1886</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row>
    <row r="148" spans="1:64" s="26" customFormat="1" ht="15.75" customHeight="1" x14ac:dyDescent="0.2">
      <c r="A148" s="24">
        <f t="shared" si="4"/>
        <v>146</v>
      </c>
      <c r="B148" s="24" t="s">
        <v>1424</v>
      </c>
      <c r="C148" s="24" t="s">
        <v>1908</v>
      </c>
      <c r="D148" s="28" t="s">
        <v>1907</v>
      </c>
      <c r="E148" s="28" t="s">
        <v>1955</v>
      </c>
      <c r="F148" s="24">
        <v>0</v>
      </c>
      <c r="G148" s="24">
        <v>300</v>
      </c>
      <c r="H148" s="24">
        <v>0</v>
      </c>
      <c r="I148" s="24">
        <v>50</v>
      </c>
      <c r="J148" s="24">
        <v>0</v>
      </c>
      <c r="K148" s="24">
        <v>1</v>
      </c>
      <c r="L148" s="24">
        <v>0</v>
      </c>
      <c r="M148" s="24">
        <v>20</v>
      </c>
      <c r="N148" s="24">
        <v>0</v>
      </c>
      <c r="O148" s="24">
        <v>0</v>
      </c>
      <c r="P148" s="24">
        <v>0</v>
      </c>
      <c r="Q148" s="24">
        <v>0</v>
      </c>
      <c r="R148" s="24">
        <v>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676</v>
      </c>
      <c r="AM148" s="24" t="s">
        <v>2042</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ht="15.75" customHeight="1" x14ac:dyDescent="0.2">
      <c r="A149" s="3">
        <f t="shared" si="4"/>
        <v>147</v>
      </c>
      <c r="B149" s="3" t="s">
        <v>718</v>
      </c>
      <c r="C149" s="3" t="s">
        <v>1666</v>
      </c>
      <c r="D149" s="4" t="s">
        <v>1665</v>
      </c>
      <c r="E149" s="4" t="s">
        <v>1667</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2042</v>
      </c>
      <c r="AN149" s="3" t="s">
        <v>1886</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1</v>
      </c>
      <c r="BK149">
        <v>0</v>
      </c>
      <c r="BL149">
        <v>1</v>
      </c>
    </row>
    <row r="150" spans="1:64" s="26" customFormat="1" ht="15.75" customHeight="1" x14ac:dyDescent="0.2">
      <c r="A150" s="24">
        <f t="shared" si="4"/>
        <v>148</v>
      </c>
      <c r="B150" s="24" t="s">
        <v>627</v>
      </c>
      <c r="C150" s="24" t="s">
        <v>2336</v>
      </c>
      <c r="D150" s="28" t="s">
        <v>2337</v>
      </c>
      <c r="E150" s="28" t="s">
        <v>2503</v>
      </c>
      <c r="F150" s="24">
        <v>0</v>
      </c>
      <c r="G150" s="24">
        <v>300</v>
      </c>
      <c r="H150" s="24">
        <v>0</v>
      </c>
      <c r="I150" s="24">
        <v>50</v>
      </c>
      <c r="J150" s="24">
        <v>0</v>
      </c>
      <c r="K150" s="24">
        <v>1</v>
      </c>
      <c r="L150" s="24">
        <v>0</v>
      </c>
      <c r="M150" s="24">
        <v>20</v>
      </c>
      <c r="N150" s="24">
        <v>0</v>
      </c>
      <c r="O150" s="24">
        <v>0</v>
      </c>
      <c r="P150" s="24">
        <v>0</v>
      </c>
      <c r="Q150" s="24">
        <v>0</v>
      </c>
      <c r="R150" s="24">
        <v>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676</v>
      </c>
      <c r="AM150" s="24" t="s">
        <v>2042</v>
      </c>
      <c r="AN150" s="24" t="s">
        <v>53</v>
      </c>
      <c r="AO150" s="24">
        <v>0</v>
      </c>
      <c r="AP150" s="24">
        <v>0</v>
      </c>
      <c r="AQ150" s="26">
        <v>0</v>
      </c>
      <c r="AR150" s="26">
        <v>1</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ht="15.75" customHeight="1" x14ac:dyDescent="0.2">
      <c r="A151" s="3">
        <f t="shared" si="4"/>
        <v>149</v>
      </c>
      <c r="B151" s="3" t="s">
        <v>55</v>
      </c>
      <c r="C151" s="3" t="s">
        <v>188</v>
      </c>
      <c r="D151" s="4" t="s">
        <v>52</v>
      </c>
      <c r="E151" s="4" t="s">
        <v>510</v>
      </c>
      <c r="F151" s="3">
        <v>0</v>
      </c>
      <c r="G151" s="3">
        <v>0</v>
      </c>
      <c r="H151" s="3">
        <v>0</v>
      </c>
      <c r="I151" s="3">
        <v>0</v>
      </c>
      <c r="J151" s="3">
        <v>0</v>
      </c>
      <c r="K151" s="3">
        <v>1</v>
      </c>
      <c r="L151" s="3">
        <v>0</v>
      </c>
      <c r="M151" s="3">
        <v>10</v>
      </c>
      <c r="N151" s="3">
        <v>0</v>
      </c>
      <c r="O151" s="3">
        <v>0</v>
      </c>
      <c r="P151" s="3">
        <v>20</v>
      </c>
      <c r="Q151" s="3">
        <v>0</v>
      </c>
      <c r="R151" s="3">
        <v>20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54</v>
      </c>
      <c r="AL151" s="3" t="s">
        <v>283</v>
      </c>
      <c r="AM151" s="3" t="s">
        <v>2043</v>
      </c>
      <c r="AN151" s="3" t="s">
        <v>1886</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0</v>
      </c>
      <c r="BJ151">
        <v>1</v>
      </c>
      <c r="BK151">
        <v>0</v>
      </c>
      <c r="BL151">
        <v>0</v>
      </c>
    </row>
    <row r="152" spans="1:64" ht="15.75" customHeight="1" x14ac:dyDescent="0.2">
      <c r="A152" s="3">
        <f t="shared" si="4"/>
        <v>150</v>
      </c>
      <c r="B152" s="3" t="s">
        <v>55</v>
      </c>
      <c r="C152" s="3" t="s">
        <v>511</v>
      </c>
      <c r="D152" s="4" t="s">
        <v>509</v>
      </c>
      <c r="E152" s="4" t="s">
        <v>725</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2043</v>
      </c>
      <c r="AN152" s="3" t="s">
        <v>1886</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row>
    <row r="153" spans="1:64" ht="15.75" customHeight="1" x14ac:dyDescent="0.2">
      <c r="A153" s="3">
        <f t="shared" si="4"/>
        <v>151</v>
      </c>
      <c r="B153" s="3" t="s">
        <v>55</v>
      </c>
      <c r="C153" s="3" t="s">
        <v>1926</v>
      </c>
      <c r="D153" s="4" t="s">
        <v>1927</v>
      </c>
      <c r="E153" s="4" t="s">
        <v>1928</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2043</v>
      </c>
      <c r="AN153" s="3" t="s">
        <v>53</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row>
    <row r="154" spans="1:64" ht="15.75" customHeight="1" x14ac:dyDescent="0.2">
      <c r="A154" s="3">
        <f t="shared" si="4"/>
        <v>152</v>
      </c>
      <c r="B154" s="3" t="s">
        <v>55</v>
      </c>
      <c r="C154" s="3" t="s">
        <v>382</v>
      </c>
      <c r="D154" s="4" t="s">
        <v>396</v>
      </c>
      <c r="E154" s="4" t="s">
        <v>431</v>
      </c>
      <c r="F154" s="3">
        <v>0</v>
      </c>
      <c r="G154" s="3">
        <v>0</v>
      </c>
      <c r="H154" s="3">
        <v>0</v>
      </c>
      <c r="I154" s="3">
        <v>0</v>
      </c>
      <c r="J154" s="3">
        <v>0</v>
      </c>
      <c r="K154" s="3">
        <v>1</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2043</v>
      </c>
      <c r="AN154" s="3" t="s">
        <v>1886</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row>
    <row r="155" spans="1:64" ht="15.75" customHeight="1" x14ac:dyDescent="0.2">
      <c r="A155" s="3">
        <f t="shared" si="4"/>
        <v>153</v>
      </c>
      <c r="B155" s="3" t="s">
        <v>55</v>
      </c>
      <c r="C155" s="3" t="s">
        <v>430</v>
      </c>
      <c r="D155" s="4" t="s">
        <v>429</v>
      </c>
      <c r="E155" s="4" t="s">
        <v>432</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2043</v>
      </c>
      <c r="AN155" s="3" t="s">
        <v>1886</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row>
    <row r="156" spans="1:64" ht="15.75" customHeight="1" x14ac:dyDescent="0.2">
      <c r="A156" s="3">
        <f t="shared" si="4"/>
        <v>154</v>
      </c>
      <c r="B156" s="3" t="s">
        <v>55</v>
      </c>
      <c r="C156" s="3" t="s">
        <v>1870</v>
      </c>
      <c r="D156" s="4" t="s">
        <v>1868</v>
      </c>
      <c r="E156" s="4" t="s">
        <v>1869</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2043</v>
      </c>
      <c r="AN156" s="3" t="s">
        <v>1886</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1</v>
      </c>
    </row>
    <row r="157" spans="1:64" ht="15.75" customHeight="1" x14ac:dyDescent="0.2">
      <c r="A157" s="3">
        <f t="shared" si="4"/>
        <v>155</v>
      </c>
      <c r="B157" s="3" t="s">
        <v>627</v>
      </c>
      <c r="C157" s="3" t="s">
        <v>1028</v>
      </c>
      <c r="D157" s="4" t="s">
        <v>1112</v>
      </c>
      <c r="E157" s="4" t="s">
        <v>1029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2110</v>
      </c>
      <c r="AN157" s="3" t="s">
        <v>1886</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row>
    <row r="158" spans="1:64" ht="15.75" customHeight="1" x14ac:dyDescent="0.2">
      <c r="A158" s="3">
        <f t="shared" si="4"/>
        <v>156</v>
      </c>
      <c r="B158" s="3" t="s">
        <v>1521</v>
      </c>
      <c r="C158" s="3" t="s">
        <v>1521</v>
      </c>
      <c r="D158" s="4" t="s">
        <v>1520</v>
      </c>
      <c r="E158" s="4" t="s">
        <v>1525</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1643</v>
      </c>
      <c r="AM158" s="3" t="s">
        <v>2028</v>
      </c>
      <c r="AN158" s="3" t="s">
        <v>1886</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row>
    <row r="159" spans="1:64" ht="15.75" customHeight="1" x14ac:dyDescent="0.2">
      <c r="A159" s="3">
        <f t="shared" si="4"/>
        <v>157</v>
      </c>
      <c r="B159" s="3" t="s">
        <v>1522</v>
      </c>
      <c r="C159" s="3" t="s">
        <v>1522</v>
      </c>
      <c r="D159" s="4" t="s">
        <v>1523</v>
      </c>
      <c r="E159" s="4" t="s">
        <v>1524</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1643</v>
      </c>
      <c r="AM159" s="3" t="s">
        <v>2028</v>
      </c>
      <c r="AN159" s="3" t="s">
        <v>1886</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row>
    <row r="160" spans="1:64" ht="15.75" customHeight="1" x14ac:dyDescent="0.2">
      <c r="A160" s="3">
        <f t="shared" si="4"/>
        <v>158</v>
      </c>
      <c r="B160" s="3" t="s">
        <v>627</v>
      </c>
      <c r="C160" s="3" t="s">
        <v>867</v>
      </c>
      <c r="D160" s="4" t="s">
        <v>612</v>
      </c>
      <c r="E160" s="5" t="s">
        <v>608</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283</v>
      </c>
      <c r="AM160" s="3" t="s">
        <v>2043</v>
      </c>
      <c r="AN160" s="3" t="s">
        <v>1886</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row>
    <row r="161" spans="1:64" ht="15.75" customHeight="1" x14ac:dyDescent="0.2">
      <c r="A161" s="3">
        <f t="shared" si="4"/>
        <v>159</v>
      </c>
      <c r="B161" s="3" t="s">
        <v>627</v>
      </c>
      <c r="C161" s="3" t="s">
        <v>609</v>
      </c>
      <c r="D161" s="4" t="s">
        <v>611</v>
      </c>
      <c r="E161" s="5" t="s">
        <v>610</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2043</v>
      </c>
      <c r="AN161" s="3" t="s">
        <v>1886</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row>
    <row r="162" spans="1:64" ht="15.75" customHeight="1" x14ac:dyDescent="0.2">
      <c r="A162" s="3">
        <f t="shared" si="4"/>
        <v>160</v>
      </c>
      <c r="B162" s="3" t="s">
        <v>55</v>
      </c>
      <c r="C162" s="3" t="s">
        <v>613</v>
      </c>
      <c r="D162" s="4" t="s">
        <v>870</v>
      </c>
      <c r="E162" s="5" t="s">
        <v>869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2043</v>
      </c>
      <c r="AN162" s="3" t="s">
        <v>1886</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row>
    <row r="163" spans="1:64" ht="15.75" customHeight="1" x14ac:dyDescent="0.2">
      <c r="A163" s="3">
        <f t="shared" ref="A163:A194" si="5">ROW()-2</f>
        <v>161</v>
      </c>
      <c r="B163" s="3" t="s">
        <v>55</v>
      </c>
      <c r="C163" s="3" t="s">
        <v>990</v>
      </c>
      <c r="D163" s="4" t="s">
        <v>989</v>
      </c>
      <c r="E163" s="4" t="s">
        <v>988</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2043</v>
      </c>
      <c r="AN163" s="3" t="s">
        <v>1886</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row>
    <row r="164" spans="1:64" ht="15.75" customHeight="1" x14ac:dyDescent="0.2">
      <c r="A164" s="3">
        <f t="shared" si="5"/>
        <v>162</v>
      </c>
      <c r="B164" s="3" t="s">
        <v>55</v>
      </c>
      <c r="C164" s="3" t="s">
        <v>650</v>
      </c>
      <c r="D164" s="4" t="s">
        <v>651</v>
      </c>
      <c r="E164" s="5" t="s">
        <v>652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2043</v>
      </c>
      <c r="AN164" s="3" t="s">
        <v>1886</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row>
    <row r="165" spans="1:64" ht="15.75" customHeight="1" x14ac:dyDescent="0.2">
      <c r="A165" s="3">
        <f t="shared" si="5"/>
        <v>163</v>
      </c>
      <c r="B165" s="3" t="s">
        <v>55</v>
      </c>
      <c r="C165" s="3" t="s">
        <v>1005</v>
      </c>
      <c r="D165" s="4" t="s">
        <v>1004</v>
      </c>
      <c r="E165" s="5" t="s">
        <v>1003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2043</v>
      </c>
      <c r="AN165" s="3" t="s">
        <v>1886</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row>
    <row r="166" spans="1:64" s="10" customFormat="1" ht="15.75" customHeight="1" x14ac:dyDescent="0.2">
      <c r="A166" s="8">
        <f t="shared" si="5"/>
        <v>164</v>
      </c>
      <c r="B166" s="8" t="s">
        <v>1519</v>
      </c>
      <c r="C166" s="8" t="s">
        <v>1446</v>
      </c>
      <c r="D166" s="12" t="s">
        <v>1447</v>
      </c>
      <c r="E166" s="9" t="s">
        <v>1448</v>
      </c>
      <c r="F166" s="8">
        <v>0</v>
      </c>
      <c r="G166" s="8">
        <v>0</v>
      </c>
      <c r="H166" s="8">
        <v>0</v>
      </c>
      <c r="I166" s="8">
        <v>0</v>
      </c>
      <c r="J166" s="8">
        <v>0</v>
      </c>
      <c r="K166" s="8">
        <v>1</v>
      </c>
      <c r="L166" s="8">
        <v>0</v>
      </c>
      <c r="M166" s="8">
        <v>0</v>
      </c>
      <c r="N166" s="8">
        <v>0</v>
      </c>
      <c r="O166" s="8">
        <v>0</v>
      </c>
      <c r="P166" s="8">
        <v>0</v>
      </c>
      <c r="Q166" s="8">
        <v>0</v>
      </c>
      <c r="R166" s="8">
        <v>0</v>
      </c>
      <c r="S166" s="8">
        <v>0</v>
      </c>
      <c r="T166" s="8">
        <v>0</v>
      </c>
      <c r="U166" s="8">
        <v>0</v>
      </c>
      <c r="V166" s="8">
        <v>0</v>
      </c>
      <c r="W166" s="8">
        <v>0</v>
      </c>
      <c r="X166" s="8">
        <v>0</v>
      </c>
      <c r="Y166" s="8">
        <v>0</v>
      </c>
      <c r="Z166" s="8">
        <v>0</v>
      </c>
      <c r="AA166" s="8">
        <v>0</v>
      </c>
      <c r="AB166" s="8">
        <v>0</v>
      </c>
      <c r="AC166" s="8">
        <v>0</v>
      </c>
      <c r="AD166" s="8">
        <v>0</v>
      </c>
      <c r="AE166" s="8">
        <v>0</v>
      </c>
      <c r="AF166" s="8">
        <v>0</v>
      </c>
      <c r="AG166" s="8">
        <v>0</v>
      </c>
      <c r="AH166" s="8">
        <v>0</v>
      </c>
      <c r="AI166" s="8">
        <v>0</v>
      </c>
      <c r="AJ166" s="8">
        <v>0</v>
      </c>
      <c r="AK166" s="8" t="s">
        <v>54</v>
      </c>
      <c r="AL166" s="8" t="s">
        <v>283</v>
      </c>
      <c r="AM166" s="8" t="s">
        <v>2043</v>
      </c>
      <c r="AN166" s="8" t="s">
        <v>1886</v>
      </c>
      <c r="AO166" s="8">
        <v>0</v>
      </c>
      <c r="AP166" s="8">
        <v>0</v>
      </c>
      <c r="AQ166" s="10">
        <v>0</v>
      </c>
      <c r="AR166" s="10">
        <v>0</v>
      </c>
      <c r="AS166" s="11" t="s">
        <v>53</v>
      </c>
      <c r="AT166" s="11" t="s">
        <v>53</v>
      </c>
      <c r="AU166" s="11" t="s">
        <v>53</v>
      </c>
      <c r="AV166" s="11" t="s">
        <v>53</v>
      </c>
      <c r="AW166" s="11" t="s">
        <v>53</v>
      </c>
      <c r="AX166" s="11" t="s">
        <v>53</v>
      </c>
      <c r="AY166" s="11" t="s">
        <v>53</v>
      </c>
      <c r="AZ166" s="11" t="s">
        <v>53</v>
      </c>
      <c r="BA166" s="11" t="s">
        <v>53</v>
      </c>
      <c r="BB166" s="11" t="s">
        <v>53</v>
      </c>
      <c r="BC166" s="11" t="s">
        <v>53</v>
      </c>
      <c r="BD166" s="11" t="s">
        <v>53</v>
      </c>
      <c r="BE166" s="11" t="s">
        <v>53</v>
      </c>
      <c r="BF166" s="11" t="s">
        <v>53</v>
      </c>
      <c r="BG166" s="11" t="s">
        <v>53</v>
      </c>
      <c r="BH166" s="10">
        <v>0</v>
      </c>
      <c r="BI166" s="10">
        <v>0</v>
      </c>
      <c r="BJ166" s="10">
        <v>1</v>
      </c>
      <c r="BK166" s="10">
        <v>0</v>
      </c>
      <c r="BL166" s="10">
        <v>0</v>
      </c>
    </row>
    <row r="167" spans="1:64" ht="15.75" customHeight="1" x14ac:dyDescent="0.2">
      <c r="A167" s="3">
        <f t="shared" si="5"/>
        <v>165</v>
      </c>
      <c r="B167" s="3" t="s">
        <v>55</v>
      </c>
      <c r="C167" s="3" t="s">
        <v>458</v>
      </c>
      <c r="D167" s="4" t="s">
        <v>457</v>
      </c>
      <c r="E167" s="4" t="s">
        <v>1111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283</v>
      </c>
      <c r="AM167" s="3" t="s">
        <v>2043</v>
      </c>
      <c r="AN167" s="3" t="s">
        <v>1886</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55</v>
      </c>
      <c r="C168" s="3" t="s">
        <v>1443</v>
      </c>
      <c r="D168" s="4" t="s">
        <v>1444</v>
      </c>
      <c r="E168" s="4" t="s">
        <v>1445</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2043</v>
      </c>
      <c r="AN168" s="3" t="s">
        <v>1886</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1519</v>
      </c>
      <c r="C169" s="3" t="s">
        <v>1451</v>
      </c>
      <c r="D169" s="4" t="s">
        <v>1450</v>
      </c>
      <c r="E169" s="4" t="s">
        <v>1452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2043</v>
      </c>
      <c r="AN169" s="3" t="s">
        <v>1886</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55</v>
      </c>
      <c r="C170" s="3" t="s">
        <v>461</v>
      </c>
      <c r="D170" s="4" t="s">
        <v>1108</v>
      </c>
      <c r="E170" s="4" t="s">
        <v>1110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2043</v>
      </c>
      <c r="AN170" s="3" t="s">
        <v>1886</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ht="15.75" customHeight="1" x14ac:dyDescent="0.2">
      <c r="A171" s="3">
        <f t="shared" si="5"/>
        <v>169</v>
      </c>
      <c r="B171" s="3" t="s">
        <v>627</v>
      </c>
      <c r="C171" s="3" t="s">
        <v>460</v>
      </c>
      <c r="D171" s="4" t="s">
        <v>459</v>
      </c>
      <c r="E171" s="4" t="s">
        <v>1109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2043</v>
      </c>
      <c r="AN171" s="3" t="s">
        <v>1886</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row>
    <row r="172" spans="1:64" s="26" customFormat="1" ht="15.75" customHeight="1" x14ac:dyDescent="0.2">
      <c r="A172" s="24">
        <f t="shared" si="5"/>
        <v>170</v>
      </c>
      <c r="B172" s="24" t="s">
        <v>1519</v>
      </c>
      <c r="C172" s="24" t="s">
        <v>2104</v>
      </c>
      <c r="D172" s="28" t="s">
        <v>2105</v>
      </c>
      <c r="E172" s="28" t="s">
        <v>2117</v>
      </c>
      <c r="F172" s="24">
        <v>0</v>
      </c>
      <c r="G172" s="24">
        <v>0</v>
      </c>
      <c r="H172" s="24">
        <v>0</v>
      </c>
      <c r="I172" s="24">
        <v>0</v>
      </c>
      <c r="J172" s="24">
        <v>0</v>
      </c>
      <c r="K172" s="24">
        <v>1</v>
      </c>
      <c r="L172" s="24">
        <v>0</v>
      </c>
      <c r="M172" s="24">
        <v>10</v>
      </c>
      <c r="N172" s="24">
        <v>0</v>
      </c>
      <c r="O172" s="24">
        <v>0</v>
      </c>
      <c r="P172" s="24">
        <v>20</v>
      </c>
      <c r="Q172" s="24">
        <v>0</v>
      </c>
      <c r="R172" s="24">
        <v>20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0</v>
      </c>
      <c r="AK172" s="24" t="s">
        <v>54</v>
      </c>
      <c r="AL172" s="24" t="s">
        <v>283</v>
      </c>
      <c r="AM172" s="24" t="s">
        <v>2109</v>
      </c>
      <c r="AN172" s="24" t="s">
        <v>53</v>
      </c>
      <c r="AO172" s="24">
        <v>0</v>
      </c>
      <c r="AP172" s="24">
        <v>0</v>
      </c>
      <c r="AQ172" s="26">
        <v>0</v>
      </c>
      <c r="AR172" s="26">
        <v>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0</v>
      </c>
      <c r="BL172" s="26">
        <v>0</v>
      </c>
    </row>
    <row r="173" spans="1:64" s="26" customFormat="1" ht="15.75" customHeight="1" x14ac:dyDescent="0.2">
      <c r="A173" s="24">
        <f t="shared" si="5"/>
        <v>171</v>
      </c>
      <c r="B173" s="24" t="s">
        <v>2155</v>
      </c>
      <c r="C173" s="24" t="s">
        <v>2111</v>
      </c>
      <c r="D173" s="28" t="s">
        <v>2162</v>
      </c>
      <c r="E173" s="28" t="s">
        <v>2168</v>
      </c>
      <c r="F173" s="24">
        <v>0</v>
      </c>
      <c r="G173" s="24">
        <v>0</v>
      </c>
      <c r="H173" s="24">
        <v>0</v>
      </c>
      <c r="I173" s="24">
        <v>0</v>
      </c>
      <c r="J173" s="24">
        <v>0</v>
      </c>
      <c r="K173" s="24">
        <v>1</v>
      </c>
      <c r="L173" s="24">
        <v>0</v>
      </c>
      <c r="M173" s="24">
        <v>10</v>
      </c>
      <c r="N173" s="24">
        <v>0</v>
      </c>
      <c r="O173" s="24">
        <v>0</v>
      </c>
      <c r="P173" s="24">
        <v>20</v>
      </c>
      <c r="Q173" s="24">
        <v>0</v>
      </c>
      <c r="R173" s="24">
        <v>20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0</v>
      </c>
      <c r="AK173" s="24" t="s">
        <v>54</v>
      </c>
      <c r="AL173" s="24" t="s">
        <v>283</v>
      </c>
      <c r="AM173" s="24" t="s">
        <v>2109</v>
      </c>
      <c r="AN173" s="24" t="s">
        <v>2251</v>
      </c>
      <c r="AO173" s="24">
        <v>0</v>
      </c>
      <c r="AP173" s="24">
        <v>0</v>
      </c>
      <c r="AQ173" s="26">
        <v>0</v>
      </c>
      <c r="AR173" s="26">
        <v>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0</v>
      </c>
      <c r="BL173" s="26">
        <v>0</v>
      </c>
    </row>
    <row r="174" spans="1:64" s="26" customFormat="1" ht="15.75" customHeight="1" x14ac:dyDescent="0.2">
      <c r="A174" s="24">
        <f t="shared" si="5"/>
        <v>172</v>
      </c>
      <c r="B174" s="24" t="s">
        <v>2155</v>
      </c>
      <c r="C174" s="24" t="s">
        <v>2160</v>
      </c>
      <c r="D174" s="28" t="s">
        <v>2161</v>
      </c>
      <c r="E174" s="28" t="s">
        <v>2167</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2109</v>
      </c>
      <c r="AN174" s="24" t="s">
        <v>2251</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row>
    <row r="175" spans="1:64" s="26" customFormat="1" ht="15.75" customHeight="1" x14ac:dyDescent="0.2">
      <c r="A175" s="24">
        <f t="shared" si="5"/>
        <v>173</v>
      </c>
      <c r="B175" s="24" t="s">
        <v>2159</v>
      </c>
      <c r="C175" s="24" t="s">
        <v>2171</v>
      </c>
      <c r="D175" s="28" t="s">
        <v>2163</v>
      </c>
      <c r="E175" s="28" t="s">
        <v>2116</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2109</v>
      </c>
      <c r="AN175" s="24" t="s">
        <v>2251</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row>
    <row r="176" spans="1:64" s="26" customFormat="1" ht="15.75" customHeight="1" x14ac:dyDescent="0.2">
      <c r="A176" s="24">
        <f t="shared" si="5"/>
        <v>174</v>
      </c>
      <c r="B176" s="24" t="s">
        <v>1519</v>
      </c>
      <c r="C176" s="24" t="s">
        <v>2115</v>
      </c>
      <c r="D176" s="28" t="s">
        <v>2173</v>
      </c>
      <c r="E176" s="28" t="s">
        <v>2172</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2152</v>
      </c>
      <c r="AN176" s="24" t="s">
        <v>53</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row>
    <row r="177" spans="1:64" s="26" customFormat="1" ht="15.75" customHeight="1" x14ac:dyDescent="0.2">
      <c r="A177" s="24">
        <f t="shared" si="5"/>
        <v>175</v>
      </c>
      <c r="B177" s="24" t="s">
        <v>1519</v>
      </c>
      <c r="C177" s="24" t="s">
        <v>2180</v>
      </c>
      <c r="D177" s="28" t="s">
        <v>2179</v>
      </c>
      <c r="E177" s="28" t="s">
        <v>2181</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2152</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row>
    <row r="178" spans="1:64" s="26" customFormat="1" ht="15.75" customHeight="1" x14ac:dyDescent="0.2">
      <c r="A178" s="24">
        <f t="shared" si="5"/>
        <v>176</v>
      </c>
      <c r="B178" s="24" t="s">
        <v>1519</v>
      </c>
      <c r="C178" s="24" t="s">
        <v>2183</v>
      </c>
      <c r="D178" s="28" t="s">
        <v>2182</v>
      </c>
      <c r="E178" s="28" t="s">
        <v>2184</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2152</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row>
    <row r="179" spans="1:64" s="26" customFormat="1" ht="15.75" customHeight="1" x14ac:dyDescent="0.2">
      <c r="A179" s="24">
        <f t="shared" si="5"/>
        <v>177</v>
      </c>
      <c r="B179" s="24" t="s">
        <v>55</v>
      </c>
      <c r="C179" s="24" t="s">
        <v>2187</v>
      </c>
      <c r="D179" s="28" t="s">
        <v>2185</v>
      </c>
      <c r="E179" s="28" t="s">
        <v>2186</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2109</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row>
    <row r="180" spans="1:64" s="26" customFormat="1" ht="15.75" customHeight="1" x14ac:dyDescent="0.2">
      <c r="A180" s="24">
        <f t="shared" si="5"/>
        <v>178</v>
      </c>
      <c r="B180" s="24" t="s">
        <v>2155</v>
      </c>
      <c r="C180" s="24" t="s">
        <v>2188</v>
      </c>
      <c r="D180" s="28" t="s">
        <v>2162</v>
      </c>
      <c r="E180" s="28" t="s">
        <v>2168</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2109</v>
      </c>
      <c r="AN180" s="24" t="s">
        <v>2251</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row>
    <row r="181" spans="1:64" s="26" customFormat="1" ht="15.75" customHeight="1" x14ac:dyDescent="0.2">
      <c r="A181" s="24">
        <f t="shared" si="5"/>
        <v>179</v>
      </c>
      <c r="B181" s="24" t="s">
        <v>2155</v>
      </c>
      <c r="C181" s="24" t="s">
        <v>2189</v>
      </c>
      <c r="D181" s="28" t="s">
        <v>2161</v>
      </c>
      <c r="E181" s="28" t="s">
        <v>2167</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2109</v>
      </c>
      <c r="AN181" s="24" t="s">
        <v>2251</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row>
    <row r="182" spans="1:64" s="26" customFormat="1" ht="15.75" customHeight="1" x14ac:dyDescent="0.2">
      <c r="A182" s="24">
        <f t="shared" si="5"/>
        <v>180</v>
      </c>
      <c r="B182" s="24" t="s">
        <v>2159</v>
      </c>
      <c r="C182" s="24" t="s">
        <v>2190</v>
      </c>
      <c r="D182" s="28" t="s">
        <v>2163</v>
      </c>
      <c r="E182" s="28" t="s">
        <v>2116</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2109</v>
      </c>
      <c r="AN182" s="24" t="s">
        <v>2251</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row>
    <row r="183" spans="1:64" s="26" customFormat="1" ht="15.75" customHeight="1" x14ac:dyDescent="0.2">
      <c r="A183" s="24">
        <f t="shared" si="5"/>
        <v>181</v>
      </c>
      <c r="B183" s="24" t="s">
        <v>55</v>
      </c>
      <c r="C183" s="24" t="s">
        <v>2191</v>
      </c>
      <c r="D183" s="28" t="s">
        <v>2194</v>
      </c>
      <c r="E183" s="28" t="s">
        <v>2172</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2152</v>
      </c>
      <c r="AN183" s="24" t="s">
        <v>53</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row>
    <row r="184" spans="1:64" s="26" customFormat="1" ht="15.75" customHeight="1" x14ac:dyDescent="0.2">
      <c r="A184" s="24">
        <f t="shared" si="5"/>
        <v>182</v>
      </c>
      <c r="B184" s="24" t="s">
        <v>55</v>
      </c>
      <c r="C184" s="24" t="s">
        <v>2192</v>
      </c>
      <c r="D184" s="28" t="s">
        <v>2195</v>
      </c>
      <c r="E184" s="28" t="s">
        <v>2181</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2152</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row>
    <row r="185" spans="1:64" s="26" customFormat="1" ht="15.75" customHeight="1" x14ac:dyDescent="0.2">
      <c r="A185" s="24">
        <f t="shared" si="5"/>
        <v>183</v>
      </c>
      <c r="B185" s="24" t="s">
        <v>55</v>
      </c>
      <c r="C185" s="24" t="s">
        <v>2193</v>
      </c>
      <c r="D185" s="28" t="s">
        <v>2196</v>
      </c>
      <c r="E185" s="28" t="s">
        <v>2184</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2152</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row>
    <row r="186" spans="1:64" s="26" customFormat="1" ht="15.75" customHeight="1" x14ac:dyDescent="0.2">
      <c r="A186" s="24">
        <f t="shared" si="5"/>
        <v>184</v>
      </c>
      <c r="B186" s="24" t="s">
        <v>55</v>
      </c>
      <c r="C186" s="24" t="s">
        <v>2224</v>
      </c>
      <c r="D186" s="28" t="s">
        <v>2223</v>
      </c>
      <c r="E186" s="28" t="s">
        <v>2234</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2109</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row>
    <row r="187" spans="1:64" s="26" customFormat="1" ht="15.75" customHeight="1" x14ac:dyDescent="0.2">
      <c r="A187" s="24">
        <f t="shared" si="5"/>
        <v>185</v>
      </c>
      <c r="B187" s="24" t="s">
        <v>2155</v>
      </c>
      <c r="C187" s="24" t="s">
        <v>2225</v>
      </c>
      <c r="D187" s="28" t="s">
        <v>2162</v>
      </c>
      <c r="E187" s="28" t="s">
        <v>2168</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2109</v>
      </c>
      <c r="AN187" s="24" t="s">
        <v>2251</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row>
    <row r="188" spans="1:64" s="26" customFormat="1" ht="15.75" customHeight="1" x14ac:dyDescent="0.2">
      <c r="A188" s="24">
        <f t="shared" si="5"/>
        <v>186</v>
      </c>
      <c r="B188" s="24" t="s">
        <v>2155</v>
      </c>
      <c r="C188" s="24" t="s">
        <v>2226</v>
      </c>
      <c r="D188" s="28" t="s">
        <v>2161</v>
      </c>
      <c r="E188" s="28" t="s">
        <v>2167</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2109</v>
      </c>
      <c r="AN188" s="24" t="s">
        <v>2251</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row>
    <row r="189" spans="1:64" s="26" customFormat="1" ht="15.75" customHeight="1" x14ac:dyDescent="0.2">
      <c r="A189" s="24">
        <f t="shared" si="5"/>
        <v>187</v>
      </c>
      <c r="B189" s="24" t="s">
        <v>2159</v>
      </c>
      <c r="C189" s="24" t="s">
        <v>2227</v>
      </c>
      <c r="D189" s="28" t="s">
        <v>2163</v>
      </c>
      <c r="E189" s="28" t="s">
        <v>2116</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2109</v>
      </c>
      <c r="AN189" s="24" t="s">
        <v>2251</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row>
    <row r="190" spans="1:64" s="26" customFormat="1" ht="15.75" customHeight="1" x14ac:dyDescent="0.2">
      <c r="A190" s="24">
        <f t="shared" si="5"/>
        <v>188</v>
      </c>
      <c r="B190" s="24" t="s">
        <v>55</v>
      </c>
      <c r="C190" s="24" t="s">
        <v>2228</v>
      </c>
      <c r="D190" s="28" t="s">
        <v>2231</v>
      </c>
      <c r="E190" s="28" t="s">
        <v>2172</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2152</v>
      </c>
      <c r="AN190" s="24" t="s">
        <v>53</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row>
    <row r="191" spans="1:64" s="26" customFormat="1" ht="15.75" customHeight="1" x14ac:dyDescent="0.2">
      <c r="A191" s="24">
        <f t="shared" si="5"/>
        <v>189</v>
      </c>
      <c r="B191" s="24" t="s">
        <v>55</v>
      </c>
      <c r="C191" s="24" t="s">
        <v>2229</v>
      </c>
      <c r="D191" s="28" t="s">
        <v>2232</v>
      </c>
      <c r="E191" s="28" t="s">
        <v>2181</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2152</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row>
    <row r="192" spans="1:64" s="26" customFormat="1" ht="15.75" customHeight="1" x14ac:dyDescent="0.2">
      <c r="A192" s="24">
        <f t="shared" si="5"/>
        <v>190</v>
      </c>
      <c r="B192" s="24" t="s">
        <v>55</v>
      </c>
      <c r="C192" s="24" t="s">
        <v>2230</v>
      </c>
      <c r="D192" s="28" t="s">
        <v>2233</v>
      </c>
      <c r="E192" s="28" t="s">
        <v>2184</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2152</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row>
    <row r="193" spans="1:64" s="26" customFormat="1" ht="15.75" customHeight="1" x14ac:dyDescent="0.2">
      <c r="A193" s="24">
        <f t="shared" si="5"/>
        <v>191</v>
      </c>
      <c r="B193" s="24" t="s">
        <v>392</v>
      </c>
      <c r="C193" s="24" t="s">
        <v>2128</v>
      </c>
      <c r="D193" s="25" t="s">
        <v>2131</v>
      </c>
      <c r="E193" s="25" t="s">
        <v>2127</v>
      </c>
      <c r="F193" s="24">
        <v>0</v>
      </c>
      <c r="G193" s="24">
        <v>0</v>
      </c>
      <c r="H193" s="24">
        <v>0</v>
      </c>
      <c r="I193" s="24">
        <v>50</v>
      </c>
      <c r="J193" s="24">
        <v>3</v>
      </c>
      <c r="K193" s="24">
        <v>1</v>
      </c>
      <c r="L193" s="24">
        <v>0</v>
      </c>
      <c r="M193" s="24">
        <v>0</v>
      </c>
      <c r="N193" s="24">
        <v>0</v>
      </c>
      <c r="O193" s="24">
        <v>0</v>
      </c>
      <c r="P193" s="24">
        <v>0</v>
      </c>
      <c r="Q193" s="24">
        <v>0</v>
      </c>
      <c r="R193" s="24">
        <v>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17</v>
      </c>
      <c r="AL193" s="24" t="s">
        <v>1643</v>
      </c>
      <c r="AM193" s="24" t="s">
        <v>2028</v>
      </c>
      <c r="AN193" s="24" t="s">
        <v>2251</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row>
    <row r="194" spans="1:64" s="26" customFormat="1" ht="15.75" customHeight="1" x14ac:dyDescent="0.2">
      <c r="A194" s="24">
        <f t="shared" si="5"/>
        <v>192</v>
      </c>
      <c r="B194" s="24" t="s">
        <v>392</v>
      </c>
      <c r="C194" s="24" t="s">
        <v>2132</v>
      </c>
      <c r="D194" s="25" t="s">
        <v>2130</v>
      </c>
      <c r="E194" s="25" t="s">
        <v>2129</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83</v>
      </c>
      <c r="AM194" s="24" t="s">
        <v>2073</v>
      </c>
      <c r="AN194" s="24" t="s">
        <v>2251</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row>
    <row r="195" spans="1:64" s="26" customFormat="1" ht="15.75" customHeight="1" x14ac:dyDescent="0.2">
      <c r="A195" s="24">
        <f t="shared" si="2"/>
        <v>193</v>
      </c>
      <c r="B195" s="24" t="s">
        <v>392</v>
      </c>
      <c r="C195" s="24" t="s">
        <v>2133</v>
      </c>
      <c r="D195" s="25" t="s">
        <v>2134</v>
      </c>
      <c r="E195" s="25" t="s">
        <v>2135</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1188</v>
      </c>
      <c r="AM195" s="24" t="s">
        <v>1997</v>
      </c>
      <c r="AN195" s="24" t="s">
        <v>2251</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row>
    <row r="196" spans="1:64" ht="15.75" customHeight="1" x14ac:dyDescent="0.2">
      <c r="A196" s="3">
        <f t="shared" si="2"/>
        <v>194</v>
      </c>
      <c r="B196" s="3" t="s">
        <v>399</v>
      </c>
      <c r="C196" s="3" t="s">
        <v>257</v>
      </c>
      <c r="D196" s="4" t="s">
        <v>267</v>
      </c>
      <c r="E196" s="4" t="s">
        <v>251</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t="s">
        <v>54</v>
      </c>
      <c r="AL196" s="3" t="s">
        <v>283</v>
      </c>
      <c r="AM196" s="3" t="s">
        <v>2043</v>
      </c>
      <c r="AN196" s="3" t="s">
        <v>1886</v>
      </c>
      <c r="AO196" s="3">
        <v>0</v>
      </c>
      <c r="AP196" s="3">
        <v>0</v>
      </c>
      <c r="AQ196">
        <v>0</v>
      </c>
      <c r="AR196">
        <v>0</v>
      </c>
      <c r="AS196" s="6" t="s">
        <v>53</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v>1</v>
      </c>
      <c r="BI196">
        <v>0</v>
      </c>
      <c r="BJ196">
        <v>1</v>
      </c>
      <c r="BK196">
        <v>0</v>
      </c>
      <c r="BL196">
        <v>0</v>
      </c>
    </row>
    <row r="197" spans="1:64" ht="15.75" customHeight="1" x14ac:dyDescent="0.2">
      <c r="A197" s="3">
        <f t="shared" si="2"/>
        <v>195</v>
      </c>
      <c r="B197" s="3" t="s">
        <v>399</v>
      </c>
      <c r="C197" s="3" t="s">
        <v>530</v>
      </c>
      <c r="D197" s="4" t="s">
        <v>531</v>
      </c>
      <c r="E197" s="4" t="s">
        <v>532</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2043</v>
      </c>
      <c r="AN197" s="3" t="s">
        <v>1886</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row>
    <row r="198" spans="1:64" ht="15.75" customHeight="1" x14ac:dyDescent="0.2">
      <c r="A198" s="3">
        <f t="shared" si="2"/>
        <v>196</v>
      </c>
      <c r="B198" s="3" t="s">
        <v>399</v>
      </c>
      <c r="C198" s="3" t="s">
        <v>1924</v>
      </c>
      <c r="D198" s="4" t="s">
        <v>1922</v>
      </c>
      <c r="E198" s="4" t="s">
        <v>1923</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2043</v>
      </c>
      <c r="AN198" s="3" t="s">
        <v>53</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row>
    <row r="199" spans="1:64" ht="15.75" customHeight="1" x14ac:dyDescent="0.2">
      <c r="A199" s="3">
        <f t="shared" si="2"/>
        <v>197</v>
      </c>
      <c r="B199" s="3" t="s">
        <v>1167</v>
      </c>
      <c r="C199" s="3" t="s">
        <v>1167</v>
      </c>
      <c r="D199" s="4" t="s">
        <v>1169</v>
      </c>
      <c r="E199" s="4" t="s">
        <v>1168</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2043</v>
      </c>
      <c r="AN199" s="3" t="s">
        <v>1886</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row>
    <row r="200" spans="1:64" ht="15.75" customHeight="1" x14ac:dyDescent="0.2">
      <c r="A200" s="3">
        <f t="shared" si="2"/>
        <v>198</v>
      </c>
      <c r="B200" s="3" t="s">
        <v>347</v>
      </c>
      <c r="C200" s="3" t="s">
        <v>347</v>
      </c>
      <c r="D200" s="4" t="s">
        <v>1094</v>
      </c>
      <c r="E200" s="4" t="s">
        <v>1146</v>
      </c>
      <c r="F200" s="3">
        <v>1</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-50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2043</v>
      </c>
      <c r="AN200" s="3" t="s">
        <v>1886</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row>
    <row r="201" spans="1:64" ht="15.75" customHeight="1" x14ac:dyDescent="0.2">
      <c r="A201" s="3">
        <f t="shared" si="2"/>
        <v>199</v>
      </c>
      <c r="B201" s="3" t="s">
        <v>1147</v>
      </c>
      <c r="C201" s="3" t="s">
        <v>1147</v>
      </c>
      <c r="D201" s="4" t="s">
        <v>1148</v>
      </c>
      <c r="E201" s="4" t="s">
        <v>1149</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2043</v>
      </c>
      <c r="AN201" s="3" t="s">
        <v>1886</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row>
    <row r="202" spans="1:64" ht="15.75" customHeight="1" x14ac:dyDescent="0.2">
      <c r="A202" s="3">
        <f t="shared" si="2"/>
        <v>200</v>
      </c>
      <c r="B202" s="3" t="s">
        <v>1104</v>
      </c>
      <c r="C202" s="3" t="s">
        <v>1104</v>
      </c>
      <c r="D202" s="4" t="s">
        <v>1103</v>
      </c>
      <c r="E202" s="4" t="s">
        <v>1105</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2120</v>
      </c>
      <c r="AN202" s="3" t="s">
        <v>1886</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row>
    <row r="203" spans="1:64" ht="15.75" customHeight="1" x14ac:dyDescent="0.2">
      <c r="A203" s="3">
        <f t="shared" si="2"/>
        <v>201</v>
      </c>
      <c r="B203" s="3" t="s">
        <v>1125</v>
      </c>
      <c r="C203" s="3" t="s">
        <v>1125</v>
      </c>
      <c r="D203" s="4" t="s">
        <v>1126</v>
      </c>
      <c r="E203" s="4" t="s">
        <v>1127</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2120</v>
      </c>
      <c r="AN203" s="3" t="s">
        <v>1886</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row>
    <row r="204" spans="1:64" ht="15.75" customHeight="1" x14ac:dyDescent="0.2">
      <c r="A204" s="3">
        <f t="shared" si="2"/>
        <v>202</v>
      </c>
      <c r="B204" s="3" t="s">
        <v>536</v>
      </c>
      <c r="C204" s="3" t="s">
        <v>1476</v>
      </c>
      <c r="D204" s="5" t="s">
        <v>1474</v>
      </c>
      <c r="E204" s="5" t="s">
        <v>1475</v>
      </c>
      <c r="F204" s="3">
        <v>0</v>
      </c>
      <c r="G204" s="3">
        <v>0</v>
      </c>
      <c r="H204" s="3">
        <v>0</v>
      </c>
      <c r="I204" s="3">
        <v>50</v>
      </c>
      <c r="J204" s="3">
        <v>5</v>
      </c>
      <c r="K204" s="3">
        <v>1</v>
      </c>
      <c r="L204" s="3">
        <v>0</v>
      </c>
      <c r="M204" s="3">
        <v>0</v>
      </c>
      <c r="N204" s="3">
        <v>0</v>
      </c>
      <c r="O204" s="3">
        <v>0</v>
      </c>
      <c r="P204" s="3">
        <v>30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45</v>
      </c>
      <c r="AM204" s="3" t="s">
        <v>2085</v>
      </c>
      <c r="AN204" s="3" t="s">
        <v>1886</v>
      </c>
      <c r="AO204" s="3">
        <v>0</v>
      </c>
      <c r="AP204" s="3">
        <v>0</v>
      </c>
      <c r="AQ204">
        <v>0</v>
      </c>
      <c r="AR204">
        <v>1</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3</v>
      </c>
      <c r="BK204">
        <v>0</v>
      </c>
      <c r="BL204">
        <v>0</v>
      </c>
    </row>
    <row r="205" spans="1:64" ht="15.75" customHeight="1" x14ac:dyDescent="0.2">
      <c r="A205" s="3">
        <f t="shared" si="2"/>
        <v>203</v>
      </c>
      <c r="B205" s="3" t="s">
        <v>536</v>
      </c>
      <c r="C205" s="3" t="s">
        <v>1478</v>
      </c>
      <c r="D205" s="5" t="s">
        <v>1477</v>
      </c>
      <c r="E205" s="5" t="s">
        <v>1479</v>
      </c>
      <c r="F205" s="3">
        <v>0</v>
      </c>
      <c r="G205" s="3">
        <v>0</v>
      </c>
      <c r="H205" s="3">
        <v>0</v>
      </c>
      <c r="I205" s="3">
        <v>50</v>
      </c>
      <c r="J205" s="3">
        <v>5</v>
      </c>
      <c r="K205" s="3">
        <v>1</v>
      </c>
      <c r="L205" s="3">
        <v>0</v>
      </c>
      <c r="M205" s="3">
        <v>0</v>
      </c>
      <c r="N205" s="3">
        <v>0</v>
      </c>
      <c r="O205" s="3">
        <v>0</v>
      </c>
      <c r="P205" s="3">
        <v>0</v>
      </c>
      <c r="Q205" s="3">
        <v>30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2085</v>
      </c>
      <c r="AN205" s="3" t="s">
        <v>1886</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row>
    <row r="206" spans="1:64" ht="15.75" customHeight="1" x14ac:dyDescent="0.2">
      <c r="A206" s="3">
        <f t="shared" si="2"/>
        <v>204</v>
      </c>
      <c r="B206" s="3" t="s">
        <v>1545</v>
      </c>
      <c r="C206" s="3" t="s">
        <v>1530</v>
      </c>
      <c r="D206" s="5" t="s">
        <v>1531</v>
      </c>
      <c r="E206" s="5" t="s">
        <v>1546</v>
      </c>
      <c r="F206" s="3">
        <v>0</v>
      </c>
      <c r="G206" s="3">
        <v>0</v>
      </c>
      <c r="H206" s="3">
        <v>0</v>
      </c>
      <c r="I206" s="3">
        <v>50</v>
      </c>
      <c r="J206" s="3">
        <v>5</v>
      </c>
      <c r="K206" s="3">
        <v>1</v>
      </c>
      <c r="L206" s="3">
        <v>0</v>
      </c>
      <c r="M206" s="3">
        <v>20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2085</v>
      </c>
      <c r="AN206" s="3" t="s">
        <v>1886</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row>
    <row r="207" spans="1:64" ht="15.75" customHeight="1" x14ac:dyDescent="0.2">
      <c r="A207" s="3">
        <f t="shared" si="2"/>
        <v>205</v>
      </c>
      <c r="B207" s="3" t="s">
        <v>1542</v>
      </c>
      <c r="C207" s="3" t="s">
        <v>1534</v>
      </c>
      <c r="D207" s="5" t="s">
        <v>1532</v>
      </c>
      <c r="E207" s="5" t="s">
        <v>1533</v>
      </c>
      <c r="F207" s="3">
        <v>0</v>
      </c>
      <c r="G207" s="3">
        <v>0</v>
      </c>
      <c r="H207" s="3">
        <v>0</v>
      </c>
      <c r="I207" s="3">
        <v>50</v>
      </c>
      <c r="J207" s="3">
        <v>5</v>
      </c>
      <c r="K207" s="3">
        <v>1</v>
      </c>
      <c r="L207" s="3">
        <v>0</v>
      </c>
      <c r="M207" s="3">
        <v>0</v>
      </c>
      <c r="N207" s="3">
        <v>20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2085</v>
      </c>
      <c r="AN207" s="3" t="s">
        <v>1886</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row>
    <row r="208" spans="1:64" ht="15.75" customHeight="1" x14ac:dyDescent="0.2">
      <c r="A208" s="3">
        <f t="shared" si="2"/>
        <v>206</v>
      </c>
      <c r="B208" s="3" t="s">
        <v>1543</v>
      </c>
      <c r="C208" s="3" t="s">
        <v>1539</v>
      </c>
      <c r="D208" s="5" t="s">
        <v>1537</v>
      </c>
      <c r="E208" s="5" t="s">
        <v>1538</v>
      </c>
      <c r="F208" s="3">
        <v>1</v>
      </c>
      <c r="G208" s="3">
        <v>0</v>
      </c>
      <c r="H208" s="3">
        <v>0</v>
      </c>
      <c r="I208" s="3">
        <v>50</v>
      </c>
      <c r="J208" s="3">
        <v>5</v>
      </c>
      <c r="K208" s="3">
        <v>1</v>
      </c>
      <c r="L208" s="3">
        <v>0</v>
      </c>
      <c r="M208" s="3">
        <v>0</v>
      </c>
      <c r="N208" s="3">
        <v>3</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2085</v>
      </c>
      <c r="AN208" s="3" t="s">
        <v>1886</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1</v>
      </c>
    </row>
    <row r="209" spans="1:64" ht="15.75" customHeight="1" x14ac:dyDescent="0.2">
      <c r="A209" s="3">
        <f t="shared" si="2"/>
        <v>207</v>
      </c>
      <c r="B209" s="3" t="s">
        <v>1544</v>
      </c>
      <c r="C209" s="3" t="s">
        <v>1535</v>
      </c>
      <c r="D209" s="5" t="s">
        <v>1536</v>
      </c>
      <c r="E209" s="5" t="s">
        <v>1540</v>
      </c>
      <c r="F209" s="3">
        <v>0</v>
      </c>
      <c r="G209" s="3">
        <v>0</v>
      </c>
      <c r="H209" s="3">
        <v>0</v>
      </c>
      <c r="I209" s="3">
        <v>50</v>
      </c>
      <c r="J209" s="3">
        <v>5</v>
      </c>
      <c r="K209" s="3">
        <v>1</v>
      </c>
      <c r="L209" s="3">
        <v>0</v>
      </c>
      <c r="M209" s="3">
        <v>0</v>
      </c>
      <c r="N209" s="3">
        <v>0</v>
      </c>
      <c r="O209" s="3">
        <v>20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2085</v>
      </c>
      <c r="AN209" s="3" t="s">
        <v>1886</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row>
    <row r="210" spans="1:64" ht="15.75" customHeight="1" x14ac:dyDescent="0.2">
      <c r="A210" s="3">
        <f t="shared" si="2"/>
        <v>208</v>
      </c>
      <c r="B210" s="3" t="s">
        <v>1468</v>
      </c>
      <c r="C210" s="3" t="s">
        <v>1468</v>
      </c>
      <c r="D210" s="5" t="s">
        <v>1490</v>
      </c>
      <c r="E210" s="5" t="s">
        <v>1465</v>
      </c>
      <c r="F210" s="3">
        <v>0</v>
      </c>
      <c r="G210" s="3">
        <v>0</v>
      </c>
      <c r="H210" s="3">
        <v>0</v>
      </c>
      <c r="I210" s="3">
        <v>50</v>
      </c>
      <c r="J210" s="3">
        <v>5</v>
      </c>
      <c r="K210" s="3">
        <v>1</v>
      </c>
      <c r="L210" s="3">
        <v>0</v>
      </c>
      <c r="M210" s="3">
        <v>0</v>
      </c>
      <c r="N210" s="3">
        <v>0</v>
      </c>
      <c r="O210" s="3">
        <v>0</v>
      </c>
      <c r="P210" s="3">
        <v>-30</v>
      </c>
      <c r="Q210" s="3">
        <v>-30</v>
      </c>
      <c r="R210" s="3">
        <v>-30</v>
      </c>
      <c r="S210" s="3">
        <v>-30</v>
      </c>
      <c r="T210" s="3">
        <v>-30</v>
      </c>
      <c r="U210" s="3">
        <v>-30</v>
      </c>
      <c r="V210" s="3">
        <v>0</v>
      </c>
      <c r="W210" s="3">
        <v>0</v>
      </c>
      <c r="X210" s="3">
        <v>-50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2085</v>
      </c>
      <c r="AN210" s="3" t="s">
        <v>1886</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2</v>
      </c>
      <c r="BK210">
        <v>0</v>
      </c>
      <c r="BL210">
        <v>0</v>
      </c>
    </row>
    <row r="211" spans="1:64" ht="15.75" customHeight="1" x14ac:dyDescent="0.2">
      <c r="A211" s="3">
        <f t="shared" si="2"/>
        <v>209</v>
      </c>
      <c r="B211" s="3" t="s">
        <v>1467</v>
      </c>
      <c r="C211" s="3" t="s">
        <v>1467</v>
      </c>
      <c r="D211" s="5" t="s">
        <v>1491</v>
      </c>
      <c r="E211" s="5" t="s">
        <v>1466</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-50</v>
      </c>
      <c r="X211" s="3">
        <v>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2085</v>
      </c>
      <c r="AN211" s="3" t="s">
        <v>1886</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row>
    <row r="212" spans="1:64" ht="15.75" customHeight="1" x14ac:dyDescent="0.2">
      <c r="A212" s="3">
        <f t="shared" si="2"/>
        <v>210</v>
      </c>
      <c r="B212" s="3" t="s">
        <v>1469</v>
      </c>
      <c r="C212" s="3" t="s">
        <v>1469</v>
      </c>
      <c r="D212" s="5" t="s">
        <v>1492</v>
      </c>
      <c r="E212" s="5" t="s">
        <v>1470</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-50</v>
      </c>
      <c r="W212" s="3">
        <v>0</v>
      </c>
      <c r="X212" s="3">
        <v>0</v>
      </c>
      <c r="Y212" s="3">
        <v>0</v>
      </c>
      <c r="Z212" s="3">
        <v>0</v>
      </c>
      <c r="AA212" s="3">
        <v>0</v>
      </c>
      <c r="AB212" s="3">
        <v>0</v>
      </c>
      <c r="AC212" s="3">
        <v>0</v>
      </c>
      <c r="AD212" s="3">
        <v>0</v>
      </c>
      <c r="AE212" s="3">
        <v>0</v>
      </c>
      <c r="AF212" s="3">
        <v>0</v>
      </c>
      <c r="AG212" s="3">
        <v>0</v>
      </c>
      <c r="AH212" s="3">
        <v>0</v>
      </c>
      <c r="AI212" s="3">
        <v>0</v>
      </c>
      <c r="AJ212" s="3">
        <v>0</v>
      </c>
      <c r="AK212" s="3" t="s">
        <v>54</v>
      </c>
      <c r="AL212" s="3" t="s">
        <v>1058</v>
      </c>
      <c r="AM212" s="3" t="s">
        <v>2085</v>
      </c>
      <c r="AN212" s="3" t="s">
        <v>1886</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row>
    <row r="213" spans="1:64" ht="15.75" customHeight="1" x14ac:dyDescent="0.2">
      <c r="A213" s="3">
        <f t="shared" si="2"/>
        <v>211</v>
      </c>
      <c r="B213" s="3" t="s">
        <v>1496</v>
      </c>
      <c r="C213" s="3" t="s">
        <v>1496</v>
      </c>
      <c r="D213" s="5" t="s">
        <v>1493</v>
      </c>
      <c r="E213" s="5" t="s">
        <v>1471</v>
      </c>
      <c r="F213" s="3">
        <v>0</v>
      </c>
      <c r="G213" s="3">
        <v>0</v>
      </c>
      <c r="H213" s="3">
        <v>0</v>
      </c>
      <c r="I213" s="3">
        <v>50</v>
      </c>
      <c r="J213" s="3">
        <v>5</v>
      </c>
      <c r="K213" s="3">
        <v>1</v>
      </c>
      <c r="L213" s="3">
        <v>0</v>
      </c>
      <c r="M213" s="3">
        <v>0</v>
      </c>
      <c r="N213" s="3">
        <v>0</v>
      </c>
      <c r="O213" s="3">
        <v>0</v>
      </c>
      <c r="P213" s="3">
        <v>0</v>
      </c>
      <c r="Q213" s="3">
        <v>0</v>
      </c>
      <c r="R213" s="3">
        <v>0</v>
      </c>
      <c r="S213" s="3">
        <v>0</v>
      </c>
      <c r="T213" s="3">
        <v>0</v>
      </c>
      <c r="U213" s="3">
        <v>0</v>
      </c>
      <c r="V213" s="3">
        <v>0</v>
      </c>
      <c r="W213" s="3">
        <v>0</v>
      </c>
      <c r="X213" s="3">
        <v>-50</v>
      </c>
      <c r="Y213" s="3">
        <v>0</v>
      </c>
      <c r="Z213" s="3">
        <v>0</v>
      </c>
      <c r="AA213" s="3">
        <v>0</v>
      </c>
      <c r="AB213" s="3">
        <v>0</v>
      </c>
      <c r="AC213" s="3">
        <v>0</v>
      </c>
      <c r="AD213" s="3">
        <v>0</v>
      </c>
      <c r="AE213" s="3">
        <v>0</v>
      </c>
      <c r="AF213" s="3">
        <v>0</v>
      </c>
      <c r="AG213" s="3">
        <v>0</v>
      </c>
      <c r="AH213" s="3">
        <v>0</v>
      </c>
      <c r="AI213" s="3">
        <v>0</v>
      </c>
      <c r="AJ213" s="3">
        <v>0</v>
      </c>
      <c r="AK213" s="3" t="s">
        <v>54</v>
      </c>
      <c r="AL213" s="3" t="s">
        <v>45</v>
      </c>
      <c r="AM213" s="3" t="s">
        <v>2085</v>
      </c>
      <c r="AN213" s="3" t="s">
        <v>1886</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4</v>
      </c>
      <c r="BK213">
        <v>0</v>
      </c>
      <c r="BL213">
        <v>0</v>
      </c>
    </row>
    <row r="214" spans="1:64" ht="15.75" customHeight="1" x14ac:dyDescent="0.2">
      <c r="A214" s="3">
        <f t="shared" si="2"/>
        <v>212</v>
      </c>
      <c r="B214" s="3" t="s">
        <v>1497</v>
      </c>
      <c r="C214" s="3" t="s">
        <v>1497</v>
      </c>
      <c r="D214" s="5" t="s">
        <v>1494</v>
      </c>
      <c r="E214" s="5" t="s">
        <v>1472</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-50</v>
      </c>
      <c r="X214" s="3">
        <v>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2085</v>
      </c>
      <c r="AN214" s="3" t="s">
        <v>1886</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row>
    <row r="215" spans="1:64" ht="15.75" customHeight="1" x14ac:dyDescent="0.2">
      <c r="A215" s="3">
        <f t="shared" si="2"/>
        <v>213</v>
      </c>
      <c r="B215" s="3" t="s">
        <v>1498</v>
      </c>
      <c r="C215" s="3" t="s">
        <v>1498</v>
      </c>
      <c r="D215" s="5" t="s">
        <v>1495</v>
      </c>
      <c r="E215" s="5" t="s">
        <v>1473</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-50</v>
      </c>
      <c r="W215" s="3">
        <v>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2085</v>
      </c>
      <c r="AN215" s="3" t="s">
        <v>1886</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row>
    <row r="216" spans="1:64" s="10" customFormat="1" ht="15.75" customHeight="1" x14ac:dyDescent="0.2">
      <c r="A216" s="8">
        <f t="shared" si="2"/>
        <v>214</v>
      </c>
      <c r="B216" s="8" t="s">
        <v>55</v>
      </c>
      <c r="C216" s="8" t="s">
        <v>279</v>
      </c>
      <c r="D216" s="12" t="s">
        <v>397</v>
      </c>
      <c r="E216" s="12" t="s">
        <v>282</v>
      </c>
      <c r="F216" s="8">
        <v>0</v>
      </c>
      <c r="G216" s="8">
        <v>0</v>
      </c>
      <c r="H216" s="8">
        <v>0</v>
      </c>
      <c r="I216" s="8">
        <v>0</v>
      </c>
      <c r="J216" s="8">
        <v>0</v>
      </c>
      <c r="K216" s="8">
        <v>1</v>
      </c>
      <c r="L216" s="8">
        <v>0</v>
      </c>
      <c r="M216" s="8">
        <v>0</v>
      </c>
      <c r="N216" s="8">
        <v>0</v>
      </c>
      <c r="O216" s="8">
        <v>0</v>
      </c>
      <c r="P216" s="8">
        <v>0</v>
      </c>
      <c r="Q216" s="8">
        <v>0</v>
      </c>
      <c r="R216" s="8">
        <v>0</v>
      </c>
      <c r="S216" s="8">
        <v>0</v>
      </c>
      <c r="T216" s="8">
        <v>0</v>
      </c>
      <c r="U216" s="8">
        <v>0</v>
      </c>
      <c r="V216" s="8">
        <v>0</v>
      </c>
      <c r="W216" s="8">
        <v>0</v>
      </c>
      <c r="X216" s="8">
        <v>0</v>
      </c>
      <c r="Y216" s="8">
        <v>0</v>
      </c>
      <c r="Z216" s="8">
        <v>0</v>
      </c>
      <c r="AA216" s="8">
        <v>0</v>
      </c>
      <c r="AB216" s="8">
        <v>0</v>
      </c>
      <c r="AC216" s="8">
        <v>0</v>
      </c>
      <c r="AD216" s="8">
        <v>0</v>
      </c>
      <c r="AE216" s="8">
        <v>0</v>
      </c>
      <c r="AF216" s="8">
        <v>0</v>
      </c>
      <c r="AG216" s="8">
        <v>0</v>
      </c>
      <c r="AH216" s="8">
        <v>0</v>
      </c>
      <c r="AI216" s="8">
        <v>0</v>
      </c>
      <c r="AJ216" s="8">
        <v>0</v>
      </c>
      <c r="AK216" s="8" t="s">
        <v>54</v>
      </c>
      <c r="AL216" s="8" t="s">
        <v>283</v>
      </c>
      <c r="AM216" s="8" t="s">
        <v>2043</v>
      </c>
      <c r="AN216" s="8" t="s">
        <v>1886</v>
      </c>
      <c r="AO216" s="8">
        <v>0</v>
      </c>
      <c r="AP216" s="8">
        <v>0</v>
      </c>
      <c r="AQ216" s="10">
        <v>0</v>
      </c>
      <c r="AR216" s="10">
        <v>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0</v>
      </c>
      <c r="BL216" s="10">
        <v>0</v>
      </c>
    </row>
    <row r="217" spans="1:64" s="10" customFormat="1" ht="15.75" customHeight="1" x14ac:dyDescent="0.2">
      <c r="A217" s="8">
        <f t="shared" si="2"/>
        <v>215</v>
      </c>
      <c r="B217" s="8" t="s">
        <v>55</v>
      </c>
      <c r="C217" s="8" t="s">
        <v>62</v>
      </c>
      <c r="D217" s="12" t="s">
        <v>298</v>
      </c>
      <c r="E217" s="12" t="s">
        <v>296</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6</v>
      </c>
      <c r="Y217" s="8">
        <v>0</v>
      </c>
      <c r="Z217" s="8">
        <v>0</v>
      </c>
      <c r="AA217" s="8">
        <v>0</v>
      </c>
      <c r="AB217" s="8">
        <v>0</v>
      </c>
      <c r="AC217" s="8">
        <v>0</v>
      </c>
      <c r="AD217" s="8">
        <v>0</v>
      </c>
      <c r="AE217" s="8">
        <v>0</v>
      </c>
      <c r="AF217" s="8">
        <v>0</v>
      </c>
      <c r="AG217" s="8">
        <v>0</v>
      </c>
      <c r="AH217" s="8">
        <v>0</v>
      </c>
      <c r="AI217" s="8">
        <v>0</v>
      </c>
      <c r="AJ217" s="8">
        <v>0</v>
      </c>
      <c r="AK217" s="8" t="s">
        <v>54</v>
      </c>
      <c r="AL217" s="8" t="s">
        <v>293</v>
      </c>
      <c r="AM217" s="8" t="s">
        <v>2044</v>
      </c>
      <c r="AN217" s="8" t="s">
        <v>1886</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row>
    <row r="218" spans="1:64" s="10" customFormat="1" ht="15.75" customHeight="1" x14ac:dyDescent="0.2">
      <c r="A218" s="8">
        <f t="shared" si="2"/>
        <v>216</v>
      </c>
      <c r="B218" s="8" t="s">
        <v>55</v>
      </c>
      <c r="C218" s="8" t="s">
        <v>292</v>
      </c>
      <c r="D218" s="12" t="s">
        <v>299</v>
      </c>
      <c r="E218" s="12" t="s">
        <v>295</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2044</v>
      </c>
      <c r="AN218" s="8" t="s">
        <v>1886</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row>
    <row r="219" spans="1:64" s="10" customFormat="1" ht="15.75" customHeight="1" x14ac:dyDescent="0.2">
      <c r="A219" s="8">
        <f t="shared" si="2"/>
        <v>217</v>
      </c>
      <c r="B219" s="8" t="s">
        <v>55</v>
      </c>
      <c r="C219" s="8" t="s">
        <v>203</v>
      </c>
      <c r="D219" s="12" t="s">
        <v>266</v>
      </c>
      <c r="E219" s="12" t="s">
        <v>262</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14</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2044</v>
      </c>
      <c r="AN219" s="8" t="s">
        <v>1886</v>
      </c>
      <c r="AO219" s="8">
        <v>0</v>
      </c>
      <c r="AP219" s="8">
        <v>0</v>
      </c>
      <c r="AQ219" s="10">
        <v>0</v>
      </c>
      <c r="AR219" s="10">
        <v>0</v>
      </c>
      <c r="AS219" s="11" t="s">
        <v>158</v>
      </c>
      <c r="AT219" s="11" t="s">
        <v>158</v>
      </c>
      <c r="AU219" s="11" t="s">
        <v>158</v>
      </c>
      <c r="AV219" s="11" t="s">
        <v>158</v>
      </c>
      <c r="AW219" s="11" t="s">
        <v>158</v>
      </c>
      <c r="AX219" s="11" t="s">
        <v>158</v>
      </c>
      <c r="AY219" s="11" t="s">
        <v>158</v>
      </c>
      <c r="AZ219" s="11" t="s">
        <v>158</v>
      </c>
      <c r="BA219" s="11" t="s">
        <v>158</v>
      </c>
      <c r="BB219" s="11" t="s">
        <v>158</v>
      </c>
      <c r="BC219" s="11" t="s">
        <v>53</v>
      </c>
      <c r="BD219" s="11" t="s">
        <v>53</v>
      </c>
      <c r="BE219" s="11" t="s">
        <v>53</v>
      </c>
      <c r="BF219" s="11" t="s">
        <v>53</v>
      </c>
      <c r="BG219" s="11" t="s">
        <v>53</v>
      </c>
      <c r="BH219" s="10">
        <v>0</v>
      </c>
      <c r="BI219" s="10">
        <v>0</v>
      </c>
      <c r="BJ219" s="10">
        <v>1</v>
      </c>
      <c r="BK219" s="10">
        <v>0</v>
      </c>
      <c r="BL219" s="10">
        <v>0</v>
      </c>
    </row>
    <row r="220" spans="1:64" s="10" customFormat="1" ht="15.75" customHeight="1" x14ac:dyDescent="0.2">
      <c r="A220" s="8">
        <f t="shared" si="2"/>
        <v>218</v>
      </c>
      <c r="B220" s="8" t="s">
        <v>55</v>
      </c>
      <c r="C220" s="8" t="s">
        <v>204</v>
      </c>
      <c r="D220" s="12" t="s">
        <v>205</v>
      </c>
      <c r="E220" s="12" t="s">
        <v>206</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2044</v>
      </c>
      <c r="AN220" s="8" t="s">
        <v>1886</v>
      </c>
      <c r="AO220" s="8">
        <v>0</v>
      </c>
      <c r="AP220" s="8">
        <v>0</v>
      </c>
      <c r="AQ220" s="10">
        <v>0</v>
      </c>
      <c r="AR220" s="10">
        <v>0</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0</v>
      </c>
      <c r="BJ220" s="10">
        <v>1</v>
      </c>
      <c r="BK220" s="10">
        <v>0</v>
      </c>
      <c r="BL220" s="10">
        <v>0</v>
      </c>
    </row>
    <row r="221" spans="1:64" s="10" customFormat="1" ht="15.75" customHeight="1" x14ac:dyDescent="0.2">
      <c r="A221" s="8">
        <f t="shared" si="2"/>
        <v>219</v>
      </c>
      <c r="B221" s="8" t="s">
        <v>55</v>
      </c>
      <c r="C221" s="8" t="s">
        <v>210</v>
      </c>
      <c r="D221" s="12" t="s">
        <v>211</v>
      </c>
      <c r="E221" s="12" t="s">
        <v>212</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28</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2044</v>
      </c>
      <c r="AN221" s="8" t="s">
        <v>1886</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row>
    <row r="222" spans="1:64" s="10" customFormat="1" ht="15.75" customHeight="1" x14ac:dyDescent="0.2">
      <c r="A222" s="8">
        <f t="shared" si="2"/>
        <v>220</v>
      </c>
      <c r="B222" s="8" t="s">
        <v>55</v>
      </c>
      <c r="C222" s="8" t="s">
        <v>213</v>
      </c>
      <c r="D222" s="12" t="s">
        <v>215</v>
      </c>
      <c r="E222" s="12" t="s">
        <v>214</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2044</v>
      </c>
      <c r="AN222" s="8" t="s">
        <v>1886</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row>
    <row r="223" spans="1:64" s="10" customFormat="1" ht="15.75" customHeight="1" x14ac:dyDescent="0.2">
      <c r="A223" s="8">
        <f t="shared" si="2"/>
        <v>221</v>
      </c>
      <c r="B223" s="8" t="s">
        <v>55</v>
      </c>
      <c r="C223" s="8" t="s">
        <v>217</v>
      </c>
      <c r="D223" s="12" t="s">
        <v>216</v>
      </c>
      <c r="E223" s="12" t="s">
        <v>218</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2044</v>
      </c>
      <c r="AN223" s="8" t="s">
        <v>1886</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row>
    <row r="224" spans="1:64" s="10" customFormat="1" ht="15.75" customHeight="1" x14ac:dyDescent="0.2">
      <c r="A224" s="8">
        <f t="shared" si="2"/>
        <v>222</v>
      </c>
      <c r="B224" s="8" t="s">
        <v>55</v>
      </c>
      <c r="C224" s="8" t="s">
        <v>219</v>
      </c>
      <c r="D224" s="12" t="s">
        <v>220</v>
      </c>
      <c r="E224" s="12" t="s">
        <v>221</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2044</v>
      </c>
      <c r="AN224" s="8" t="s">
        <v>1886</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row>
    <row r="225" spans="1:64" s="10" customFormat="1" ht="15.75" customHeight="1" x14ac:dyDescent="0.2">
      <c r="A225" s="8">
        <f t="shared" si="2"/>
        <v>223</v>
      </c>
      <c r="B225" s="8" t="s">
        <v>55</v>
      </c>
      <c r="C225" s="8" t="s">
        <v>231</v>
      </c>
      <c r="D225" s="12" t="s">
        <v>232</v>
      </c>
      <c r="E225" s="12" t="s">
        <v>233</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2044</v>
      </c>
      <c r="AN225" s="8" t="s">
        <v>1886</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row>
    <row r="226" spans="1:64" s="10" customFormat="1" ht="15.75" customHeight="1" x14ac:dyDescent="0.2">
      <c r="A226" s="8">
        <f t="shared" si="2"/>
        <v>224</v>
      </c>
      <c r="B226" s="8" t="s">
        <v>55</v>
      </c>
      <c r="C226" s="8" t="s">
        <v>65</v>
      </c>
      <c r="D226" s="12" t="s">
        <v>263</v>
      </c>
      <c r="E226" s="12" t="s">
        <v>56</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c r="AI226" s="8">
        <v>0</v>
      </c>
      <c r="AJ226" s="8">
        <v>0</v>
      </c>
      <c r="AK226" s="8" t="s">
        <v>54</v>
      </c>
      <c r="AL226" s="8" t="s">
        <v>174</v>
      </c>
      <c r="AM226" s="8" t="s">
        <v>2045</v>
      </c>
      <c r="AN226" s="8" t="s">
        <v>1886</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row>
    <row r="227" spans="1:64" s="10" customFormat="1" ht="15.75" customHeight="1" x14ac:dyDescent="0.2">
      <c r="A227" s="8">
        <f t="shared" si="2"/>
        <v>225</v>
      </c>
      <c r="B227" s="8" t="s">
        <v>55</v>
      </c>
      <c r="C227" s="8" t="s">
        <v>252</v>
      </c>
      <c r="D227" s="12" t="s">
        <v>258</v>
      </c>
      <c r="E227" s="12" t="s">
        <v>300</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2045</v>
      </c>
      <c r="AN227" s="8" t="s">
        <v>1886</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row>
    <row r="228" spans="1:64" s="10" customFormat="1" ht="15.75" customHeight="1" x14ac:dyDescent="0.2">
      <c r="A228" s="8">
        <f t="shared" si="2"/>
        <v>226</v>
      </c>
      <c r="B228" s="8" t="s">
        <v>55</v>
      </c>
      <c r="C228" s="8" t="s">
        <v>225</v>
      </c>
      <c r="D228" s="12" t="s">
        <v>226</v>
      </c>
      <c r="E228" s="12" t="s">
        <v>227</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2045</v>
      </c>
      <c r="AN228" s="8" t="s">
        <v>1886</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row>
    <row r="229" spans="1:64" s="10" customFormat="1" ht="15.75" customHeight="1" x14ac:dyDescent="0.2">
      <c r="A229" s="8">
        <f t="shared" si="2"/>
        <v>227</v>
      </c>
      <c r="B229" s="8" t="s">
        <v>55</v>
      </c>
      <c r="C229" s="8" t="s">
        <v>64</v>
      </c>
      <c r="D229" s="12" t="s">
        <v>264</v>
      </c>
      <c r="E229" s="12" t="s">
        <v>93</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2045</v>
      </c>
      <c r="AN229" s="8" t="s">
        <v>1886</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row>
    <row r="230" spans="1:64" s="10" customFormat="1" ht="15.75" customHeight="1" x14ac:dyDescent="0.2">
      <c r="A230" s="8">
        <f t="shared" si="2"/>
        <v>228</v>
      </c>
      <c r="B230" s="8" t="s">
        <v>55</v>
      </c>
      <c r="C230" s="8" t="s">
        <v>63</v>
      </c>
      <c r="D230" s="12" t="s">
        <v>265</v>
      </c>
      <c r="E230" s="12" t="s">
        <v>57</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2045</v>
      </c>
      <c r="AN230" s="8" t="s">
        <v>1886</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83"/>
  <sheetViews>
    <sheetView tabSelected="1" topLeftCell="AW1" zoomScaleNormal="100" workbookViewId="0">
      <selection activeCell="BI18" sqref="BI1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2312</v>
      </c>
      <c r="AA1" s="2" t="s">
        <v>2271</v>
      </c>
      <c r="AB1" s="2" t="s">
        <v>2303</v>
      </c>
      <c r="AC1" s="2" t="s">
        <v>2304</v>
      </c>
      <c r="AD1" s="2" t="s">
        <v>2305</v>
      </c>
      <c r="AE1" s="2" t="s">
        <v>2306</v>
      </c>
      <c r="AF1" s="2" t="s">
        <v>2307</v>
      </c>
      <c r="AG1" s="2" t="s">
        <v>2308</v>
      </c>
      <c r="AH1" s="2" t="s">
        <v>2309</v>
      </c>
      <c r="AI1" s="2" t="s">
        <v>2310</v>
      </c>
      <c r="AJ1" s="2" t="s">
        <v>2311</v>
      </c>
      <c r="AK1" s="1" t="s">
        <v>13</v>
      </c>
      <c r="AL1" s="1" t="s">
        <v>14</v>
      </c>
      <c r="AM1" s="1" t="s">
        <v>1979</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2046</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row>
    <row r="3" spans="1:64"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2046</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2046</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2046</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2046</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2046</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2046</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2046</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2046</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2046</v>
      </c>
      <c r="AN11" s="3" t="s">
        <v>1886</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2046</v>
      </c>
      <c r="AN12" s="3" t="s">
        <v>1886</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2047</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2046</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2046</v>
      </c>
      <c r="AN15" s="3" t="s">
        <v>1886</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2046</v>
      </c>
      <c r="AN16" s="3" t="s">
        <v>1886</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2046</v>
      </c>
      <c r="AN17" s="3" t="s">
        <v>1886</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2046</v>
      </c>
      <c r="AN18" s="3" t="s">
        <v>1886</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2046</v>
      </c>
      <c r="AN19" s="3" t="s">
        <v>1886</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2046</v>
      </c>
      <c r="AN20" s="3" t="s">
        <v>1886</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2046</v>
      </c>
      <c r="AN21" s="3" t="s">
        <v>1886</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2046</v>
      </c>
      <c r="AN22" s="3" t="s">
        <v>1886</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2046</v>
      </c>
      <c r="AN23" s="3" t="s">
        <v>1886</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2046</v>
      </c>
      <c r="AN24" s="3" t="s">
        <v>1886</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2046</v>
      </c>
      <c r="AN25" s="3" t="s">
        <v>1886</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2046</v>
      </c>
      <c r="AN26" s="3" t="s">
        <v>1886</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2046</v>
      </c>
      <c r="AN27" s="3" t="s">
        <v>1886</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2046</v>
      </c>
      <c r="AN28" s="3" t="s">
        <v>1886</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2046</v>
      </c>
      <c r="AN29" s="3" t="s">
        <v>1887</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2046</v>
      </c>
      <c r="AN30" s="3" t="s">
        <v>1886</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2046</v>
      </c>
      <c r="AN31" s="3" t="s">
        <v>1886</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2046</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2046</v>
      </c>
      <c r="AN33" s="3" t="s">
        <v>1886</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2046</v>
      </c>
      <c r="AN34" s="3" t="s">
        <v>1886</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90</v>
      </c>
      <c r="C35" s="31" t="s">
        <v>2329</v>
      </c>
      <c r="D35" s="32" t="s">
        <v>2330</v>
      </c>
      <c r="E35" s="32" t="s">
        <v>2362</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2385</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312</v>
      </c>
      <c r="C36" s="31" t="s">
        <v>2322</v>
      </c>
      <c r="D36" s="32" t="s">
        <v>2323</v>
      </c>
      <c r="E36" s="32" t="s">
        <v>2361</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2385</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312</v>
      </c>
      <c r="C37" s="31" t="s">
        <v>2326</v>
      </c>
      <c r="D37" s="32" t="s">
        <v>2325</v>
      </c>
      <c r="E37" s="32" t="s">
        <v>2359</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2385</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312</v>
      </c>
      <c r="C38" s="31" t="s">
        <v>2328</v>
      </c>
      <c r="D38" s="32" t="s">
        <v>2327</v>
      </c>
      <c r="E38" s="32" t="s">
        <v>2360</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2385</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2046</v>
      </c>
      <c r="AN39" s="3" t="s">
        <v>1886</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s="26" customFormat="1" ht="15.75" customHeight="1" x14ac:dyDescent="0.2">
      <c r="A40" s="24">
        <f t="shared" si="0"/>
        <v>2038</v>
      </c>
      <c r="B40" s="24" t="s">
        <v>407</v>
      </c>
      <c r="C40" s="24" t="s">
        <v>2495</v>
      </c>
      <c r="D40" s="25" t="s">
        <v>2494</v>
      </c>
      <c r="E40" s="25" t="s">
        <v>2496</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2046</v>
      </c>
      <c r="AN40" s="24" t="s">
        <v>53</v>
      </c>
      <c r="AO40" s="24">
        <v>30</v>
      </c>
      <c r="AP40" s="24">
        <v>2.5</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s="26">
        <v>0</v>
      </c>
    </row>
    <row r="41" spans="1:64"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2046</v>
      </c>
      <c r="AN41" s="3" t="s">
        <v>1886</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row>
    <row r="42" spans="1:64"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2046</v>
      </c>
      <c r="AN42" s="3" t="s">
        <v>1886</v>
      </c>
      <c r="AO42" s="3">
        <v>30</v>
      </c>
      <c r="AP42" s="3">
        <v>3</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row>
    <row r="43" spans="1:64" s="26" customFormat="1" ht="15.75" customHeight="1" x14ac:dyDescent="0.2">
      <c r="A43" s="24">
        <f t="shared" si="0"/>
        <v>2041</v>
      </c>
      <c r="B43" s="24" t="s">
        <v>1574</v>
      </c>
      <c r="C43" s="24" t="s">
        <v>2331</v>
      </c>
      <c r="D43" s="25" t="s">
        <v>2332</v>
      </c>
      <c r="E43" s="25" t="s">
        <v>2333</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2385</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26" customFormat="1" ht="15.75" customHeight="1" x14ac:dyDescent="0.2">
      <c r="A44" s="24">
        <f t="shared" si="0"/>
        <v>2042</v>
      </c>
      <c r="B44" s="24" t="s">
        <v>1573</v>
      </c>
      <c r="C44" s="24" t="s">
        <v>2357</v>
      </c>
      <c r="D44" s="25" t="s">
        <v>2334</v>
      </c>
      <c r="E44" s="25" t="s">
        <v>2363</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2386</v>
      </c>
      <c r="AN44" s="24" t="s">
        <v>53</v>
      </c>
      <c r="AO44" s="24">
        <v>30</v>
      </c>
      <c r="AP44" s="24">
        <v>2.5</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s="26">
        <v>0</v>
      </c>
    </row>
    <row r="45" spans="1:64"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2046</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s="10">
        <v>0</v>
      </c>
    </row>
    <row r="46" spans="1:64" ht="15.75" customHeight="1" x14ac:dyDescent="0.2">
      <c r="A46" s="3">
        <f t="shared" si="0"/>
        <v>2044</v>
      </c>
      <c r="B46" s="3" t="s">
        <v>1574</v>
      </c>
      <c r="C46" s="3" t="s">
        <v>1960</v>
      </c>
      <c r="D46" s="5" t="s">
        <v>1961</v>
      </c>
      <c r="E46" s="5" t="s">
        <v>1962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2046</v>
      </c>
      <c r="AN46" s="3" t="s">
        <v>53</v>
      </c>
      <c r="AO46" s="3">
        <v>30</v>
      </c>
      <c r="AP46" s="3">
        <v>1</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row>
    <row r="47" spans="1:64" s="37" customFormat="1" ht="15.75" customHeight="1" x14ac:dyDescent="0.2">
      <c r="A47" s="35">
        <f t="shared" si="0"/>
        <v>2045</v>
      </c>
      <c r="B47" s="35" t="s">
        <v>318</v>
      </c>
      <c r="C47" s="35" t="s">
        <v>2451</v>
      </c>
      <c r="D47" s="36" t="s">
        <v>2452</v>
      </c>
      <c r="E47" s="36" t="s">
        <v>2395</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2065</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s="37">
        <v>0</v>
      </c>
    </row>
    <row r="48" spans="1:64"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2048</v>
      </c>
      <c r="AN48" s="3" t="s">
        <v>1886</v>
      </c>
      <c r="AO48" s="3">
        <v>30</v>
      </c>
      <c r="AP48" s="3">
        <v>1.5</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row>
    <row r="49" spans="1:64"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2048</v>
      </c>
      <c r="AN49" s="3" t="s">
        <v>1886</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row>
    <row r="50" spans="1:64"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2048</v>
      </c>
      <c r="AN50" s="3" t="s">
        <v>1886</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row>
    <row r="51" spans="1:64"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2048</v>
      </c>
      <c r="AN51" s="3" t="s">
        <v>1886</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row>
    <row r="52" spans="1:64"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2048</v>
      </c>
      <c r="AN52" s="3" t="s">
        <v>1886</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row>
    <row r="53" spans="1:64"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2048</v>
      </c>
      <c r="AN53" s="3" t="s">
        <v>1886</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row>
    <row r="54" spans="1:64"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2048</v>
      </c>
      <c r="AN54" s="3" t="s">
        <v>1886</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row>
    <row r="55" spans="1:64"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2048</v>
      </c>
      <c r="AN55" s="3" t="s">
        <v>1886</v>
      </c>
      <c r="AO55" s="3">
        <v>30</v>
      </c>
      <c r="AP55" s="3">
        <v>2</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row>
    <row r="56" spans="1:64"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2048</v>
      </c>
      <c r="AN56" s="3" t="s">
        <v>1886</v>
      </c>
      <c r="AO56" s="3">
        <v>30</v>
      </c>
      <c r="AP56" s="3">
        <v>2</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row>
    <row r="57" spans="1:64" s="37" customFormat="1" ht="15.75" customHeight="1" x14ac:dyDescent="0.2">
      <c r="A57" s="35">
        <f t="shared" si="0"/>
        <v>2055</v>
      </c>
      <c r="B57" s="35" t="s">
        <v>318</v>
      </c>
      <c r="C57" s="35" t="s">
        <v>2447</v>
      </c>
      <c r="D57" s="36" t="s">
        <v>2448</v>
      </c>
      <c r="E57" s="36" t="s">
        <v>2395</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2065</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s="37">
        <v>0</v>
      </c>
    </row>
    <row r="58" spans="1:64"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2049</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row>
    <row r="59" spans="1:64"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2050</v>
      </c>
      <c r="AN59" s="3" t="s">
        <v>1886</v>
      </c>
      <c r="AO59" s="3">
        <v>30</v>
      </c>
      <c r="AP59" s="3">
        <v>2</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row>
    <row r="60" spans="1:64"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2050</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s="10">
        <v>0</v>
      </c>
    </row>
    <row r="61" spans="1:64"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2050</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row>
    <row r="62" spans="1:64"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2050</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row>
    <row r="63" spans="1:64"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2050</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row>
    <row r="64" spans="1:64"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2050</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row>
    <row r="65" spans="1:64"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2050</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row>
    <row r="66" spans="1:64"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2050</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row>
    <row r="67" spans="1:64"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2050</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row>
    <row r="68" spans="1:64"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2050</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s="10">
        <v>0</v>
      </c>
    </row>
    <row r="69" spans="1:64"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2050</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row>
    <row r="70" spans="1:64"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2050</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2050</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s="10">
        <v>0</v>
      </c>
    </row>
    <row r="72" spans="1:64"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2050</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s="10">
        <v>0</v>
      </c>
    </row>
    <row r="73" spans="1:64"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2050</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s="10">
        <v>0</v>
      </c>
    </row>
    <row r="74" spans="1:64"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2050</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row>
    <row r="75" spans="1:64"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2050</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2050</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row>
    <row r="77" spans="1:64"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2050</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s="10">
        <v>0</v>
      </c>
    </row>
    <row r="78" spans="1:64"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2050</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2050</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2050</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row>
    <row r="81" spans="1:64"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2050</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s="10">
        <v>0</v>
      </c>
    </row>
    <row r="82" spans="1:64"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2050</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s="10">
        <v>0</v>
      </c>
    </row>
    <row r="83" spans="1:64"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2050</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row>
    <row r="84" spans="1:64"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2050</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s="10">
        <v>0</v>
      </c>
    </row>
    <row r="85" spans="1:64"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2050</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s="10">
        <v>0</v>
      </c>
    </row>
    <row r="86" spans="1:64"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2050</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row>
    <row r="87" spans="1:64"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2050</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row>
    <row r="88" spans="1:64"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2050</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row>
    <row r="89" spans="1:64"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2050</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row>
    <row r="90" spans="1:64"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2050</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row>
    <row r="91" spans="1:64"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2050</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row>
    <row r="92" spans="1:64"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2050</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s="10">
        <v>0</v>
      </c>
    </row>
    <row r="93" spans="1:64" s="37" customFormat="1" ht="15.75" customHeight="1" x14ac:dyDescent="0.2">
      <c r="A93" s="35">
        <f t="shared" si="1"/>
        <v>2091</v>
      </c>
      <c r="B93" s="35" t="s">
        <v>318</v>
      </c>
      <c r="C93" s="35" t="s">
        <v>2449</v>
      </c>
      <c r="D93" s="36" t="s">
        <v>2450</v>
      </c>
      <c r="E93" s="36" t="s">
        <v>2395</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2065</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s="37">
        <v>0</v>
      </c>
    </row>
    <row r="94" spans="1:64"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2051</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row>
    <row r="95" spans="1:64" s="37" customFormat="1" ht="15.75" customHeight="1" x14ac:dyDescent="0.2">
      <c r="A95" s="35">
        <f t="shared" si="1"/>
        <v>2093</v>
      </c>
      <c r="B95" s="35" t="s">
        <v>318</v>
      </c>
      <c r="C95" s="35" t="s">
        <v>2470</v>
      </c>
      <c r="D95" s="36" t="s">
        <v>2471</v>
      </c>
      <c r="E95" s="36" t="s">
        <v>2395</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2065</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s="37">
        <v>0</v>
      </c>
    </row>
    <row r="96" spans="1:64"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2053</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row>
    <row r="97" spans="1:64"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2053</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row>
    <row r="98" spans="1:64" s="37" customFormat="1" ht="15.75" customHeight="1" x14ac:dyDescent="0.2">
      <c r="A98" s="35">
        <f t="shared" si="1"/>
        <v>2096</v>
      </c>
      <c r="B98" s="35" t="s">
        <v>318</v>
      </c>
      <c r="C98" s="35" t="s">
        <v>2445</v>
      </c>
      <c r="D98" s="36" t="s">
        <v>2446</v>
      </c>
      <c r="E98" s="36" t="s">
        <v>2395</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2065</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s="37">
        <v>0</v>
      </c>
    </row>
    <row r="99" spans="1:64"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2054</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row>
    <row r="100" spans="1:64"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2054</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row>
    <row r="101" spans="1:64"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2054</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row>
    <row r="102" spans="1:64"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2054</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row>
    <row r="103" spans="1:64"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2054</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row>
    <row r="104" spans="1:64" s="16" customFormat="1" ht="15.75" customHeight="1" x14ac:dyDescent="0.2">
      <c r="A104" s="3">
        <f t="shared" si="1"/>
        <v>2102</v>
      </c>
      <c r="B104" s="14" t="s">
        <v>2516</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2056</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s="16">
        <v>0</v>
      </c>
    </row>
    <row r="105" spans="1:64" s="37" customFormat="1" ht="15.75" customHeight="1" x14ac:dyDescent="0.2">
      <c r="A105" s="35">
        <f t="shared" si="1"/>
        <v>2103</v>
      </c>
      <c r="B105" s="35" t="s">
        <v>318</v>
      </c>
      <c r="C105" s="35" t="s">
        <v>2456</v>
      </c>
      <c r="D105" s="36" t="s">
        <v>2457</v>
      </c>
      <c r="E105" s="36" t="s">
        <v>2395</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2065</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s="37">
        <v>0</v>
      </c>
    </row>
    <row r="106" spans="1:64"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2057</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row>
    <row r="107" spans="1:64"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2057</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s="10">
        <v>0</v>
      </c>
    </row>
    <row r="108" spans="1:64" s="26" customFormat="1" ht="15.75" customHeight="1" x14ac:dyDescent="0.2">
      <c r="A108" s="24">
        <f t="shared" si="1"/>
        <v>2106</v>
      </c>
      <c r="B108" s="24" t="s">
        <v>246</v>
      </c>
      <c r="C108" s="24" t="s">
        <v>2453</v>
      </c>
      <c r="D108" s="29" t="s">
        <v>2454</v>
      </c>
      <c r="E108" s="25" t="s">
        <v>2455</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2057</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s="26">
        <v>0</v>
      </c>
    </row>
    <row r="109" spans="1:64" s="37" customFormat="1" ht="15.75" customHeight="1" x14ac:dyDescent="0.2">
      <c r="A109" s="35">
        <f t="shared" si="1"/>
        <v>2107</v>
      </c>
      <c r="B109" s="35" t="s">
        <v>318</v>
      </c>
      <c r="C109" s="35" t="s">
        <v>2443</v>
      </c>
      <c r="D109" s="36" t="s">
        <v>2444</v>
      </c>
      <c r="E109" s="36" t="s">
        <v>2395</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2065</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s="37">
        <v>0</v>
      </c>
    </row>
    <row r="110" spans="1:64"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2388</v>
      </c>
      <c r="AM110" s="14" t="s">
        <v>2059</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s="16">
        <v>0</v>
      </c>
    </row>
    <row r="111" spans="1:64" s="26" customFormat="1" ht="15.75" customHeight="1" x14ac:dyDescent="0.2">
      <c r="A111" s="24">
        <f t="shared" si="1"/>
        <v>2109</v>
      </c>
      <c r="B111" s="24" t="s">
        <v>2153</v>
      </c>
      <c r="C111" s="24" t="s">
        <v>2349</v>
      </c>
      <c r="D111" s="25" t="s">
        <v>2481</v>
      </c>
      <c r="E111" s="25" t="s">
        <v>2485</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2388</v>
      </c>
      <c r="AM111" s="24" t="s">
        <v>2387</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s="26">
        <v>0</v>
      </c>
    </row>
    <row r="112" spans="1:64" s="26" customFormat="1" ht="15.75" customHeight="1" x14ac:dyDescent="0.2">
      <c r="A112" s="24">
        <f t="shared" si="1"/>
        <v>2110</v>
      </c>
      <c r="B112" s="24" t="s">
        <v>2154</v>
      </c>
      <c r="C112" s="24" t="s">
        <v>2350</v>
      </c>
      <c r="D112" s="25" t="s">
        <v>2480</v>
      </c>
      <c r="E112" s="25" t="s">
        <v>2484</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2388</v>
      </c>
      <c r="AM112" s="24" t="s">
        <v>2387</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s="26">
        <v>0</v>
      </c>
    </row>
    <row r="113" spans="1:64" s="26" customFormat="1" ht="15.75" customHeight="1" x14ac:dyDescent="0.2">
      <c r="A113" s="24">
        <f t="shared" si="1"/>
        <v>2111</v>
      </c>
      <c r="B113" s="24" t="s">
        <v>2154</v>
      </c>
      <c r="C113" s="24" t="s">
        <v>2358</v>
      </c>
      <c r="D113" s="25" t="s">
        <v>2486</v>
      </c>
      <c r="E113" s="25" t="s">
        <v>2483</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2388</v>
      </c>
      <c r="AM113" s="24" t="s">
        <v>2387</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s="26">
        <v>0</v>
      </c>
    </row>
    <row r="114" spans="1:64" s="26" customFormat="1" ht="15.75" customHeight="1" x14ac:dyDescent="0.2">
      <c r="A114" s="24">
        <f t="shared" si="1"/>
        <v>2112</v>
      </c>
      <c r="B114" s="24" t="s">
        <v>2154</v>
      </c>
      <c r="C114" s="24" t="s">
        <v>2352</v>
      </c>
      <c r="D114" s="25" t="s">
        <v>2351</v>
      </c>
      <c r="E114" s="25" t="s">
        <v>2482</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2388</v>
      </c>
      <c r="AM114" s="24" t="s">
        <v>2387</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s="26">
        <v>0</v>
      </c>
    </row>
    <row r="115" spans="1:64" s="37" customFormat="1" ht="15.75" customHeight="1" x14ac:dyDescent="0.2">
      <c r="A115" s="35">
        <f t="shared" si="1"/>
        <v>2113</v>
      </c>
      <c r="B115" s="35" t="s">
        <v>318</v>
      </c>
      <c r="C115" s="35" t="s">
        <v>2441</v>
      </c>
      <c r="D115" s="36" t="s">
        <v>2442</v>
      </c>
      <c r="E115" s="36" t="s">
        <v>2395</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2065</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s="37">
        <v>0</v>
      </c>
    </row>
    <row r="116" spans="1:64"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2060</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row>
    <row r="117" spans="1:64"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2060</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row>
    <row r="118" spans="1:64"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2060</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row>
    <row r="119" spans="1:64" ht="15.75" customHeight="1" x14ac:dyDescent="0.2">
      <c r="A119" s="3">
        <f t="shared" si="1"/>
        <v>2117</v>
      </c>
      <c r="B119" s="3" t="s">
        <v>1265</v>
      </c>
      <c r="C119" s="3" t="s">
        <v>2469</v>
      </c>
      <c r="D119" s="5" t="s">
        <v>2467</v>
      </c>
      <c r="E119" s="5" t="s">
        <v>2468</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2060</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row>
    <row r="120" spans="1:64"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2060</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s="16">
        <v>0</v>
      </c>
    </row>
    <row r="121" spans="1:64"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2060</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s="10">
        <v>0</v>
      </c>
    </row>
    <row r="122" spans="1:64"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2060</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s="10">
        <v>0</v>
      </c>
    </row>
    <row r="123" spans="1:64" s="10" customFormat="1" ht="15.75" customHeight="1" x14ac:dyDescent="0.2">
      <c r="A123" s="3">
        <f t="shared" si="1"/>
        <v>2121</v>
      </c>
      <c r="B123" s="8" t="s">
        <v>305</v>
      </c>
      <c r="C123" s="8" t="s">
        <v>2493</v>
      </c>
      <c r="D123" s="9" t="s">
        <v>2466</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2060</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s="10">
        <v>0</v>
      </c>
    </row>
    <row r="124" spans="1:64" s="26" customFormat="1" ht="15.75" customHeight="1" x14ac:dyDescent="0.2">
      <c r="A124" s="24">
        <f t="shared" si="1"/>
        <v>2122</v>
      </c>
      <c r="B124" s="24" t="s">
        <v>305</v>
      </c>
      <c r="C124" s="24" t="s">
        <v>2464</v>
      </c>
      <c r="D124" s="25" t="s">
        <v>2463</v>
      </c>
      <c r="E124" s="25" t="s">
        <v>2465</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2060</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s="26">
        <v>0</v>
      </c>
    </row>
    <row r="125" spans="1:64" s="37" customFormat="1" ht="15.75" customHeight="1" x14ac:dyDescent="0.2">
      <c r="A125" s="35">
        <f t="shared" si="1"/>
        <v>2123</v>
      </c>
      <c r="B125" s="35" t="s">
        <v>318</v>
      </c>
      <c r="C125" s="35" t="s">
        <v>2461</v>
      </c>
      <c r="D125" s="36" t="s">
        <v>2462</v>
      </c>
      <c r="E125" s="36" t="s">
        <v>2395</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2065</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s="37">
        <v>0</v>
      </c>
    </row>
    <row r="126" spans="1:64"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2052</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row>
    <row r="127" spans="1:64"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2061</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s="10">
        <v>0</v>
      </c>
    </row>
    <row r="128" spans="1:64"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2056</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s="16">
        <v>0</v>
      </c>
    </row>
    <row r="129" spans="1:64"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2056</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s="16">
        <v>0</v>
      </c>
    </row>
    <row r="130" spans="1:64" s="16" customFormat="1" ht="15.75" customHeight="1" x14ac:dyDescent="0.2">
      <c r="A130" s="3">
        <f t="shared" si="1"/>
        <v>2128</v>
      </c>
      <c r="B130" s="14" t="s">
        <v>447</v>
      </c>
      <c r="C130" s="14" t="s">
        <v>2478</v>
      </c>
      <c r="D130" s="15" t="s">
        <v>2477</v>
      </c>
      <c r="E130" s="15" t="s">
        <v>2479</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2056</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s="16">
        <v>0</v>
      </c>
    </row>
    <row r="131" spans="1:64" s="16" customFormat="1" ht="15.75" customHeight="1" x14ac:dyDescent="0.2">
      <c r="A131" s="3">
        <f t="shared" si="1"/>
        <v>2129</v>
      </c>
      <c r="B131" s="14" t="s">
        <v>589</v>
      </c>
      <c r="C131" s="14" t="s">
        <v>442</v>
      </c>
      <c r="D131" s="15" t="s">
        <v>441</v>
      </c>
      <c r="E131" s="15" t="s">
        <v>2125</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2056</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s="16">
        <v>0</v>
      </c>
    </row>
    <row r="132" spans="1:64"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2055</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row>
    <row r="133" spans="1:64"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2058</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row>
    <row r="134" spans="1:64" ht="15.75" customHeight="1" x14ac:dyDescent="0.2">
      <c r="A134" s="3">
        <f t="shared" si="1"/>
        <v>2132</v>
      </c>
      <c r="B134" s="3" t="s">
        <v>977</v>
      </c>
      <c r="C134" s="3" t="s">
        <v>2623</v>
      </c>
      <c r="D134" s="7" t="s">
        <v>2624</v>
      </c>
      <c r="E134" s="5" t="s">
        <v>2625</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2626</v>
      </c>
      <c r="AM134" s="3" t="s">
        <v>2627</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row>
    <row r="135" spans="1:64" s="37" customFormat="1" ht="15.75" customHeight="1" x14ac:dyDescent="0.2">
      <c r="A135" s="35">
        <f t="shared" si="1"/>
        <v>2133</v>
      </c>
      <c r="B135" s="35" t="s">
        <v>318</v>
      </c>
      <c r="C135" s="35" t="s">
        <v>2437</v>
      </c>
      <c r="D135" s="36" t="s">
        <v>2438</v>
      </c>
      <c r="E135" s="36" t="s">
        <v>2395</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1889</v>
      </c>
      <c r="AM135" s="35" t="s">
        <v>2065</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s="37">
        <v>0</v>
      </c>
    </row>
    <row r="136" spans="1:64"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2062</v>
      </c>
      <c r="AN136" s="3" t="s">
        <v>1886</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row>
    <row r="137" spans="1:64"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2062</v>
      </c>
      <c r="AN137" s="3" t="s">
        <v>1886</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row>
    <row r="138" spans="1:64"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2062</v>
      </c>
      <c r="AN138" s="3" t="s">
        <v>1886</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row>
    <row r="139" spans="1:64" s="37" customFormat="1" ht="15.75" customHeight="1" x14ac:dyDescent="0.2">
      <c r="A139" s="35">
        <f t="shared" si="1"/>
        <v>2137</v>
      </c>
      <c r="B139" s="35" t="s">
        <v>318</v>
      </c>
      <c r="C139" s="35" t="s">
        <v>2439</v>
      </c>
      <c r="D139" s="36" t="s">
        <v>2440</v>
      </c>
      <c r="E139" s="36" t="s">
        <v>2395</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1889</v>
      </c>
      <c r="AM139" s="35" t="s">
        <v>2065</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s="37">
        <v>0</v>
      </c>
    </row>
    <row r="140" spans="1:64"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2063</v>
      </c>
      <c r="AN140" s="3" t="s">
        <v>1886</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row>
    <row r="141" spans="1:64"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2063</v>
      </c>
      <c r="AN141" s="3" t="s">
        <v>1886</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row>
    <row r="142" spans="1:64"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2063</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row>
    <row r="143" spans="1:64"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2063</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row>
    <row r="144" spans="1:64" ht="15.75" customHeight="1" x14ac:dyDescent="0.2">
      <c r="A144" s="3">
        <f t="shared" si="1"/>
        <v>2142</v>
      </c>
      <c r="B144" s="3" t="s">
        <v>1434</v>
      </c>
      <c r="C144" s="3" t="s">
        <v>1409</v>
      </c>
      <c r="D144" s="5" t="s">
        <v>1550</v>
      </c>
      <c r="E144" s="5" t="s">
        <v>1551</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2063</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row>
    <row r="145" spans="1:64"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2063</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row>
    <row r="146" spans="1:64"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2063</v>
      </c>
      <c r="AN146" s="3" t="s">
        <v>1886</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row>
    <row r="147" spans="1:64"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2063</v>
      </c>
      <c r="AN147" s="3" t="s">
        <v>1886</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row>
    <row r="148" spans="1:64"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2063</v>
      </c>
      <c r="AN148" s="3" t="s">
        <v>1886</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row>
    <row r="149" spans="1:64"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2063</v>
      </c>
      <c r="AN149" s="3" t="s">
        <v>1886</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row>
    <row r="150" spans="1:64" ht="15.75" customHeight="1" x14ac:dyDescent="0.2">
      <c r="A150" s="3">
        <f t="shared" si="1"/>
        <v>2148</v>
      </c>
      <c r="B150" s="3" t="s">
        <v>587</v>
      </c>
      <c r="C150" s="3" t="s">
        <v>586</v>
      </c>
      <c r="D150" s="5" t="s">
        <v>1090</v>
      </c>
      <c r="E150" s="5" t="s">
        <v>1527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2064</v>
      </c>
      <c r="AN150" s="3" t="s">
        <v>1886</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row>
    <row r="151" spans="1:64"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2064</v>
      </c>
      <c r="AN151" s="3" t="s">
        <v>1886</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row>
    <row r="152" spans="1:64" s="37" customFormat="1" ht="15.75" customHeight="1" x14ac:dyDescent="0.2">
      <c r="A152" s="35">
        <f t="shared" si="1"/>
        <v>2150</v>
      </c>
      <c r="B152" s="35" t="s">
        <v>318</v>
      </c>
      <c r="C152" s="35" t="s">
        <v>2397</v>
      </c>
      <c r="D152" s="36" t="s">
        <v>2398</v>
      </c>
      <c r="E152" s="36" t="s">
        <v>2395</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1889</v>
      </c>
      <c r="AM152" s="35" t="s">
        <v>2065</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s="37">
        <v>0</v>
      </c>
    </row>
    <row r="153" spans="1:64" ht="15.75" customHeight="1" x14ac:dyDescent="0.2">
      <c r="A153" s="3">
        <f t="shared" si="1"/>
        <v>2151</v>
      </c>
      <c r="B153" s="3" t="s">
        <v>318</v>
      </c>
      <c r="C153" s="3" t="s">
        <v>318</v>
      </c>
      <c r="D153" s="5" t="s">
        <v>319</v>
      </c>
      <c r="E153" s="5" t="s">
        <v>1515</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2065</v>
      </c>
      <c r="AN153" s="3" t="s">
        <v>1887</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row>
    <row r="154" spans="1:64" ht="15.75" customHeight="1" x14ac:dyDescent="0.2">
      <c r="A154" s="3">
        <f t="shared" si="1"/>
        <v>2152</v>
      </c>
      <c r="B154" s="3" t="s">
        <v>318</v>
      </c>
      <c r="C154" s="3" t="s">
        <v>1937</v>
      </c>
      <c r="D154" s="5" t="s">
        <v>1936</v>
      </c>
      <c r="E154" s="5" t="s">
        <v>1941</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2065</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row>
    <row r="155" spans="1:64"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1889</v>
      </c>
      <c r="AM155" s="3" t="s">
        <v>2065</v>
      </c>
      <c r="AN155" s="3" t="s">
        <v>1887</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row>
    <row r="156" spans="1:64"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2056</v>
      </c>
      <c r="AN156" s="3" t="s">
        <v>1886</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row>
    <row r="157" spans="1:64"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2056</v>
      </c>
      <c r="AN157" s="3" t="s">
        <v>1886</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row>
    <row r="158" spans="1:64" s="26" customFormat="1" ht="15.75" customHeight="1" x14ac:dyDescent="0.2">
      <c r="A158" s="24">
        <f t="shared" si="1"/>
        <v>2156</v>
      </c>
      <c r="B158" s="24" t="s">
        <v>1442</v>
      </c>
      <c r="C158" s="24" t="s">
        <v>2423</v>
      </c>
      <c r="D158" s="25" t="s">
        <v>2422</v>
      </c>
      <c r="E158" s="25" t="s">
        <v>2424</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2056</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s="26">
        <v>0</v>
      </c>
    </row>
    <row r="159" spans="1:64" s="26" customFormat="1" ht="15.75" customHeight="1" x14ac:dyDescent="0.2">
      <c r="A159" s="24">
        <f t="shared" si="1"/>
        <v>2157</v>
      </c>
      <c r="B159" s="24" t="s">
        <v>2436</v>
      </c>
      <c r="C159" s="24" t="s">
        <v>2436</v>
      </c>
      <c r="D159" s="25" t="s">
        <v>2434</v>
      </c>
      <c r="E159" s="25" t="s">
        <v>2435</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2056</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s="26">
        <v>0</v>
      </c>
    </row>
    <row r="160" spans="1:64" s="26" customFormat="1" ht="15.75" customHeight="1" x14ac:dyDescent="0.2">
      <c r="A160" s="24">
        <f t="shared" si="1"/>
        <v>2158</v>
      </c>
      <c r="B160" s="24" t="s">
        <v>72</v>
      </c>
      <c r="C160" s="24" t="s">
        <v>2289</v>
      </c>
      <c r="D160" s="28" t="s">
        <v>2288</v>
      </c>
      <c r="E160" s="28" t="s">
        <v>2290</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2056</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s="26">
        <v>0</v>
      </c>
    </row>
    <row r="161" spans="1:64"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2056</v>
      </c>
      <c r="AN161" s="8" t="s">
        <v>1886</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s="10">
        <v>0</v>
      </c>
    </row>
    <row r="162" spans="1:64" s="10" customFormat="1" ht="15.75" customHeight="1" x14ac:dyDescent="0.2">
      <c r="A162" s="3">
        <f t="shared" ref="A162:A264" si="2">ROW()+1998</f>
        <v>2160</v>
      </c>
      <c r="B162" s="8" t="s">
        <v>403</v>
      </c>
      <c r="C162" s="8" t="s">
        <v>179</v>
      </c>
      <c r="D162" s="9" t="s">
        <v>180</v>
      </c>
      <c r="E162" s="9" t="s">
        <v>1921</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2056</v>
      </c>
      <c r="AN162" s="8" t="s">
        <v>1886</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s="10">
        <v>0</v>
      </c>
    </row>
    <row r="163" spans="1:64" s="26" customFormat="1" ht="15.75" customHeight="1" x14ac:dyDescent="0.2">
      <c r="A163" s="24">
        <f t="shared" si="2"/>
        <v>2161</v>
      </c>
      <c r="B163" s="24" t="s">
        <v>318</v>
      </c>
      <c r="C163" s="24" t="s">
        <v>1915</v>
      </c>
      <c r="D163" s="25" t="s">
        <v>1938</v>
      </c>
      <c r="E163" s="25" t="s">
        <v>1932</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2065</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s="26">
        <v>0</v>
      </c>
    </row>
    <row r="164" spans="1:64" s="26" customFormat="1" ht="15.75" customHeight="1" x14ac:dyDescent="0.2">
      <c r="A164" s="24">
        <f t="shared" si="2"/>
        <v>2162</v>
      </c>
      <c r="B164" s="24" t="s">
        <v>318</v>
      </c>
      <c r="C164" s="24" t="s">
        <v>1942</v>
      </c>
      <c r="D164" s="25" t="s">
        <v>1939</v>
      </c>
      <c r="E164" s="25" t="s">
        <v>1940</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2065</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s="26">
        <v>0</v>
      </c>
    </row>
    <row r="165" spans="1:64" s="26" customFormat="1" ht="15.75" customHeight="1" x14ac:dyDescent="0.2">
      <c r="A165" s="24">
        <f t="shared" si="2"/>
        <v>2163</v>
      </c>
      <c r="B165" s="24" t="s">
        <v>318</v>
      </c>
      <c r="C165" s="24" t="s">
        <v>1918</v>
      </c>
      <c r="D165" s="25" t="s">
        <v>1929</v>
      </c>
      <c r="E165" s="25" t="s">
        <v>1916</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2065</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s="26">
        <v>0</v>
      </c>
    </row>
    <row r="166" spans="1:64" s="26" customFormat="1" ht="15.75" customHeight="1" x14ac:dyDescent="0.2">
      <c r="A166" s="24">
        <f t="shared" si="2"/>
        <v>2164</v>
      </c>
      <c r="B166" s="24" t="s">
        <v>318</v>
      </c>
      <c r="C166" s="24" t="s">
        <v>1919</v>
      </c>
      <c r="D166" s="25" t="s">
        <v>1930</v>
      </c>
      <c r="E166" s="25" t="s">
        <v>1917</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2065</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s="26">
        <v>0</v>
      </c>
    </row>
    <row r="167" spans="1:64" s="26" customFormat="1" ht="15.75" customHeight="1" x14ac:dyDescent="0.2">
      <c r="A167" s="24">
        <f t="shared" si="2"/>
        <v>2165</v>
      </c>
      <c r="B167" s="24" t="s">
        <v>318</v>
      </c>
      <c r="C167" s="24" t="s">
        <v>1925</v>
      </c>
      <c r="D167" s="25" t="s">
        <v>1934</v>
      </c>
      <c r="E167" s="25" t="s">
        <v>1933</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1889</v>
      </c>
      <c r="AM167" s="24" t="s">
        <v>2065</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s="26">
        <v>0</v>
      </c>
    </row>
    <row r="168" spans="1:64" s="26" customFormat="1" ht="15.75" customHeight="1" x14ac:dyDescent="0.2">
      <c r="A168" s="24">
        <f t="shared" si="2"/>
        <v>2166</v>
      </c>
      <c r="B168" s="24" t="s">
        <v>318</v>
      </c>
      <c r="C168" s="24" t="s">
        <v>1950</v>
      </c>
      <c r="D168" s="25" t="s">
        <v>1952</v>
      </c>
      <c r="E168" s="25" t="s">
        <v>1931</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2056</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s="26">
        <v>0</v>
      </c>
    </row>
    <row r="169" spans="1:64" s="26" customFormat="1" ht="15.75" customHeight="1" x14ac:dyDescent="0.2">
      <c r="A169" s="24">
        <f t="shared" si="2"/>
        <v>2167</v>
      </c>
      <c r="B169" s="24" t="s">
        <v>318</v>
      </c>
      <c r="C169" s="24" t="s">
        <v>1951</v>
      </c>
      <c r="D169" s="25" t="s">
        <v>1953</v>
      </c>
      <c r="E169" s="25" t="s">
        <v>1935</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2056</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s="26">
        <v>0</v>
      </c>
    </row>
    <row r="170" spans="1:64" s="10" customFormat="1" ht="15.75" customHeight="1" x14ac:dyDescent="0.2">
      <c r="A170" s="3">
        <f t="shared" si="2"/>
        <v>2168</v>
      </c>
      <c r="B170" s="8" t="s">
        <v>402</v>
      </c>
      <c r="C170" s="8" t="s">
        <v>181</v>
      </c>
      <c r="D170" s="9" t="s">
        <v>182</v>
      </c>
      <c r="E170" s="9" t="s">
        <v>1920</v>
      </c>
      <c r="F170" s="8">
        <v>1</v>
      </c>
      <c r="G170" s="8">
        <v>300</v>
      </c>
      <c r="H170" s="8">
        <v>0</v>
      </c>
      <c r="I170" s="8">
        <v>70</v>
      </c>
      <c r="J170" s="8">
        <v>0</v>
      </c>
      <c r="K170" s="8">
        <v>1</v>
      </c>
      <c r="L170" s="8">
        <v>0</v>
      </c>
      <c r="M170" s="8">
        <v>40</v>
      </c>
      <c r="N170" s="8">
        <v>70</v>
      </c>
      <c r="O170" s="8">
        <v>40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2056</v>
      </c>
      <c r="AN170" s="8" t="s">
        <v>1886</v>
      </c>
      <c r="AO170" s="8">
        <v>30</v>
      </c>
      <c r="AP170" s="8">
        <v>50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s="10">
        <v>0</v>
      </c>
    </row>
    <row r="171" spans="1:64"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2056</v>
      </c>
      <c r="AN171" s="8" t="s">
        <v>1886</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s="10">
        <v>0</v>
      </c>
    </row>
    <row r="172" spans="1:64"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2056</v>
      </c>
      <c r="AN172" s="8" t="s">
        <v>1886</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s="10">
        <v>0</v>
      </c>
    </row>
    <row r="173" spans="1:64"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2066</v>
      </c>
      <c r="AN173" s="3" t="s">
        <v>1886</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row>
    <row r="174" spans="1:64" s="10" customFormat="1" ht="15.75" customHeight="1" x14ac:dyDescent="0.2">
      <c r="A174" s="3">
        <f t="shared" si="2"/>
        <v>2172</v>
      </c>
      <c r="B174" s="8" t="s">
        <v>402</v>
      </c>
      <c r="C174" s="8" t="s">
        <v>1549</v>
      </c>
      <c r="D174" s="9" t="s">
        <v>2472</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2056</v>
      </c>
      <c r="AN174" s="8" t="s">
        <v>1886</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s="10">
        <v>0</v>
      </c>
    </row>
    <row r="175" spans="1:64" s="10" customFormat="1" ht="15.75" customHeight="1" x14ac:dyDescent="0.2">
      <c r="A175" s="3">
        <f t="shared" si="2"/>
        <v>2173</v>
      </c>
      <c r="B175" s="8" t="s">
        <v>402</v>
      </c>
      <c r="C175" s="8" t="s">
        <v>1548</v>
      </c>
      <c r="D175" s="9" t="s">
        <v>1547</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2056</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s="10">
        <v>0</v>
      </c>
    </row>
    <row r="176" spans="1:64"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2056</v>
      </c>
      <c r="AN176" s="8" t="s">
        <v>1886</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s="10">
        <v>0</v>
      </c>
    </row>
    <row r="177" spans="1:64"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2056</v>
      </c>
      <c r="AN177" s="8" t="s">
        <v>1886</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s="10">
        <v>0</v>
      </c>
    </row>
    <row r="178" spans="1:64"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2067</v>
      </c>
      <c r="AN178" s="8" t="s">
        <v>1886</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s="10">
        <v>0</v>
      </c>
    </row>
    <row r="179" spans="1:64"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2056</v>
      </c>
      <c r="AN179" s="8" t="s">
        <v>1886</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s="10">
        <v>0</v>
      </c>
    </row>
    <row r="180" spans="1:64"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2056</v>
      </c>
      <c r="AN180" s="8" t="s">
        <v>1886</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s="10">
        <v>0</v>
      </c>
    </row>
    <row r="181" spans="1:64" s="37" customFormat="1" ht="15.75" customHeight="1" x14ac:dyDescent="0.2">
      <c r="A181" s="35">
        <f t="shared" si="2"/>
        <v>2179</v>
      </c>
      <c r="B181" s="35" t="s">
        <v>72</v>
      </c>
      <c r="C181" s="35" t="s">
        <v>2396</v>
      </c>
      <c r="D181" s="36" t="s">
        <v>2399</v>
      </c>
      <c r="E181" s="36" t="s">
        <v>2395</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2068</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s="37">
        <v>0</v>
      </c>
    </row>
    <row r="182" spans="1:64" s="26" customFormat="1" ht="15.75" customHeight="1" x14ac:dyDescent="0.2">
      <c r="A182" s="24">
        <f t="shared" si="2"/>
        <v>2180</v>
      </c>
      <c r="B182" s="24" t="s">
        <v>72</v>
      </c>
      <c r="C182" s="24" t="s">
        <v>2107</v>
      </c>
      <c r="D182" s="28" t="s">
        <v>2106</v>
      </c>
      <c r="E182" s="28" t="s">
        <v>2205</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2068</v>
      </c>
      <c r="AN182" s="24" t="s">
        <v>1886</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2156</v>
      </c>
      <c r="C183" s="24" t="s">
        <v>2112</v>
      </c>
      <c r="D183" s="28" t="s">
        <v>2158</v>
      </c>
      <c r="E183" s="28" t="s">
        <v>2206</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2113</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26" customFormat="1" ht="15.75" customHeight="1" x14ac:dyDescent="0.2">
      <c r="A184" s="24">
        <f t="shared" si="2"/>
        <v>2182</v>
      </c>
      <c r="B184" s="24" t="s">
        <v>2156</v>
      </c>
      <c r="C184" s="24" t="s">
        <v>2164</v>
      </c>
      <c r="D184" s="28" t="s">
        <v>2165</v>
      </c>
      <c r="E184" s="28" t="s">
        <v>2166</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2113</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26" customFormat="1" ht="15.75" customHeight="1" x14ac:dyDescent="0.2">
      <c r="A185" s="24">
        <f t="shared" si="2"/>
        <v>2183</v>
      </c>
      <c r="B185" s="24" t="s">
        <v>2157</v>
      </c>
      <c r="C185" s="24" t="s">
        <v>2170</v>
      </c>
      <c r="D185" s="28" t="s">
        <v>2169</v>
      </c>
      <c r="E185" s="28" t="s">
        <v>2207</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2113</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s="26">
        <v>0</v>
      </c>
    </row>
    <row r="186" spans="1:64" s="26" customFormat="1" ht="15.75" customHeight="1" x14ac:dyDescent="0.2">
      <c r="A186" s="24">
        <f t="shared" si="2"/>
        <v>2184</v>
      </c>
      <c r="B186" s="24" t="s">
        <v>72</v>
      </c>
      <c r="C186" s="24" t="s">
        <v>2119</v>
      </c>
      <c r="D186" s="28" t="s">
        <v>2118</v>
      </c>
      <c r="E186" s="28" t="s">
        <v>2203</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2068</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26" customFormat="1" ht="15.75" customHeight="1" x14ac:dyDescent="0.2">
      <c r="A187" s="24">
        <f t="shared" si="2"/>
        <v>2185</v>
      </c>
      <c r="B187" s="24" t="s">
        <v>72</v>
      </c>
      <c r="C187" s="24" t="s">
        <v>2201</v>
      </c>
      <c r="D187" s="28" t="s">
        <v>2199</v>
      </c>
      <c r="E187" s="28" t="s">
        <v>2204</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2068</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s="26">
        <v>0</v>
      </c>
    </row>
    <row r="188" spans="1:64" s="26" customFormat="1" ht="15.75" customHeight="1" x14ac:dyDescent="0.2">
      <c r="A188" s="24">
        <f t="shared" si="2"/>
        <v>2186</v>
      </c>
      <c r="B188" s="24" t="s">
        <v>72</v>
      </c>
      <c r="C188" s="24" t="s">
        <v>2202</v>
      </c>
      <c r="D188" s="28" t="s">
        <v>2200</v>
      </c>
      <c r="E188" s="28" t="s">
        <v>2222</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2068</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s="26">
        <v>0</v>
      </c>
    </row>
    <row r="189" spans="1:64" s="26" customFormat="1" ht="15.75" customHeight="1" x14ac:dyDescent="0.2">
      <c r="A189" s="24">
        <f t="shared" si="2"/>
        <v>2187</v>
      </c>
      <c r="B189" s="24" t="s">
        <v>72</v>
      </c>
      <c r="C189" s="24" t="s">
        <v>2209</v>
      </c>
      <c r="D189" s="28" t="s">
        <v>2208</v>
      </c>
      <c r="E189" s="28" t="s">
        <v>2287</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2068</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s="26">
        <v>0</v>
      </c>
    </row>
    <row r="190" spans="1:64" s="26" customFormat="1" ht="15.75" customHeight="1" x14ac:dyDescent="0.2">
      <c r="A190" s="24">
        <f t="shared" si="2"/>
        <v>2188</v>
      </c>
      <c r="B190" s="24" t="s">
        <v>2156</v>
      </c>
      <c r="C190" s="24" t="s">
        <v>2210</v>
      </c>
      <c r="D190" s="28" t="s">
        <v>2219</v>
      </c>
      <c r="E190" s="28" t="s">
        <v>2206</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2113</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s="26">
        <v>0</v>
      </c>
    </row>
    <row r="191" spans="1:64" s="26" customFormat="1" ht="15.75" customHeight="1" x14ac:dyDescent="0.2">
      <c r="A191" s="24">
        <f t="shared" si="2"/>
        <v>2189</v>
      </c>
      <c r="B191" s="24" t="s">
        <v>2156</v>
      </c>
      <c r="C191" s="24" t="s">
        <v>2211</v>
      </c>
      <c r="D191" s="28" t="s">
        <v>2220</v>
      </c>
      <c r="E191" s="28" t="s">
        <v>2166</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2113</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s="26">
        <v>0</v>
      </c>
    </row>
    <row r="192" spans="1:64" s="26" customFormat="1" ht="15.75" customHeight="1" x14ac:dyDescent="0.2">
      <c r="A192" s="24">
        <f t="shared" si="2"/>
        <v>2190</v>
      </c>
      <c r="B192" s="24" t="s">
        <v>2157</v>
      </c>
      <c r="C192" s="24" t="s">
        <v>2212</v>
      </c>
      <c r="D192" s="28" t="s">
        <v>2221</v>
      </c>
      <c r="E192" s="28" t="s">
        <v>2207</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2113</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s="26">
        <v>0</v>
      </c>
    </row>
    <row r="193" spans="1:64" s="26" customFormat="1" ht="15.75" customHeight="1" x14ac:dyDescent="0.2">
      <c r="A193" s="24">
        <f t="shared" si="2"/>
        <v>2191</v>
      </c>
      <c r="B193" s="24" t="s">
        <v>72</v>
      </c>
      <c r="C193" s="24" t="s">
        <v>2213</v>
      </c>
      <c r="D193" s="28" t="s">
        <v>2216</v>
      </c>
      <c r="E193" s="28" t="s">
        <v>2203</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2068</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s="26">
        <v>0</v>
      </c>
    </row>
    <row r="194" spans="1:64" s="26" customFormat="1" ht="15.75" customHeight="1" x14ac:dyDescent="0.2">
      <c r="A194" s="24">
        <f t="shared" si="2"/>
        <v>2192</v>
      </c>
      <c r="B194" s="24" t="s">
        <v>72</v>
      </c>
      <c r="C194" s="24" t="s">
        <v>2214</v>
      </c>
      <c r="D194" s="28" t="s">
        <v>2217</v>
      </c>
      <c r="E194" s="28" t="s">
        <v>2204</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2068</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s="26">
        <v>0</v>
      </c>
    </row>
    <row r="195" spans="1:64" s="26" customFormat="1" ht="15.75" customHeight="1" x14ac:dyDescent="0.2">
      <c r="A195" s="24">
        <f t="shared" si="2"/>
        <v>2193</v>
      </c>
      <c r="B195" s="24" t="s">
        <v>72</v>
      </c>
      <c r="C195" s="24" t="s">
        <v>2215</v>
      </c>
      <c r="D195" s="28" t="s">
        <v>2218</v>
      </c>
      <c r="E195" s="28" t="s">
        <v>2222</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2068</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s="26">
        <v>0</v>
      </c>
    </row>
    <row r="196" spans="1:64" s="26" customFormat="1" ht="15.75" customHeight="1" x14ac:dyDescent="0.2">
      <c r="A196" s="24">
        <f t="shared" si="2"/>
        <v>2194</v>
      </c>
      <c r="B196" s="24" t="s">
        <v>72</v>
      </c>
      <c r="C196" s="24" t="s">
        <v>2235</v>
      </c>
      <c r="D196" s="28" t="s">
        <v>2242</v>
      </c>
      <c r="E196" s="28" t="s">
        <v>2249</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2068</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s="26">
        <v>0</v>
      </c>
    </row>
    <row r="197" spans="1:64" s="26" customFormat="1" ht="15.75" customHeight="1" x14ac:dyDescent="0.2">
      <c r="A197" s="24">
        <f t="shared" si="2"/>
        <v>2195</v>
      </c>
      <c r="B197" s="24" t="s">
        <v>2156</v>
      </c>
      <c r="C197" s="24" t="s">
        <v>2236</v>
      </c>
      <c r="D197" s="28" t="s">
        <v>2243</v>
      </c>
      <c r="E197" s="28" t="s">
        <v>2206</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2113</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s="26">
        <v>0</v>
      </c>
    </row>
    <row r="198" spans="1:64" s="26" customFormat="1" ht="15.75" customHeight="1" x14ac:dyDescent="0.2">
      <c r="A198" s="24">
        <f t="shared" si="2"/>
        <v>2196</v>
      </c>
      <c r="B198" s="24" t="s">
        <v>2156</v>
      </c>
      <c r="C198" s="24" t="s">
        <v>2237</v>
      </c>
      <c r="D198" s="28" t="s">
        <v>2244</v>
      </c>
      <c r="E198" s="28" t="s">
        <v>2166</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2113</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s="26">
        <v>0</v>
      </c>
    </row>
    <row r="199" spans="1:64" s="26" customFormat="1" ht="15.75" customHeight="1" x14ac:dyDescent="0.2">
      <c r="A199" s="24">
        <f t="shared" si="2"/>
        <v>2197</v>
      </c>
      <c r="B199" s="24" t="s">
        <v>2157</v>
      </c>
      <c r="C199" s="24" t="s">
        <v>2238</v>
      </c>
      <c r="D199" s="28" t="s">
        <v>2245</v>
      </c>
      <c r="E199" s="28" t="s">
        <v>2207</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2113</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s="26">
        <v>0</v>
      </c>
    </row>
    <row r="200" spans="1:64" s="26" customFormat="1" ht="15.75" customHeight="1" x14ac:dyDescent="0.2">
      <c r="A200" s="24">
        <f t="shared" si="2"/>
        <v>2198</v>
      </c>
      <c r="B200" s="24" t="s">
        <v>72</v>
      </c>
      <c r="C200" s="24" t="s">
        <v>2239</v>
      </c>
      <c r="D200" s="28" t="s">
        <v>2246</v>
      </c>
      <c r="E200" s="28" t="s">
        <v>2203</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2068</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s="26">
        <v>0</v>
      </c>
    </row>
    <row r="201" spans="1:64" s="26" customFormat="1" ht="15.75" customHeight="1" x14ac:dyDescent="0.2">
      <c r="A201" s="24">
        <f t="shared" si="2"/>
        <v>2199</v>
      </c>
      <c r="B201" s="24" t="s">
        <v>72</v>
      </c>
      <c r="C201" s="24" t="s">
        <v>2240</v>
      </c>
      <c r="D201" s="28" t="s">
        <v>2247</v>
      </c>
      <c r="E201" s="28" t="s">
        <v>2204</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2068</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s="26">
        <v>0</v>
      </c>
    </row>
    <row r="202" spans="1:64" s="26" customFormat="1" ht="15.75" customHeight="1" x14ac:dyDescent="0.2">
      <c r="A202" s="24">
        <f t="shared" si="2"/>
        <v>2200</v>
      </c>
      <c r="B202" s="24" t="s">
        <v>72</v>
      </c>
      <c r="C202" s="24" t="s">
        <v>2241</v>
      </c>
      <c r="D202" s="28" t="s">
        <v>2248</v>
      </c>
      <c r="E202" s="28" t="s">
        <v>2222</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2068</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s="26">
        <v>0</v>
      </c>
    </row>
    <row r="203" spans="1:64"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2068</v>
      </c>
      <c r="AN203" s="8" t="s">
        <v>1886</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s="10">
        <v>0</v>
      </c>
    </row>
    <row r="204" spans="1:64" s="10" customFormat="1" ht="15.75" customHeight="1" x14ac:dyDescent="0.2">
      <c r="A204" s="3">
        <f t="shared" si="2"/>
        <v>2202</v>
      </c>
      <c r="B204" s="8" t="s">
        <v>260</v>
      </c>
      <c r="C204" s="8" t="s">
        <v>260</v>
      </c>
      <c r="D204" s="12" t="s">
        <v>2460</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2068</v>
      </c>
      <c r="AN204" s="8" t="s">
        <v>1886</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s="10">
        <v>0</v>
      </c>
    </row>
    <row r="205" spans="1:64" s="26" customFormat="1" ht="15.75" customHeight="1" x14ac:dyDescent="0.2">
      <c r="A205" s="24">
        <f t="shared" si="2"/>
        <v>2203</v>
      </c>
      <c r="B205" s="24" t="s">
        <v>72</v>
      </c>
      <c r="C205" s="24" t="s">
        <v>2250</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2068</v>
      </c>
      <c r="AN205" s="24" t="s">
        <v>1886</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s="26">
        <v>0</v>
      </c>
    </row>
    <row r="206" spans="1:64" s="26" customFormat="1" ht="15.75" customHeight="1" x14ac:dyDescent="0.2">
      <c r="A206" s="24">
        <f t="shared" si="2"/>
        <v>2204</v>
      </c>
      <c r="B206" s="24" t="s">
        <v>72</v>
      </c>
      <c r="C206" s="24" t="s">
        <v>2488</v>
      </c>
      <c r="D206" s="28" t="s">
        <v>2487</v>
      </c>
      <c r="E206" s="28" t="s">
        <v>2489</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2068</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s="26">
        <v>0</v>
      </c>
    </row>
    <row r="207" spans="1:64" s="26" customFormat="1" ht="15.75" customHeight="1" x14ac:dyDescent="0.2">
      <c r="A207" s="24">
        <f t="shared" si="2"/>
        <v>2205</v>
      </c>
      <c r="B207" s="24" t="s">
        <v>72</v>
      </c>
      <c r="C207" s="24" t="s">
        <v>2416</v>
      </c>
      <c r="D207" s="28" t="s">
        <v>2414</v>
      </c>
      <c r="E207" s="28" t="s">
        <v>2415</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2068</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s="26">
        <v>0</v>
      </c>
    </row>
    <row r="208" spans="1:64" s="26" customFormat="1" ht="15.75" customHeight="1" x14ac:dyDescent="0.2">
      <c r="A208" s="24">
        <f t="shared" si="2"/>
        <v>2206</v>
      </c>
      <c r="B208" s="24" t="s">
        <v>72</v>
      </c>
      <c r="C208" s="24" t="s">
        <v>2418</v>
      </c>
      <c r="D208" s="28" t="s">
        <v>2417</v>
      </c>
      <c r="E208" s="28" t="s">
        <v>2419</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2068</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s="26">
        <v>0</v>
      </c>
    </row>
    <row r="209" spans="1:64" s="10" customFormat="1" ht="15.75" customHeight="1" x14ac:dyDescent="0.2">
      <c r="A209" s="3">
        <f t="shared" si="2"/>
        <v>2207</v>
      </c>
      <c r="B209" s="8" t="s">
        <v>72</v>
      </c>
      <c r="C209" s="8" t="s">
        <v>2198</v>
      </c>
      <c r="D209" s="12" t="s">
        <v>2197</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2068</v>
      </c>
      <c r="AN209" s="8" t="s">
        <v>1886</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s="10">
        <v>0</v>
      </c>
    </row>
    <row r="210" spans="1:64"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2068</v>
      </c>
      <c r="AN210" s="8" t="s">
        <v>1886</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s="10">
        <v>0</v>
      </c>
    </row>
    <row r="211" spans="1:64" s="10" customFormat="1" ht="15.75" customHeight="1" x14ac:dyDescent="0.2">
      <c r="A211" s="3">
        <f t="shared" si="2"/>
        <v>2209</v>
      </c>
      <c r="B211" s="8" t="s">
        <v>261</v>
      </c>
      <c r="C211" s="8" t="s">
        <v>261</v>
      </c>
      <c r="D211" s="12" t="s">
        <v>202</v>
      </c>
      <c r="E211" s="12" t="s">
        <v>1876</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2068</v>
      </c>
      <c r="AN211" s="8" t="s">
        <v>1886</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s="10">
        <v>0</v>
      </c>
    </row>
    <row r="212" spans="1:64"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2067</v>
      </c>
      <c r="AN212" s="8" t="s">
        <v>1886</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s="10">
        <v>0</v>
      </c>
    </row>
    <row r="213" spans="1:64" s="37" customFormat="1" ht="15.75" customHeight="1" x14ac:dyDescent="0.2">
      <c r="A213" s="35">
        <f t="shared" si="2"/>
        <v>2211</v>
      </c>
      <c r="B213" s="35" t="s">
        <v>389</v>
      </c>
      <c r="C213" s="35" t="s">
        <v>2420</v>
      </c>
      <c r="D213" s="36" t="s">
        <v>2421</v>
      </c>
      <c r="E213" s="36" t="s">
        <v>2395</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2069</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s="37">
        <v>0</v>
      </c>
    </row>
    <row r="214" spans="1:64"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2069</v>
      </c>
      <c r="AN214" s="3" t="s">
        <v>1887</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row>
    <row r="215" spans="1:64" ht="15.75" customHeight="1" x14ac:dyDescent="0.2">
      <c r="A215" s="3">
        <f t="shared" si="2"/>
        <v>2213</v>
      </c>
      <c r="B215" s="3" t="s">
        <v>389</v>
      </c>
      <c r="C215" s="3" t="s">
        <v>2408</v>
      </c>
      <c r="D215" s="5" t="s">
        <v>2409</v>
      </c>
      <c r="E215" s="5" t="s">
        <v>2410</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2069</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row>
    <row r="216" spans="1:64"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2069</v>
      </c>
      <c r="AN216" s="3" t="s">
        <v>1887</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row>
    <row r="217" spans="1:64"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2069</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s="10">
        <v>0</v>
      </c>
    </row>
    <row r="218" spans="1:64"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2069</v>
      </c>
      <c r="AN218" s="8" t="s">
        <v>1886</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s="10">
        <v>0</v>
      </c>
    </row>
    <row r="219" spans="1:64"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1556</v>
      </c>
      <c r="AM219" s="3" t="s">
        <v>2070</v>
      </c>
      <c r="AN219" s="3" t="s">
        <v>1887</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row>
    <row r="220" spans="1:64"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2070</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s="10">
        <v>0</v>
      </c>
    </row>
    <row r="221" spans="1:64"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1556</v>
      </c>
      <c r="AM221" s="8" t="s">
        <v>2070</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s="10">
        <v>0</v>
      </c>
    </row>
    <row r="222" spans="1:64"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2069</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s="10">
        <v>0</v>
      </c>
    </row>
    <row r="223" spans="1:64"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2069</v>
      </c>
      <c r="AN223" s="8" t="s">
        <v>1886</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s="10">
        <v>0</v>
      </c>
    </row>
    <row r="224" spans="1:64" s="26" customFormat="1" ht="15.75" customHeight="1" x14ac:dyDescent="0.2">
      <c r="A224" s="24">
        <f t="shared" si="2"/>
        <v>2222</v>
      </c>
      <c r="B224" s="24" t="s">
        <v>389</v>
      </c>
      <c r="C224" s="24" t="s">
        <v>2491</v>
      </c>
      <c r="D224" s="25" t="s">
        <v>2490</v>
      </c>
      <c r="E224" s="25" t="s">
        <v>2492</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2069</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s="26">
        <v>0</v>
      </c>
    </row>
    <row r="225" spans="1:64" s="37" customFormat="1" ht="15.75" customHeight="1" x14ac:dyDescent="0.2">
      <c r="A225" s="35">
        <f t="shared" si="2"/>
        <v>2223</v>
      </c>
      <c r="B225" s="35" t="s">
        <v>363</v>
      </c>
      <c r="C225" s="35" t="s">
        <v>2400</v>
      </c>
      <c r="D225" s="36" t="s">
        <v>2401</v>
      </c>
      <c r="E225" s="36" t="s">
        <v>2395</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2068</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s="37">
        <v>0</v>
      </c>
    </row>
    <row r="226" spans="1:64"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2071</v>
      </c>
      <c r="AN226" s="3" t="s">
        <v>1887</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row>
    <row r="227" spans="1:64"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2071</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row>
    <row r="228" spans="1:64"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2071</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row>
    <row r="229" spans="1:64"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2071</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row>
    <row r="230" spans="1:64"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2071</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row>
    <row r="231" spans="1:64"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2071</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row>
    <row r="232" spans="1:64"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2071</v>
      </c>
      <c r="AN232" s="3" t="s">
        <v>1887</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row>
    <row r="233" spans="1:64"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2071</v>
      </c>
      <c r="AN233" s="3" t="s">
        <v>1887</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row>
    <row r="234" spans="1:64"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2071</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s="10">
        <v>0</v>
      </c>
    </row>
    <row r="235" spans="1:64"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2071</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s="10">
        <v>0</v>
      </c>
    </row>
    <row r="236" spans="1:64"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2071</v>
      </c>
      <c r="AN236" s="8" t="s">
        <v>1886</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s="10">
        <v>0</v>
      </c>
    </row>
    <row r="237" spans="1:64" s="26" customFormat="1" ht="15.75" customHeight="1" x14ac:dyDescent="0.2">
      <c r="A237" s="24">
        <f t="shared" si="2"/>
        <v>2235</v>
      </c>
      <c r="B237" s="24" t="s">
        <v>363</v>
      </c>
      <c r="C237" s="24" t="s">
        <v>2144</v>
      </c>
      <c r="D237" s="28" t="s">
        <v>2137</v>
      </c>
      <c r="E237" s="28" t="s">
        <v>2138</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2071</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s="26">
        <v>0</v>
      </c>
    </row>
    <row r="238" spans="1:64" s="26" customFormat="1" ht="15.75" customHeight="1" x14ac:dyDescent="0.2">
      <c r="A238" s="24">
        <f t="shared" si="2"/>
        <v>2236</v>
      </c>
      <c r="B238" s="24" t="s">
        <v>363</v>
      </c>
      <c r="C238" s="24" t="s">
        <v>2146</v>
      </c>
      <c r="D238" s="28" t="s">
        <v>2147</v>
      </c>
      <c r="E238" s="28" t="s">
        <v>2148</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2071</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s="26">
        <v>0</v>
      </c>
    </row>
    <row r="239" spans="1:64" s="26" customFormat="1" ht="15.75" customHeight="1" x14ac:dyDescent="0.2">
      <c r="A239" s="24">
        <f t="shared" si="2"/>
        <v>2237</v>
      </c>
      <c r="B239" s="24" t="s">
        <v>363</v>
      </c>
      <c r="C239" s="24" t="s">
        <v>2136</v>
      </c>
      <c r="D239" s="28" t="s">
        <v>2145</v>
      </c>
      <c r="E239" s="28" t="s">
        <v>2149</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2071</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s="26">
        <v>0</v>
      </c>
    </row>
    <row r="240" spans="1:64" s="26" customFormat="1" ht="15.75" customHeight="1" x14ac:dyDescent="0.2">
      <c r="A240" s="24">
        <f t="shared" si="2"/>
        <v>2238</v>
      </c>
      <c r="B240" s="24" t="s">
        <v>363</v>
      </c>
      <c r="C240" s="24" t="s">
        <v>2141</v>
      </c>
      <c r="D240" s="28" t="s">
        <v>2142</v>
      </c>
      <c r="E240" s="28" t="s">
        <v>2143</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2071</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s="26">
        <v>0</v>
      </c>
    </row>
    <row r="241" spans="1:64" s="26" customFormat="1" ht="15.75" customHeight="1" x14ac:dyDescent="0.2">
      <c r="A241" s="24">
        <f t="shared" si="2"/>
        <v>2239</v>
      </c>
      <c r="B241" s="24" t="s">
        <v>363</v>
      </c>
      <c r="C241" s="24" t="s">
        <v>2140</v>
      </c>
      <c r="D241" s="28" t="s">
        <v>2139</v>
      </c>
      <c r="E241" s="28" t="s">
        <v>2150</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2071</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s="26">
        <v>0</v>
      </c>
    </row>
    <row r="242" spans="1:64" s="10" customFormat="1" ht="15.75" customHeight="1" x14ac:dyDescent="0.2">
      <c r="A242" s="3">
        <f t="shared" si="2"/>
        <v>2240</v>
      </c>
      <c r="B242" s="8" t="s">
        <v>402</v>
      </c>
      <c r="C242" s="8" t="s">
        <v>2475</v>
      </c>
      <c r="D242" s="9" t="s">
        <v>2476</v>
      </c>
      <c r="E242" s="9" t="s">
        <v>2474</v>
      </c>
      <c r="F242" s="8">
        <v>0</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2056</v>
      </c>
      <c r="AN242" s="8" t="s">
        <v>53</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s="10">
        <v>0</v>
      </c>
    </row>
    <row r="243" spans="1:64" s="10" customFormat="1" ht="15.75" customHeight="1" x14ac:dyDescent="0.2">
      <c r="A243" s="3">
        <f t="shared" si="2"/>
        <v>2241</v>
      </c>
      <c r="B243" s="8" t="s">
        <v>402</v>
      </c>
      <c r="C243" s="8" t="s">
        <v>453</v>
      </c>
      <c r="D243" s="9" t="s">
        <v>2473</v>
      </c>
      <c r="E243" s="9" t="s">
        <v>452</v>
      </c>
      <c r="F243" s="8">
        <v>1</v>
      </c>
      <c r="G243" s="8">
        <v>300</v>
      </c>
      <c r="H243" s="8">
        <v>0</v>
      </c>
      <c r="I243" s="8">
        <v>70</v>
      </c>
      <c r="J243" s="8">
        <v>0</v>
      </c>
      <c r="K243" s="8">
        <v>1</v>
      </c>
      <c r="L243" s="8">
        <v>0</v>
      </c>
      <c r="M243" s="8">
        <v>40</v>
      </c>
      <c r="N243" s="8">
        <v>70</v>
      </c>
      <c r="O243" s="8">
        <v>40</v>
      </c>
      <c r="P243" s="8">
        <v>0</v>
      </c>
      <c r="Q243" s="8">
        <v>100</v>
      </c>
      <c r="R243" s="8">
        <v>100</v>
      </c>
      <c r="S243" s="8">
        <v>0</v>
      </c>
      <c r="T243" s="8">
        <v>80</v>
      </c>
      <c r="U243" s="8">
        <v>0</v>
      </c>
      <c r="V243" s="8">
        <v>0</v>
      </c>
      <c r="W243" s="8">
        <v>0</v>
      </c>
      <c r="X243" s="8">
        <v>0</v>
      </c>
      <c r="Y243" s="8">
        <v>50</v>
      </c>
      <c r="Z243" s="8">
        <v>0</v>
      </c>
      <c r="AA243" s="8">
        <v>0</v>
      </c>
      <c r="AB243" s="8">
        <v>0</v>
      </c>
      <c r="AC243" s="8">
        <v>0</v>
      </c>
      <c r="AD243" s="8">
        <v>0</v>
      </c>
      <c r="AE243" s="8">
        <v>0</v>
      </c>
      <c r="AF243" s="8">
        <v>0</v>
      </c>
      <c r="AG243" s="8">
        <v>0</v>
      </c>
      <c r="AH243" s="8">
        <v>0</v>
      </c>
      <c r="AI243" s="8">
        <v>0</v>
      </c>
      <c r="AJ243" s="8">
        <v>0</v>
      </c>
      <c r="AK243" s="8" t="s">
        <v>32</v>
      </c>
      <c r="AL243" s="8" t="s">
        <v>36</v>
      </c>
      <c r="AM243" s="8" t="s">
        <v>2056</v>
      </c>
      <c r="AN243" s="8" t="s">
        <v>1886</v>
      </c>
      <c r="AO243" s="8">
        <v>30</v>
      </c>
      <c r="AP243" s="8">
        <v>30</v>
      </c>
      <c r="AQ243" s="10">
        <v>10000</v>
      </c>
      <c r="AR243" s="10">
        <v>5000</v>
      </c>
      <c r="AS243" s="11" t="s">
        <v>53</v>
      </c>
      <c r="AT243" s="11" t="s">
        <v>53</v>
      </c>
      <c r="AU243" s="11" t="s">
        <v>53</v>
      </c>
      <c r="AV243" s="11" t="s">
        <v>53</v>
      </c>
      <c r="AW243" s="11" t="s">
        <v>53</v>
      </c>
      <c r="AX243" s="11" t="s">
        <v>53</v>
      </c>
      <c r="AY243" s="11" t="s">
        <v>53</v>
      </c>
      <c r="AZ243" s="11" t="s">
        <v>53</v>
      </c>
      <c r="BA243" s="11" t="s">
        <v>53</v>
      </c>
      <c r="BB243" s="11" t="s">
        <v>53</v>
      </c>
      <c r="BC243" s="11" t="s">
        <v>53</v>
      </c>
      <c r="BD243" s="11" t="s">
        <v>53</v>
      </c>
      <c r="BE243" s="11" t="s">
        <v>53</v>
      </c>
      <c r="BF243" s="11" t="s">
        <v>53</v>
      </c>
      <c r="BG243" s="11" t="s">
        <v>53</v>
      </c>
      <c r="BH243" s="10">
        <v>1</v>
      </c>
      <c r="BI243" s="10">
        <v>0</v>
      </c>
      <c r="BJ243" s="10">
        <v>4</v>
      </c>
      <c r="BK243" s="10">
        <v>30</v>
      </c>
      <c r="BL243" s="10">
        <v>0</v>
      </c>
    </row>
    <row r="244" spans="1:64" s="37" customFormat="1" ht="15.75" customHeight="1" x14ac:dyDescent="0.2">
      <c r="A244" s="35">
        <f t="shared" si="2"/>
        <v>2242</v>
      </c>
      <c r="B244" s="35" t="s">
        <v>1387</v>
      </c>
      <c r="C244" s="35" t="s">
        <v>2402</v>
      </c>
      <c r="D244" s="36" t="s">
        <v>2403</v>
      </c>
      <c r="E244" s="36" t="s">
        <v>2395</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2068</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s="37">
        <v>0</v>
      </c>
    </row>
    <row r="245" spans="1:64"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2072</v>
      </c>
      <c r="AN245" s="3" t="s">
        <v>1886</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row>
    <row r="246" spans="1:64"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2072</v>
      </c>
      <c r="AN246" s="3" t="s">
        <v>1886</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row>
    <row r="247" spans="1:64" s="10" customFormat="1" ht="15.75" customHeight="1" x14ac:dyDescent="0.2">
      <c r="A247" s="3">
        <f t="shared" si="2"/>
        <v>2245</v>
      </c>
      <c r="B247" s="8" t="s">
        <v>405</v>
      </c>
      <c r="C247" s="8" t="s">
        <v>353</v>
      </c>
      <c r="D247" s="12" t="s">
        <v>354</v>
      </c>
      <c r="E247" s="12" t="s">
        <v>355</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50</v>
      </c>
      <c r="Z247" s="8">
        <v>0</v>
      </c>
      <c r="AA247" s="8">
        <v>0</v>
      </c>
      <c r="AB247" s="8">
        <v>0</v>
      </c>
      <c r="AC247" s="8">
        <v>0</v>
      </c>
      <c r="AD247" s="8">
        <v>0</v>
      </c>
      <c r="AE247" s="8">
        <v>0</v>
      </c>
      <c r="AF247" s="8">
        <v>0</v>
      </c>
      <c r="AG247" s="8">
        <v>0</v>
      </c>
      <c r="AH247" s="8">
        <v>0</v>
      </c>
      <c r="AI247" s="8">
        <v>0</v>
      </c>
      <c r="AJ247" s="8">
        <v>0</v>
      </c>
      <c r="AK247" s="8" t="s">
        <v>32</v>
      </c>
      <c r="AL247" s="8" t="s">
        <v>356</v>
      </c>
      <c r="AM247" s="8" t="s">
        <v>2072</v>
      </c>
      <c r="AN247" s="8" t="s">
        <v>1886</v>
      </c>
      <c r="AO247" s="8">
        <v>30</v>
      </c>
      <c r="AP247" s="8">
        <v>12</v>
      </c>
      <c r="AQ247" s="10">
        <v>7777</v>
      </c>
      <c r="AR247" s="8">
        <v>10</v>
      </c>
      <c r="AS247" s="11" t="s">
        <v>53</v>
      </c>
      <c r="AT247" s="11" t="s">
        <v>53</v>
      </c>
      <c r="AU247" s="11" t="s">
        <v>53</v>
      </c>
      <c r="AV247" s="11" t="s">
        <v>53</v>
      </c>
      <c r="AW247" s="11" t="s">
        <v>53</v>
      </c>
      <c r="AX247" s="11" t="s">
        <v>53</v>
      </c>
      <c r="AY247" s="11" t="s">
        <v>53</v>
      </c>
      <c r="AZ247" s="11" t="s">
        <v>53</v>
      </c>
      <c r="BA247" s="11" t="s">
        <v>53</v>
      </c>
      <c r="BB247" s="11" t="s">
        <v>53</v>
      </c>
      <c r="BC247" s="11" t="s">
        <v>53</v>
      </c>
      <c r="BD247" s="11" t="s">
        <v>53</v>
      </c>
      <c r="BE247" s="11" t="s">
        <v>53</v>
      </c>
      <c r="BF247" s="11" t="s">
        <v>53</v>
      </c>
      <c r="BG247" s="11" t="s">
        <v>53</v>
      </c>
      <c r="BH247" s="10">
        <v>0</v>
      </c>
      <c r="BI247" s="10">
        <v>0</v>
      </c>
      <c r="BJ247" s="10">
        <v>1</v>
      </c>
      <c r="BK247" s="10">
        <v>30</v>
      </c>
      <c r="BL247" s="10">
        <v>0</v>
      </c>
    </row>
    <row r="248" spans="1:64" s="37" customFormat="1" ht="15.75" customHeight="1" x14ac:dyDescent="0.2">
      <c r="A248" s="35">
        <f t="shared" si="2"/>
        <v>2246</v>
      </c>
      <c r="B248" s="35" t="s">
        <v>80</v>
      </c>
      <c r="C248" s="35" t="s">
        <v>2404</v>
      </c>
      <c r="D248" s="36" t="s">
        <v>2405</v>
      </c>
      <c r="E248" s="36" t="s">
        <v>2395</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2068</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s="37">
        <v>0</v>
      </c>
    </row>
    <row r="249" spans="1:64"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2073</v>
      </c>
      <c r="AN249" s="3" t="s">
        <v>1887</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row>
    <row r="250" spans="1:64"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2073</v>
      </c>
      <c r="AN250" s="3" t="s">
        <v>1887</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row>
    <row r="251" spans="1:64"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2073</v>
      </c>
      <c r="AN251" s="3" t="s">
        <v>1887</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row>
    <row r="252" spans="1:64"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2073</v>
      </c>
      <c r="AN252" s="3" t="s">
        <v>1887</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row>
    <row r="253" spans="1:64"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2073</v>
      </c>
      <c r="AN253" s="3" t="s">
        <v>1887</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row>
    <row r="254" spans="1:64"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2073</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row>
    <row r="255" spans="1:64"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2073</v>
      </c>
      <c r="AN255" s="3" t="s">
        <v>1887</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row>
    <row r="256" spans="1:64"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2073</v>
      </c>
      <c r="AN256" s="3" t="s">
        <v>1887</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row>
    <row r="257" spans="1:64" ht="15.75" customHeight="1" x14ac:dyDescent="0.2">
      <c r="A257" s="3">
        <f t="shared" si="2"/>
        <v>2255</v>
      </c>
      <c r="B257" s="3" t="s">
        <v>1638</v>
      </c>
      <c r="C257" s="3" t="s">
        <v>1639</v>
      </c>
      <c r="D257" s="4" t="s">
        <v>1640</v>
      </c>
      <c r="E257" s="4" t="s">
        <v>1641</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2073</v>
      </c>
      <c r="AN257" s="3" t="s">
        <v>1887</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1</v>
      </c>
    </row>
    <row r="258" spans="1:64"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2073</v>
      </c>
      <c r="AN258" s="3" t="s">
        <v>1887</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row>
    <row r="259" spans="1:64"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2073</v>
      </c>
      <c r="AN259" s="3" t="s">
        <v>1887</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row>
    <row r="260" spans="1:64"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2073</v>
      </c>
      <c r="AN260" s="3" t="s">
        <v>1887</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row>
    <row r="261" spans="1:64"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2074</v>
      </c>
      <c r="AN261" s="3" t="s">
        <v>1887</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row>
    <row r="262" spans="1:64" ht="15.75" customHeight="1" x14ac:dyDescent="0.2">
      <c r="A262" s="3">
        <f t="shared" si="2"/>
        <v>2260</v>
      </c>
      <c r="B262" s="3" t="s">
        <v>1634</v>
      </c>
      <c r="C262" s="3" t="s">
        <v>1630</v>
      </c>
      <c r="D262" s="4" t="s">
        <v>1673</v>
      </c>
      <c r="E262" s="4" t="s">
        <v>1632</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2073</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1</v>
      </c>
    </row>
    <row r="263" spans="1:64" ht="15.75" customHeight="1" x14ac:dyDescent="0.2">
      <c r="A263" s="3">
        <f t="shared" ref="A263:A283" si="3">ROW()+1998</f>
        <v>2261</v>
      </c>
      <c r="B263" s="3" t="s">
        <v>1635</v>
      </c>
      <c r="C263" s="3" t="s">
        <v>1631</v>
      </c>
      <c r="D263" s="4" t="s">
        <v>1672</v>
      </c>
      <c r="E263" s="4" t="s">
        <v>1633</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2073</v>
      </c>
      <c r="AN263" s="3" t="s">
        <v>1887</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1</v>
      </c>
    </row>
    <row r="264" spans="1:64" s="37" customFormat="1" ht="15.75" customHeight="1" x14ac:dyDescent="0.2">
      <c r="A264" s="35">
        <f t="shared" si="2"/>
        <v>2262</v>
      </c>
      <c r="B264" s="35" t="s">
        <v>104</v>
      </c>
      <c r="C264" s="35" t="s">
        <v>2406</v>
      </c>
      <c r="D264" s="36" t="s">
        <v>2407</v>
      </c>
      <c r="E264" s="36" t="s">
        <v>2395</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2068</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s="37">
        <v>0</v>
      </c>
    </row>
    <row r="265" spans="1:64"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2075</v>
      </c>
      <c r="AN265" s="3" t="s">
        <v>1887</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row>
    <row r="266" spans="1:64"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2075</v>
      </c>
      <c r="AN266" s="3" t="s">
        <v>1886</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row>
    <row r="267" spans="1:64" ht="15.75" customHeight="1" x14ac:dyDescent="0.2">
      <c r="A267" s="3">
        <f t="shared" si="3"/>
        <v>2265</v>
      </c>
      <c r="B267" s="3" t="s">
        <v>1320</v>
      </c>
      <c r="C267" s="3" t="s">
        <v>871</v>
      </c>
      <c r="D267" s="4" t="s">
        <v>1552</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2075</v>
      </c>
      <c r="AN267" s="3" t="s">
        <v>1886</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row>
    <row r="268" spans="1:64"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2075</v>
      </c>
      <c r="AN268" s="3" t="s">
        <v>1886</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row>
    <row r="269" spans="1:64"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2075</v>
      </c>
      <c r="AN269" s="3" t="s">
        <v>1886</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row>
    <row r="270" spans="1:64"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2075</v>
      </c>
      <c r="AN270" s="3" t="s">
        <v>1886</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row>
    <row r="271" spans="1:64"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2076</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row>
    <row r="272" spans="1:64"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2075</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row>
    <row r="273" spans="1:64" ht="15.75" customHeight="1" x14ac:dyDescent="0.2">
      <c r="A273" s="3">
        <f t="shared" si="3"/>
        <v>2271</v>
      </c>
      <c r="B273" s="3" t="s">
        <v>1861</v>
      </c>
      <c r="C273" s="3" t="s">
        <v>1862</v>
      </c>
      <c r="D273" s="4" t="s">
        <v>1863</v>
      </c>
      <c r="E273" s="4" t="s">
        <v>1864</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2075</v>
      </c>
      <c r="AN273" s="3" t="s">
        <v>1886</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1880</v>
      </c>
      <c r="BD273" s="6" t="s">
        <v>53</v>
      </c>
      <c r="BE273" s="6" t="s">
        <v>53</v>
      </c>
      <c r="BF273" s="6" t="s">
        <v>53</v>
      </c>
      <c r="BG273" s="6" t="s">
        <v>53</v>
      </c>
      <c r="BH273">
        <v>1</v>
      </c>
      <c r="BI273">
        <v>608</v>
      </c>
      <c r="BJ273">
        <v>3</v>
      </c>
      <c r="BK273">
        <v>10</v>
      </c>
      <c r="BL273">
        <v>1</v>
      </c>
    </row>
    <row r="274" spans="1:64" s="37" customFormat="1" ht="15.75" customHeight="1" x14ac:dyDescent="0.2">
      <c r="A274" s="35">
        <f t="shared" si="3"/>
        <v>2272</v>
      </c>
      <c r="B274" s="35" t="s">
        <v>104</v>
      </c>
      <c r="C274" s="35" t="s">
        <v>2458</v>
      </c>
      <c r="D274" s="36" t="s">
        <v>2459</v>
      </c>
      <c r="E274" s="36" t="s">
        <v>2395</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2068</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s="37">
        <v>0</v>
      </c>
    </row>
    <row r="275" spans="1:64"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2077</v>
      </c>
      <c r="AN275" s="3" t="s">
        <v>1887</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row>
    <row r="276" spans="1:64" ht="15.75" customHeight="1" x14ac:dyDescent="0.2">
      <c r="A276" s="3">
        <f t="shared" si="3"/>
        <v>2274</v>
      </c>
      <c r="B276" s="3" t="s">
        <v>1636</v>
      </c>
      <c r="C276" s="3" t="s">
        <v>1628</v>
      </c>
      <c r="D276" s="4" t="s">
        <v>1627</v>
      </c>
      <c r="E276" s="4" t="s">
        <v>1629</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2077</v>
      </c>
      <c r="AN276" s="3" t="s">
        <v>1886</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1</v>
      </c>
    </row>
    <row r="277" spans="1:64" ht="15.75" customHeight="1" x14ac:dyDescent="0.2">
      <c r="A277" s="3">
        <f t="shared" si="3"/>
        <v>2275</v>
      </c>
      <c r="B277" s="3" t="s">
        <v>1879</v>
      </c>
      <c r="C277" s="3" t="s">
        <v>1879</v>
      </c>
      <c r="D277" s="4" t="s">
        <v>1871</v>
      </c>
      <c r="E277" s="4" t="s">
        <v>1872</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2077</v>
      </c>
      <c r="AN277" s="3" t="s">
        <v>1886</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1880</v>
      </c>
      <c r="BE277" s="6" t="s">
        <v>53</v>
      </c>
      <c r="BF277" s="6" t="s">
        <v>53</v>
      </c>
      <c r="BG277" s="6" t="s">
        <v>53</v>
      </c>
      <c r="BH277">
        <v>1</v>
      </c>
      <c r="BI277">
        <v>632</v>
      </c>
      <c r="BJ277">
        <v>3</v>
      </c>
      <c r="BK277">
        <v>10</v>
      </c>
      <c r="BL277">
        <v>1</v>
      </c>
    </row>
    <row r="278" spans="1:64"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2078</v>
      </c>
      <c r="AN278" s="8" t="s">
        <v>1886</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s="10">
        <v>0</v>
      </c>
    </row>
    <row r="279" spans="1:64"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2077</v>
      </c>
      <c r="AN279" s="8" t="s">
        <v>1886</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s="10">
        <v>0</v>
      </c>
    </row>
    <row r="280" spans="1:64"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2077</v>
      </c>
      <c r="AN280" s="8" t="s">
        <v>1886</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s="10">
        <v>0</v>
      </c>
    </row>
    <row r="281" spans="1:64"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2075</v>
      </c>
      <c r="AN281" s="8" t="s">
        <v>1886</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s="10">
        <v>0</v>
      </c>
    </row>
    <row r="282" spans="1:64"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2046</v>
      </c>
      <c r="AN282" s="8" t="s">
        <v>1886</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s="10">
        <v>0</v>
      </c>
    </row>
    <row r="283" spans="1:64"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2056</v>
      </c>
      <c r="AN283" s="8" t="s">
        <v>1886</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54"/>
  <sheetViews>
    <sheetView topLeftCell="A25" workbookViewId="0">
      <selection activeCell="D48" sqref="D4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2312</v>
      </c>
      <c r="AA1" s="2" t="s">
        <v>2271</v>
      </c>
      <c r="AB1" s="2" t="s">
        <v>2303</v>
      </c>
      <c r="AC1" s="2" t="s">
        <v>2304</v>
      </c>
      <c r="AD1" s="2" t="s">
        <v>2305</v>
      </c>
      <c r="AE1" s="2" t="s">
        <v>2306</v>
      </c>
      <c r="AF1" s="2" t="s">
        <v>2307</v>
      </c>
      <c r="AG1" s="2" t="s">
        <v>2308</v>
      </c>
      <c r="AH1" s="2" t="s">
        <v>2309</v>
      </c>
      <c r="AI1" s="2" t="s">
        <v>2310</v>
      </c>
      <c r="AJ1" s="2" t="s">
        <v>2311</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 t="shared" ref="A2:A33" si="0">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2079</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2079</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2079</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2079</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2079</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2079</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2079</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2079</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2079</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2079</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2079</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2079</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2079</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2079</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2079</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2079</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2079</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2080</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2498</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2576</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1999</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2081</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2081</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2082</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row>
    <row r="26" spans="1:64"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2082</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2082</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2082</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2082</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row>
    <row r="30" spans="1:64"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2082</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row>
    <row r="31" spans="1:64"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2082</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row>
    <row r="32" spans="1:64"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2082</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row>
    <row r="33" spans="1:64"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2082</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row>
    <row r="34" spans="1:64" ht="15.75" customHeight="1" x14ac:dyDescent="0.2">
      <c r="A34" s="3">
        <f t="shared" ref="A34:A53"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2082</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row>
    <row r="35" spans="1:64"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2082</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row>
    <row r="36" spans="1:64"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2082</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row>
    <row r="37" spans="1:64"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2082</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row>
    <row r="38" spans="1:64" s="26" customFormat="1" ht="15.75" customHeight="1" x14ac:dyDescent="0.2">
      <c r="A38" s="24">
        <f t="shared" si="1"/>
        <v>7036</v>
      </c>
      <c r="B38" s="24" t="s">
        <v>1427</v>
      </c>
      <c r="C38" s="24" t="s">
        <v>1910</v>
      </c>
      <c r="D38" s="28" t="s">
        <v>1909</v>
      </c>
      <c r="E38" s="28" t="s">
        <v>1954</v>
      </c>
      <c r="F38" s="24">
        <v>0</v>
      </c>
      <c r="G38" s="24">
        <v>0</v>
      </c>
      <c r="H38" s="24">
        <v>0</v>
      </c>
      <c r="I38" s="24">
        <v>50</v>
      </c>
      <c r="J38" s="24">
        <v>10</v>
      </c>
      <c r="K38" s="24">
        <v>1</v>
      </c>
      <c r="L38" s="24">
        <v>0</v>
      </c>
      <c r="M38" s="24">
        <v>20</v>
      </c>
      <c r="N38" s="24">
        <v>0</v>
      </c>
      <c r="O38" s="24">
        <v>0</v>
      </c>
      <c r="P38" s="24">
        <v>0</v>
      </c>
      <c r="Q38" s="24">
        <v>0</v>
      </c>
      <c r="R38" s="24">
        <v>0</v>
      </c>
      <c r="S38" s="24">
        <v>0</v>
      </c>
      <c r="T38" s="24">
        <v>0</v>
      </c>
      <c r="U38" s="24">
        <v>0</v>
      </c>
      <c r="V38" s="24">
        <v>0</v>
      </c>
      <c r="W38" s="24">
        <v>0</v>
      </c>
      <c r="X38" s="24">
        <v>0</v>
      </c>
      <c r="Y38" s="24">
        <v>0</v>
      </c>
      <c r="Z38" s="24">
        <v>0</v>
      </c>
      <c r="AA38" s="24">
        <v>0</v>
      </c>
      <c r="AB38" s="24">
        <v>0</v>
      </c>
      <c r="AC38" s="24">
        <v>0</v>
      </c>
      <c r="AD38" s="24">
        <v>0</v>
      </c>
      <c r="AE38" s="24">
        <v>0</v>
      </c>
      <c r="AF38" s="24">
        <v>0</v>
      </c>
      <c r="AG38" s="24">
        <v>0</v>
      </c>
      <c r="AH38" s="24">
        <v>0</v>
      </c>
      <c r="AI38" s="24">
        <v>0</v>
      </c>
      <c r="AJ38" s="24">
        <v>0</v>
      </c>
      <c r="AK38" s="24" t="s">
        <v>45</v>
      </c>
      <c r="AL38" s="24" t="s">
        <v>342</v>
      </c>
      <c r="AM38" s="24" t="s">
        <v>2082</v>
      </c>
      <c r="AN38" s="24" t="s">
        <v>53</v>
      </c>
      <c r="AO38" s="24">
        <v>0</v>
      </c>
      <c r="AP38" s="24">
        <v>0</v>
      </c>
      <c r="AQ38" s="26">
        <v>0</v>
      </c>
      <c r="AR38" s="26">
        <v>1</v>
      </c>
      <c r="AS38" s="27" t="s">
        <v>53</v>
      </c>
      <c r="AT38" s="27" t="s">
        <v>53</v>
      </c>
      <c r="AU38" s="27" t="s">
        <v>53</v>
      </c>
      <c r="AV38" s="27" t="s">
        <v>53</v>
      </c>
      <c r="AW38" s="27" t="s">
        <v>53</v>
      </c>
      <c r="AX38" s="27" t="s">
        <v>53</v>
      </c>
      <c r="AY38" s="27" t="s">
        <v>53</v>
      </c>
      <c r="AZ38" s="27" t="s">
        <v>53</v>
      </c>
      <c r="BA38" s="27" t="s">
        <v>53</v>
      </c>
      <c r="BB38" s="27" t="s">
        <v>53</v>
      </c>
      <c r="BC38" s="27" t="s">
        <v>1911</v>
      </c>
      <c r="BD38" s="27" t="s">
        <v>53</v>
      </c>
      <c r="BE38" s="27" t="s">
        <v>53</v>
      </c>
      <c r="BF38" s="27" t="s">
        <v>53</v>
      </c>
      <c r="BG38" s="27" t="s">
        <v>53</v>
      </c>
      <c r="BH38" s="26">
        <v>1</v>
      </c>
      <c r="BI38" s="26">
        <v>0</v>
      </c>
      <c r="BJ38" s="26">
        <v>1</v>
      </c>
      <c r="BK38" s="26">
        <v>0</v>
      </c>
      <c r="BL38" s="26">
        <v>0</v>
      </c>
    </row>
    <row r="39" spans="1:64" ht="15.75" customHeight="1" x14ac:dyDescent="0.2">
      <c r="A39" s="3">
        <f t="shared" si="1"/>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2082</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1</v>
      </c>
    </row>
    <row r="40" spans="1:64"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2083</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row>
    <row r="41" spans="1:64"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2083</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row>
    <row r="42" spans="1:64"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2084</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1994</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1"/>
        <v>7042</v>
      </c>
      <c r="B44" s="24" t="s">
        <v>22</v>
      </c>
      <c r="C44" s="24" t="s">
        <v>1963</v>
      </c>
      <c r="D44" s="29" t="s">
        <v>2253</v>
      </c>
      <c r="E44" s="25" t="s">
        <v>1965</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2019</v>
      </c>
      <c r="AN44" s="24" t="s">
        <v>2252</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1"/>
        <v>7043</v>
      </c>
      <c r="B45" s="24" t="s">
        <v>89</v>
      </c>
      <c r="C45" s="24" t="s">
        <v>1964</v>
      </c>
      <c r="D45" s="29" t="s">
        <v>2254</v>
      </c>
      <c r="E45" s="25" t="s">
        <v>1966</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2010</v>
      </c>
      <c r="AN45" s="24" t="s">
        <v>2252</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1"/>
        <v>7044</v>
      </c>
      <c r="B46" s="24" t="s">
        <v>58</v>
      </c>
      <c r="C46" s="24" t="s">
        <v>2257</v>
      </c>
      <c r="D46" s="29" t="s">
        <v>2256</v>
      </c>
      <c r="E46" s="25" t="s">
        <v>2339</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2012</v>
      </c>
      <c r="AN46" s="24" t="s">
        <v>2252</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7045</v>
      </c>
      <c r="B47" s="24" t="s">
        <v>2549</v>
      </c>
      <c r="C47" s="24" t="s">
        <v>2617</v>
      </c>
      <c r="D47" s="29" t="s">
        <v>2618</v>
      </c>
      <c r="E47" s="25" t="s">
        <v>2619</v>
      </c>
      <c r="F47" s="24">
        <v>0</v>
      </c>
      <c r="G47" s="24">
        <v>0</v>
      </c>
      <c r="H47" s="24">
        <v>0</v>
      </c>
      <c r="I47" s="24">
        <v>50</v>
      </c>
      <c r="J47" s="24">
        <v>8</v>
      </c>
      <c r="K47" s="24">
        <v>1</v>
      </c>
      <c r="L47" s="24">
        <v>0</v>
      </c>
      <c r="M47" s="24">
        <v>3</v>
      </c>
      <c r="N47" s="24">
        <v>0</v>
      </c>
      <c r="O47" s="24">
        <v>7</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4" t="s">
        <v>2012</v>
      </c>
      <c r="AN47" s="24" t="s">
        <v>2252</v>
      </c>
      <c r="AO47" s="24">
        <v>0</v>
      </c>
      <c r="AP47" s="24">
        <v>0</v>
      </c>
      <c r="AQ47" s="26">
        <v>0</v>
      </c>
      <c r="AR47" s="26">
        <v>4</v>
      </c>
      <c r="AS47" s="27" t="s">
        <v>160</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7046</v>
      </c>
      <c r="B48" s="24" t="s">
        <v>566</v>
      </c>
      <c r="C48" s="24" t="s">
        <v>2262</v>
      </c>
      <c r="D48" s="29" t="s">
        <v>2261</v>
      </c>
      <c r="E48" s="25" t="s">
        <v>2340</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2020</v>
      </c>
      <c r="AN48" s="24" t="s">
        <v>2252</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1"/>
        <v>7047</v>
      </c>
      <c r="B49" s="24" t="s">
        <v>2269</v>
      </c>
      <c r="C49" s="24" t="s">
        <v>2258</v>
      </c>
      <c r="D49" s="29" t="s">
        <v>2255</v>
      </c>
      <c r="E49" s="25" t="s">
        <v>2341</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2013</v>
      </c>
      <c r="AN49" s="24" t="s">
        <v>2252</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1"/>
        <v>7048</v>
      </c>
      <c r="B50" s="24" t="s">
        <v>1033</v>
      </c>
      <c r="C50" s="24" t="s">
        <v>2260</v>
      </c>
      <c r="D50" s="29" t="s">
        <v>2259</v>
      </c>
      <c r="E50" s="25" t="s">
        <v>2342</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2014</v>
      </c>
      <c r="AN50" s="24" t="s">
        <v>2252</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1"/>
        <v>7049</v>
      </c>
      <c r="B51" s="24" t="s">
        <v>1038</v>
      </c>
      <c r="C51" s="24" t="s">
        <v>2264</v>
      </c>
      <c r="D51" s="29" t="s">
        <v>2263</v>
      </c>
      <c r="E51" s="25" t="s">
        <v>2343</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2016</v>
      </c>
      <c r="AN51" s="24" t="s">
        <v>2252</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1"/>
        <v>7050</v>
      </c>
      <c r="B52" s="24" t="s">
        <v>1043</v>
      </c>
      <c r="C52" s="24" t="s">
        <v>2266</v>
      </c>
      <c r="D52" s="29" t="s">
        <v>2265</v>
      </c>
      <c r="E52" s="25" t="s">
        <v>2344</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2017</v>
      </c>
      <c r="AN52" s="24" t="s">
        <v>2252</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s="26" customFormat="1" ht="15.75" customHeight="1" x14ac:dyDescent="0.2">
      <c r="A53" s="24">
        <f t="shared" si="1"/>
        <v>7051</v>
      </c>
      <c r="B53" s="24" t="s">
        <v>1045</v>
      </c>
      <c r="C53" s="24" t="s">
        <v>2268</v>
      </c>
      <c r="D53" s="29" t="s">
        <v>2267</v>
      </c>
      <c r="E53" s="25" t="s">
        <v>2345</v>
      </c>
      <c r="F53" s="24">
        <v>0</v>
      </c>
      <c r="G53" s="24">
        <v>0</v>
      </c>
      <c r="H53" s="24">
        <v>0</v>
      </c>
      <c r="I53" s="24">
        <v>50</v>
      </c>
      <c r="J53" s="24">
        <v>15</v>
      </c>
      <c r="K53" s="24">
        <v>1</v>
      </c>
      <c r="L53" s="24">
        <v>0</v>
      </c>
      <c r="M53" s="24">
        <v>7</v>
      </c>
      <c r="N53" s="24">
        <v>0</v>
      </c>
      <c r="O53" s="24">
        <v>5</v>
      </c>
      <c r="P53" s="24">
        <v>0</v>
      </c>
      <c r="Q53" s="24">
        <v>0</v>
      </c>
      <c r="R53" s="24">
        <v>0</v>
      </c>
      <c r="S53" s="24">
        <v>0</v>
      </c>
      <c r="T53" s="24">
        <v>0</v>
      </c>
      <c r="U53" s="24">
        <v>0</v>
      </c>
      <c r="V53" s="24">
        <v>0</v>
      </c>
      <c r="W53" s="24">
        <v>0</v>
      </c>
      <c r="X53" s="24">
        <v>3</v>
      </c>
      <c r="Y53" s="24">
        <v>5</v>
      </c>
      <c r="Z53" s="24">
        <v>5</v>
      </c>
      <c r="AA53" s="24">
        <v>0</v>
      </c>
      <c r="AB53" s="24">
        <v>0</v>
      </c>
      <c r="AC53" s="24">
        <v>0</v>
      </c>
      <c r="AD53" s="24">
        <v>0</v>
      </c>
      <c r="AE53" s="24">
        <v>0</v>
      </c>
      <c r="AF53" s="24">
        <v>0</v>
      </c>
      <c r="AG53" s="24">
        <v>0</v>
      </c>
      <c r="AH53" s="24">
        <v>0</v>
      </c>
      <c r="AI53" s="24">
        <v>0</v>
      </c>
      <c r="AJ53" s="24">
        <v>0</v>
      </c>
      <c r="AK53" s="24" t="s">
        <v>45</v>
      </c>
      <c r="AL53" s="24" t="s">
        <v>23</v>
      </c>
      <c r="AM53" s="27" t="s">
        <v>2018</v>
      </c>
      <c r="AN53" s="24" t="s">
        <v>2252</v>
      </c>
      <c r="AO53" s="24">
        <v>0</v>
      </c>
      <c r="AP53" s="24">
        <v>0</v>
      </c>
      <c r="AQ53" s="26">
        <v>0</v>
      </c>
      <c r="AR53" s="26">
        <v>5</v>
      </c>
      <c r="AS53" s="27" t="s">
        <v>163</v>
      </c>
      <c r="AT53" s="27" t="s">
        <v>53</v>
      </c>
      <c r="AU53" s="27" t="s">
        <v>53</v>
      </c>
      <c r="AV53" s="27" t="s">
        <v>53</v>
      </c>
      <c r="AW53" s="27" t="s">
        <v>53</v>
      </c>
      <c r="AX53" s="27" t="s">
        <v>53</v>
      </c>
      <c r="AY53" s="27" t="s">
        <v>53</v>
      </c>
      <c r="AZ53" s="27" t="s">
        <v>53</v>
      </c>
      <c r="BA53" s="27" t="s">
        <v>53</v>
      </c>
      <c r="BB53" s="27" t="s">
        <v>53</v>
      </c>
      <c r="BC53" s="27" t="s">
        <v>53</v>
      </c>
      <c r="BD53" s="27" t="s">
        <v>53</v>
      </c>
      <c r="BE53" s="27" t="s">
        <v>53</v>
      </c>
      <c r="BF53" s="27" t="s">
        <v>53</v>
      </c>
      <c r="BG53" s="27" t="s">
        <v>53</v>
      </c>
      <c r="BH53" s="26">
        <v>1</v>
      </c>
      <c r="BI53" s="26">
        <v>0</v>
      </c>
      <c r="BJ53" s="26">
        <v>1</v>
      </c>
      <c r="BK53" s="26">
        <v>0</v>
      </c>
      <c r="BL53" s="26">
        <v>0</v>
      </c>
    </row>
    <row r="54" spans="1:64" ht="15.75" customHeight="1" x14ac:dyDescent="0.2">
      <c r="A54" s="3">
        <f>ROW()+6998</f>
        <v>7052</v>
      </c>
      <c r="B54" s="3" t="s">
        <v>536</v>
      </c>
      <c r="C54" s="3" t="s">
        <v>513</v>
      </c>
      <c r="D54" s="5" t="s">
        <v>514</v>
      </c>
      <c r="E54" s="5" t="s">
        <v>515</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v>100</v>
      </c>
      <c r="AA54" s="3">
        <v>100</v>
      </c>
      <c r="AB54" s="3">
        <v>100</v>
      </c>
      <c r="AC54" s="3">
        <v>100</v>
      </c>
      <c r="AD54" s="3">
        <v>100</v>
      </c>
      <c r="AE54" s="3">
        <v>100</v>
      </c>
      <c r="AF54" s="3">
        <v>100</v>
      </c>
      <c r="AG54" s="3">
        <v>100</v>
      </c>
      <c r="AH54" s="3">
        <v>100</v>
      </c>
      <c r="AI54" s="3">
        <v>100</v>
      </c>
      <c r="AJ54" s="3">
        <v>100</v>
      </c>
      <c r="AK54" s="3" t="s">
        <v>45</v>
      </c>
      <c r="AL54" s="3" t="s">
        <v>45</v>
      </c>
      <c r="AM54" s="3" t="s">
        <v>2085</v>
      </c>
      <c r="AN54" s="3" t="s">
        <v>1886</v>
      </c>
      <c r="AO54" s="3">
        <v>0</v>
      </c>
      <c r="AP54" s="3">
        <v>0</v>
      </c>
      <c r="AQ54">
        <v>0</v>
      </c>
      <c r="AR54">
        <v>1</v>
      </c>
      <c r="AS54" s="6" t="s">
        <v>959</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4</v>
      </c>
      <c r="BK54">
        <v>0</v>
      </c>
      <c r="BL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42"/>
  <sheetViews>
    <sheetView topLeftCell="A73" workbookViewId="0">
      <selection activeCell="E142" sqref="E14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2312</v>
      </c>
      <c r="AA1" s="2" t="s">
        <v>2271</v>
      </c>
      <c r="AB1" s="2" t="s">
        <v>2303</v>
      </c>
      <c r="AC1" s="2" t="s">
        <v>2304</v>
      </c>
      <c r="AD1" s="2" t="s">
        <v>2305</v>
      </c>
      <c r="AE1" s="2" t="s">
        <v>2306</v>
      </c>
      <c r="AF1" s="2" t="s">
        <v>2307</v>
      </c>
      <c r="AG1" s="2" t="s">
        <v>2308</v>
      </c>
      <c r="AH1" s="2" t="s">
        <v>2309</v>
      </c>
      <c r="AI1" s="2" t="s">
        <v>2310</v>
      </c>
      <c r="AJ1" s="2" t="s">
        <v>2311</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1980</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2293</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2294</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465</v>
      </c>
      <c r="C5" s="3" t="s">
        <v>1945</v>
      </c>
      <c r="D5" s="5" t="s">
        <v>1944</v>
      </c>
      <c r="E5" s="5" t="s">
        <v>1943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2295</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2296</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2121</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2121</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619</v>
      </c>
      <c r="C9" s="24" t="s">
        <v>2370</v>
      </c>
      <c r="D9" s="25" t="s">
        <v>2368</v>
      </c>
      <c r="E9" s="25" t="s">
        <v>2369</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391</v>
      </c>
      <c r="AM9" s="24" t="s">
        <v>2121</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619</v>
      </c>
      <c r="C10" s="24" t="s">
        <v>2373</v>
      </c>
      <c r="D10" s="25" t="s">
        <v>2371</v>
      </c>
      <c r="E10" s="25" t="s">
        <v>2372</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391</v>
      </c>
      <c r="AM10" s="24" t="s">
        <v>2121</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2122</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2297</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row>
    <row r="13" spans="1:64"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2298</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row>
    <row r="14" spans="1:64" s="26" customFormat="1" ht="15.75" customHeight="1" x14ac:dyDescent="0.2">
      <c r="A14" s="24">
        <f t="shared" si="0"/>
        <v>10012</v>
      </c>
      <c r="B14" s="24" t="s">
        <v>882</v>
      </c>
      <c r="C14" s="24" t="s">
        <v>2381</v>
      </c>
      <c r="D14" s="25" t="s">
        <v>2375</v>
      </c>
      <c r="E14" s="25" t="s">
        <v>2376</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391</v>
      </c>
      <c r="AM14" s="24" t="s">
        <v>2298</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643</v>
      </c>
      <c r="C15" s="24" t="s">
        <v>2100</v>
      </c>
      <c r="D15" s="25" t="s">
        <v>2098</v>
      </c>
      <c r="E15" s="25" t="s">
        <v>2099</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391</v>
      </c>
      <c r="AM15" s="24" t="s">
        <v>2299</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643</v>
      </c>
      <c r="C16" s="24" t="s">
        <v>2114</v>
      </c>
      <c r="D16" s="25" t="s">
        <v>2509</v>
      </c>
      <c r="E16" s="25" t="s">
        <v>2176</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391</v>
      </c>
      <c r="AM16" s="24" t="s">
        <v>1981</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s="26" customFormat="1" ht="15.75" customHeight="1" x14ac:dyDescent="0.2">
      <c r="A17" s="24">
        <f t="shared" si="0"/>
        <v>10015</v>
      </c>
      <c r="B17" s="24" t="s">
        <v>643</v>
      </c>
      <c r="C17" s="24" t="s">
        <v>2174</v>
      </c>
      <c r="D17" s="25" t="s">
        <v>2510</v>
      </c>
      <c r="E17" s="25" t="s">
        <v>2175</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391</v>
      </c>
      <c r="AM17" s="24" t="s">
        <v>1981</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row>
    <row r="18" spans="1:64" s="26" customFormat="1" ht="15.75" customHeight="1" x14ac:dyDescent="0.2">
      <c r="A18" s="24">
        <f t="shared" si="0"/>
        <v>10016</v>
      </c>
      <c r="B18" s="24" t="s">
        <v>643</v>
      </c>
      <c r="C18" s="24" t="s">
        <v>2178</v>
      </c>
      <c r="D18" s="25" t="s">
        <v>2511</v>
      </c>
      <c r="E18" s="25" t="s">
        <v>2177</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391</v>
      </c>
      <c r="AM18" s="24" t="s">
        <v>1981</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row>
    <row r="19" spans="1:64"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2300</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row>
    <row r="20" spans="1:64"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1981</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row>
    <row r="21" spans="1:64"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2301</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1981</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row>
    <row r="23" spans="1:64"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2302</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s="26" customFormat="1" ht="15.75" customHeight="1" x14ac:dyDescent="0.2">
      <c r="A24" s="24">
        <f t="shared" si="0"/>
        <v>10022</v>
      </c>
      <c r="B24" s="24" t="s">
        <v>1597</v>
      </c>
      <c r="C24" s="24" t="s">
        <v>2377</v>
      </c>
      <c r="D24" s="25" t="s">
        <v>2364</v>
      </c>
      <c r="E24" s="25" t="s">
        <v>2523</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930</v>
      </c>
      <c r="AM24" s="24" t="s">
        <v>2374</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row>
    <row r="25" spans="1:64" s="26" customFormat="1" ht="15.75" customHeight="1" x14ac:dyDescent="0.2">
      <c r="A25" s="24">
        <f t="shared" si="0"/>
        <v>10023</v>
      </c>
      <c r="B25" s="24" t="s">
        <v>1597</v>
      </c>
      <c r="C25" s="24" t="s">
        <v>2383</v>
      </c>
      <c r="D25" s="25" t="s">
        <v>2382</v>
      </c>
      <c r="E25" s="25" t="s">
        <v>2519</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930</v>
      </c>
      <c r="AM25" s="24" t="s">
        <v>2374</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row>
    <row r="26" spans="1:64" s="26" customFormat="1" ht="15.75" customHeight="1" x14ac:dyDescent="0.2">
      <c r="A26" s="24">
        <f t="shared" si="0"/>
        <v>10024</v>
      </c>
      <c r="B26" s="24" t="s">
        <v>1597</v>
      </c>
      <c r="C26" s="24" t="s">
        <v>2378</v>
      </c>
      <c r="D26" s="25" t="s">
        <v>2365</v>
      </c>
      <c r="E26" s="25" t="s">
        <v>2520</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930</v>
      </c>
      <c r="AM26" s="24" t="s">
        <v>2374</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row>
    <row r="27" spans="1:64" s="26" customFormat="1" ht="15.75" customHeight="1" x14ac:dyDescent="0.2">
      <c r="A27" s="24">
        <f t="shared" si="0"/>
        <v>10025</v>
      </c>
      <c r="B27" s="24" t="s">
        <v>1597</v>
      </c>
      <c r="C27" s="24" t="s">
        <v>2379</v>
      </c>
      <c r="D27" s="25" t="s">
        <v>2366</v>
      </c>
      <c r="E27" s="25" t="s">
        <v>2521</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930</v>
      </c>
      <c r="AM27" s="24" t="s">
        <v>2374</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row>
    <row r="28" spans="1:64" s="26" customFormat="1" ht="15.75" customHeight="1" x14ac:dyDescent="0.2">
      <c r="A28" s="24">
        <f t="shared" si="0"/>
        <v>10026</v>
      </c>
      <c r="B28" s="24" t="s">
        <v>1597</v>
      </c>
      <c r="C28" s="24" t="s">
        <v>2380</v>
      </c>
      <c r="D28" s="25" t="s">
        <v>2367</v>
      </c>
      <c r="E28" s="25" t="s">
        <v>2522</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930</v>
      </c>
      <c r="AM28" s="24" t="s">
        <v>2374</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row>
    <row r="29" spans="1:64"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1982</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1982</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1982</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904</v>
      </c>
      <c r="C32" s="3" t="s">
        <v>898</v>
      </c>
      <c r="D32" s="5" t="s">
        <v>914</v>
      </c>
      <c r="E32" s="5" t="s">
        <v>899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930</v>
      </c>
      <c r="AM32" s="3" t="s">
        <v>1983</v>
      </c>
      <c r="AN32" s="3" t="s">
        <v>1886</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905</v>
      </c>
      <c r="C33" s="3" t="s">
        <v>900</v>
      </c>
      <c r="D33" s="5" t="s">
        <v>916</v>
      </c>
      <c r="E33" s="5" t="s">
        <v>901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1983</v>
      </c>
      <c r="AN33" s="3" t="s">
        <v>1886</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906</v>
      </c>
      <c r="C34" s="3" t="s">
        <v>903</v>
      </c>
      <c r="D34" s="5" t="s">
        <v>915</v>
      </c>
      <c r="E34" s="5" t="s">
        <v>902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1983</v>
      </c>
      <c r="AN34" s="3" t="s">
        <v>1886</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906</v>
      </c>
      <c r="C35" s="3" t="s">
        <v>1017</v>
      </c>
      <c r="D35" s="5" t="s">
        <v>1015</v>
      </c>
      <c r="E35" s="5" t="s">
        <v>1016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1984</v>
      </c>
      <c r="AN35" s="3" t="s">
        <v>1886</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1080</v>
      </c>
      <c r="C36" s="3" t="s">
        <v>1080</v>
      </c>
      <c r="D36" s="5" t="s">
        <v>1081</v>
      </c>
      <c r="E36" s="5" t="s">
        <v>1325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1985</v>
      </c>
      <c r="AN36" s="3" t="s">
        <v>1886</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1007</v>
      </c>
      <c r="C37" s="3" t="s">
        <v>1007</v>
      </c>
      <c r="D37" s="5" t="s">
        <v>1010</v>
      </c>
      <c r="E37" s="5" t="s">
        <v>1512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1986</v>
      </c>
      <c r="AN37" s="3" t="s">
        <v>1886</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1009</v>
      </c>
      <c r="C38" s="3" t="s">
        <v>1009</v>
      </c>
      <c r="D38" s="5" t="s">
        <v>1008</v>
      </c>
      <c r="E38" s="5" t="s">
        <v>1502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1986</v>
      </c>
      <c r="AN38" s="3" t="s">
        <v>1886</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1012</v>
      </c>
      <c r="C39" s="3" t="s">
        <v>1012</v>
      </c>
      <c r="D39" s="5" t="s">
        <v>1011</v>
      </c>
      <c r="E39" s="5" t="s">
        <v>1464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1986</v>
      </c>
      <c r="AN39" s="3" t="s">
        <v>1886</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1761</v>
      </c>
      <c r="C40" s="3" t="s">
        <v>1689</v>
      </c>
      <c r="D40" s="5" t="s">
        <v>1687</v>
      </c>
      <c r="E40" s="5" t="s">
        <v>1688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1987</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1762</v>
      </c>
      <c r="C41" s="3" t="s">
        <v>1690</v>
      </c>
      <c r="D41" s="5" t="s">
        <v>1694</v>
      </c>
      <c r="E41" s="5" t="s">
        <v>1688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1987</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1761</v>
      </c>
      <c r="C42" s="3" t="s">
        <v>1691</v>
      </c>
      <c r="D42" s="5" t="s">
        <v>1695</v>
      </c>
      <c r="E42" s="5" t="s">
        <v>1688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1987</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1792</v>
      </c>
      <c r="C43" s="3" t="s">
        <v>1692</v>
      </c>
      <c r="D43" s="5" t="s">
        <v>1696</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1987</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1761</v>
      </c>
      <c r="C44" s="3" t="s">
        <v>1693</v>
      </c>
      <c r="D44" s="5" t="s">
        <v>1697</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1987</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1685</v>
      </c>
      <c r="C45" s="3" t="s">
        <v>1685</v>
      </c>
      <c r="D45" s="5" t="s">
        <v>1684</v>
      </c>
      <c r="E45" s="5" t="s">
        <v>1686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931</v>
      </c>
      <c r="AM45" s="3" t="s">
        <v>1985</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1700</v>
      </c>
      <c r="C46" s="3" t="s">
        <v>1700</v>
      </c>
      <c r="D46" s="5" t="s">
        <v>1745</v>
      </c>
      <c r="E46" s="5" t="s">
        <v>1749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931</v>
      </c>
      <c r="AM46" s="3" t="s">
        <v>1985</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1701</v>
      </c>
      <c r="C47" s="3" t="s">
        <v>1701</v>
      </c>
      <c r="D47" s="5" t="s">
        <v>1739</v>
      </c>
      <c r="E47" s="5" t="s">
        <v>1750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931</v>
      </c>
      <c r="AM47" s="3" t="s">
        <v>1985</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1702</v>
      </c>
      <c r="C48" s="3" t="s">
        <v>1702</v>
      </c>
      <c r="D48" s="5" t="s">
        <v>1738</v>
      </c>
      <c r="E48" s="5" t="s">
        <v>1751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1985</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1685</v>
      </c>
      <c r="C49" s="3" t="s">
        <v>1703</v>
      </c>
      <c r="D49" s="5" t="s">
        <v>1698</v>
      </c>
      <c r="E49" s="5" t="s">
        <v>1699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1985</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1685</v>
      </c>
      <c r="C50" s="3" t="s">
        <v>1704</v>
      </c>
      <c r="D50" s="5" t="s">
        <v>1711</v>
      </c>
      <c r="E50" s="5" t="s">
        <v>1709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1985</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1705</v>
      </c>
      <c r="C51" s="3" t="s">
        <v>1705</v>
      </c>
      <c r="D51" s="5" t="s">
        <v>1732</v>
      </c>
      <c r="E51" s="5" t="s">
        <v>1752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1985</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1706</v>
      </c>
      <c r="C52" s="3" t="s">
        <v>1706</v>
      </c>
      <c r="D52" s="5" t="s">
        <v>1744</v>
      </c>
      <c r="E52" s="5" t="s">
        <v>1753</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1985</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1707</v>
      </c>
      <c r="C53" s="3" t="s">
        <v>1707</v>
      </c>
      <c r="D53" s="5" t="s">
        <v>1733</v>
      </c>
      <c r="E53" s="5" t="s">
        <v>1754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1985</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1685</v>
      </c>
      <c r="C54" s="3" t="s">
        <v>1708</v>
      </c>
      <c r="D54" s="5" t="s">
        <v>1712</v>
      </c>
      <c r="E54" s="5" t="s">
        <v>1710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1985</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1685</v>
      </c>
      <c r="C55" s="3" t="s">
        <v>1715</v>
      </c>
      <c r="D55" s="5" t="s">
        <v>1713</v>
      </c>
      <c r="E55" s="5" t="s">
        <v>1720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1985</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1716</v>
      </c>
      <c r="C56" s="3" t="s">
        <v>1716</v>
      </c>
      <c r="D56" s="5" t="s">
        <v>1725</v>
      </c>
      <c r="E56" s="5" t="s">
        <v>1755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1985</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1717</v>
      </c>
      <c r="C57" s="8" t="s">
        <v>1717</v>
      </c>
      <c r="D57" s="9" t="s">
        <v>1726</v>
      </c>
      <c r="E57" s="9" t="s">
        <v>1812</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931</v>
      </c>
      <c r="AM57" s="8" t="s">
        <v>1985</v>
      </c>
      <c r="AN57" s="8" t="s">
        <v>1886</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1718</v>
      </c>
      <c r="C58" s="3" t="s">
        <v>1718</v>
      </c>
      <c r="D58" s="5" t="s">
        <v>1737</v>
      </c>
      <c r="E58" s="5" t="s">
        <v>1811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1985</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1685</v>
      </c>
      <c r="C59" s="3" t="s">
        <v>1719</v>
      </c>
      <c r="D59" s="5" t="s">
        <v>1714</v>
      </c>
      <c r="E59" s="5" t="s">
        <v>1721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1985</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1747</v>
      </c>
      <c r="C60" s="3" t="s">
        <v>1727</v>
      </c>
      <c r="D60" s="5" t="s">
        <v>1748</v>
      </c>
      <c r="E60" s="5" t="s">
        <v>1757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1985</v>
      </c>
      <c r="AN60" s="3" t="s">
        <v>1886</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1746</v>
      </c>
      <c r="C61" s="3" t="s">
        <v>1728</v>
      </c>
      <c r="D61" s="5" t="s">
        <v>1722</v>
      </c>
      <c r="E61" s="5" t="s">
        <v>1756</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1985</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1740</v>
      </c>
      <c r="C62" s="3" t="s">
        <v>1740</v>
      </c>
      <c r="D62" s="5" t="s">
        <v>1723</v>
      </c>
      <c r="E62" s="5" t="s">
        <v>1808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1985</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1741</v>
      </c>
      <c r="C63" s="3" t="s">
        <v>1741</v>
      </c>
      <c r="D63" s="5" t="s">
        <v>1724</v>
      </c>
      <c r="E63" s="5" t="s">
        <v>1809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1985</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1742</v>
      </c>
      <c r="C64" s="3" t="s">
        <v>1742</v>
      </c>
      <c r="D64" s="5" t="s">
        <v>1743</v>
      </c>
      <c r="E64" s="5" t="s">
        <v>1810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1985</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1735</v>
      </c>
      <c r="C65" s="3" t="s">
        <v>1735</v>
      </c>
      <c r="D65" s="5" t="s">
        <v>1729</v>
      </c>
      <c r="E65" s="5" t="s">
        <v>1758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1985</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1736</v>
      </c>
      <c r="C66" s="8" t="s">
        <v>1736</v>
      </c>
      <c r="D66" s="9" t="s">
        <v>1730</v>
      </c>
      <c r="E66" s="9" t="s">
        <v>1759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931</v>
      </c>
      <c r="AM66" s="8" t="s">
        <v>1985</v>
      </c>
      <c r="AN66" s="8" t="s">
        <v>1886</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1734</v>
      </c>
      <c r="C67" s="3" t="s">
        <v>1734</v>
      </c>
      <c r="D67" s="5" t="s">
        <v>1731</v>
      </c>
      <c r="E67" s="5" t="s">
        <v>1760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1985</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1764</v>
      </c>
      <c r="C68" s="8" t="s">
        <v>1764</v>
      </c>
      <c r="D68" s="9" t="s">
        <v>1767</v>
      </c>
      <c r="E68" s="9" t="s">
        <v>1849</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931</v>
      </c>
      <c r="AM68" s="8" t="s">
        <v>1985</v>
      </c>
      <c r="AN68" s="8" t="s">
        <v>1886</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1765</v>
      </c>
      <c r="C69" s="3" t="s">
        <v>1765</v>
      </c>
      <c r="D69" s="5" t="s">
        <v>1763</v>
      </c>
      <c r="E69" s="5" t="s">
        <v>1850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1985</v>
      </c>
      <c r="AN69" s="3" t="s">
        <v>1886</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1766</v>
      </c>
      <c r="C70" s="8" t="s">
        <v>1766</v>
      </c>
      <c r="D70" s="9" t="s">
        <v>1768</v>
      </c>
      <c r="E70" s="9" t="s">
        <v>1851</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1985</v>
      </c>
      <c r="AN70" s="8" t="s">
        <v>1886</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1775</v>
      </c>
      <c r="C71" s="8" t="s">
        <v>1775</v>
      </c>
      <c r="D71" s="9" t="s">
        <v>1769</v>
      </c>
      <c r="E71" s="9" t="s">
        <v>1772</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1985</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1776</v>
      </c>
      <c r="C72" s="3" t="s">
        <v>1776</v>
      </c>
      <c r="D72" s="5" t="s">
        <v>1770</v>
      </c>
      <c r="E72" s="5" t="s">
        <v>1773</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1985</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1777</v>
      </c>
      <c r="C73" s="8" t="s">
        <v>1777</v>
      </c>
      <c r="D73" s="9" t="s">
        <v>1771</v>
      </c>
      <c r="E73" s="9" t="s">
        <v>1774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1985</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1784</v>
      </c>
      <c r="C74" s="8" t="s">
        <v>1784</v>
      </c>
      <c r="D74" s="9" t="s">
        <v>1780</v>
      </c>
      <c r="E74" s="9" t="s">
        <v>1782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1985</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1785</v>
      </c>
      <c r="C75" s="8" t="s">
        <v>1785</v>
      </c>
      <c r="D75" s="9" t="s">
        <v>1781</v>
      </c>
      <c r="E75" s="9" t="s">
        <v>1783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1985</v>
      </c>
      <c r="AN75" s="8" t="s">
        <v>1886</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1778</v>
      </c>
      <c r="C76" s="3" t="s">
        <v>1778</v>
      </c>
      <c r="D76" s="5" t="s">
        <v>1779</v>
      </c>
      <c r="E76" s="5" t="s">
        <v>1817</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1985</v>
      </c>
      <c r="AN76" s="3" t="s">
        <v>1886</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1791</v>
      </c>
      <c r="C77" s="3" t="s">
        <v>1791</v>
      </c>
      <c r="D77" s="5" t="s">
        <v>1786</v>
      </c>
      <c r="E77" s="5" t="s">
        <v>1821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931</v>
      </c>
      <c r="AM77" s="3" t="s">
        <v>1985</v>
      </c>
      <c r="AN77" s="3" t="s">
        <v>1886</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1790</v>
      </c>
      <c r="C78" s="8" t="s">
        <v>1790</v>
      </c>
      <c r="D78" s="9" t="s">
        <v>1787</v>
      </c>
      <c r="E78" s="9" t="s">
        <v>1819</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1985</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42" si="1">ROW()+9998</f>
        <v>10077</v>
      </c>
      <c r="B79" s="8" t="s">
        <v>1789</v>
      </c>
      <c r="C79" s="8" t="s">
        <v>1789</v>
      </c>
      <c r="D79" s="9" t="s">
        <v>1788</v>
      </c>
      <c r="E79" s="9" t="s">
        <v>1820</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1985</v>
      </c>
      <c r="AN79" s="8" t="s">
        <v>1886</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1796</v>
      </c>
      <c r="C80" s="3" t="s">
        <v>1796</v>
      </c>
      <c r="D80" s="5" t="s">
        <v>1793</v>
      </c>
      <c r="E80" s="5" t="s">
        <v>1799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1985</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1797</v>
      </c>
      <c r="C81" s="3" t="s">
        <v>1797</v>
      </c>
      <c r="D81" s="5" t="s">
        <v>1794</v>
      </c>
      <c r="E81" s="5" t="s">
        <v>1800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1985</v>
      </c>
      <c r="AN81" s="3" t="s">
        <v>1886</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1798</v>
      </c>
      <c r="C82" s="8" t="s">
        <v>1798</v>
      </c>
      <c r="D82" s="9" t="s">
        <v>1795</v>
      </c>
      <c r="E82" s="9" t="s">
        <v>1801</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1985</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1805</v>
      </c>
      <c r="C83" s="8" t="s">
        <v>1805</v>
      </c>
      <c r="D83" s="9" t="s">
        <v>1802</v>
      </c>
      <c r="E83" s="9" t="s">
        <v>1826</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1985</v>
      </c>
      <c r="AN83" s="8" t="s">
        <v>1886</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1806</v>
      </c>
      <c r="C84" s="8" t="s">
        <v>1806</v>
      </c>
      <c r="D84" s="9" t="s">
        <v>1803</v>
      </c>
      <c r="E84" s="9" t="s">
        <v>1824</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931</v>
      </c>
      <c r="AM84" s="8" t="s">
        <v>1985</v>
      </c>
      <c r="AN84" s="8" t="s">
        <v>1886</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1807</v>
      </c>
      <c r="C85" s="8" t="s">
        <v>1807</v>
      </c>
      <c r="D85" s="9" t="s">
        <v>1804</v>
      </c>
      <c r="E85" s="9" t="s">
        <v>1825</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1985</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1828</v>
      </c>
      <c r="C86" s="8" t="s">
        <v>1813</v>
      </c>
      <c r="D86" s="9" t="s">
        <v>1833</v>
      </c>
      <c r="E86" s="9" t="s">
        <v>1831</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1985</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1829</v>
      </c>
      <c r="C87" s="8" t="s">
        <v>1814</v>
      </c>
      <c r="D87" s="9" t="s">
        <v>1834</v>
      </c>
      <c r="E87" s="9" t="s">
        <v>1832</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1985</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1830</v>
      </c>
      <c r="C88" s="8" t="s">
        <v>1815</v>
      </c>
      <c r="D88" s="9" t="s">
        <v>1835</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1985</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1842</v>
      </c>
      <c r="C89" s="3" t="s">
        <v>1852</v>
      </c>
      <c r="D89" s="5" t="s">
        <v>1839</v>
      </c>
      <c r="E89" s="5" t="s">
        <v>1846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931</v>
      </c>
      <c r="AM89" s="3" t="s">
        <v>1985</v>
      </c>
      <c r="AN89" s="3" t="s">
        <v>1886</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1843</v>
      </c>
      <c r="C90" s="3" t="s">
        <v>1818</v>
      </c>
      <c r="D90" s="5" t="s">
        <v>1845</v>
      </c>
      <c r="E90" s="5" t="s">
        <v>1840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931</v>
      </c>
      <c r="AM90" s="3" t="s">
        <v>1985</v>
      </c>
      <c r="AN90" s="3" t="s">
        <v>1886</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1847</v>
      </c>
      <c r="C91" s="3" t="s">
        <v>1822</v>
      </c>
      <c r="D91" s="5" t="s">
        <v>1848</v>
      </c>
      <c r="E91" s="5" t="s">
        <v>1841</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931</v>
      </c>
      <c r="AM91" s="3" t="s">
        <v>1985</v>
      </c>
      <c r="AN91" s="3" t="s">
        <v>1886</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1827</v>
      </c>
      <c r="C92" s="3" t="s">
        <v>1816</v>
      </c>
      <c r="D92" s="5" t="s">
        <v>1838</v>
      </c>
      <c r="E92" s="5" t="s">
        <v>1837</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1985</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1854</v>
      </c>
      <c r="C93" s="8" t="s">
        <v>1854</v>
      </c>
      <c r="D93" s="9" t="s">
        <v>1853</v>
      </c>
      <c r="E93" s="9" t="s">
        <v>1858</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931</v>
      </c>
      <c r="AM93" s="8" t="s">
        <v>1985</v>
      </c>
      <c r="AN93" s="8" t="s">
        <v>1886</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1855</v>
      </c>
      <c r="C94" s="8" t="s">
        <v>1855</v>
      </c>
      <c r="D94" s="9" t="s">
        <v>1856</v>
      </c>
      <c r="E94" s="9" t="s">
        <v>1857</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931</v>
      </c>
      <c r="AM94" s="8" t="s">
        <v>1985</v>
      </c>
      <c r="AN94" s="8" t="s">
        <v>1886</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1460</v>
      </c>
      <c r="C95" s="3" t="s">
        <v>1460</v>
      </c>
      <c r="D95" s="5" t="s">
        <v>1458</v>
      </c>
      <c r="E95" s="5" t="s">
        <v>1459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1985</v>
      </c>
      <c r="AN95" s="3" t="s">
        <v>1886</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1677</v>
      </c>
      <c r="C96" s="3" t="s">
        <v>1677</v>
      </c>
      <c r="D96" s="5" t="s">
        <v>1678</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1985</v>
      </c>
      <c r="AN96" s="3" t="s">
        <v>1886</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910</v>
      </c>
      <c r="C97" s="3" t="s">
        <v>910</v>
      </c>
      <c r="D97" s="5" t="s">
        <v>909</v>
      </c>
      <c r="E97" s="5" t="s">
        <v>1069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931</v>
      </c>
      <c r="AM97" s="3" t="s">
        <v>1985</v>
      </c>
      <c r="AN97" s="3" t="s">
        <v>1886</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965</v>
      </c>
      <c r="C98" s="3" t="s">
        <v>965</v>
      </c>
      <c r="D98" s="5" t="s">
        <v>1326</v>
      </c>
      <c r="E98" s="5" t="s">
        <v>1327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1985</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1582</v>
      </c>
      <c r="C99" s="3" t="s">
        <v>1582</v>
      </c>
      <c r="D99" s="5" t="s">
        <v>1581</v>
      </c>
      <c r="E99" s="5" t="s">
        <v>1583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1985</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1595</v>
      </c>
      <c r="C100" s="3" t="s">
        <v>1584</v>
      </c>
      <c r="D100" s="5" t="s">
        <v>1644</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1683</v>
      </c>
      <c r="AM100" s="3" t="s">
        <v>1988</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1595</v>
      </c>
      <c r="C101" s="3" t="s">
        <v>1585</v>
      </c>
      <c r="D101" s="5" t="s">
        <v>1648</v>
      </c>
      <c r="E101" s="5" t="s">
        <v>1591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1683</v>
      </c>
      <c r="AM101" s="3" t="s">
        <v>1988</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1595</v>
      </c>
      <c r="C102" s="3" t="s">
        <v>1586</v>
      </c>
      <c r="D102" s="5" t="s">
        <v>1606</v>
      </c>
      <c r="E102" s="5" t="s">
        <v>1607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1683</v>
      </c>
      <c r="AM102" s="3" t="s">
        <v>1988</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1595</v>
      </c>
      <c r="C103" s="3" t="s">
        <v>1587</v>
      </c>
      <c r="D103" s="5" t="s">
        <v>1605</v>
      </c>
      <c r="E103" s="5" t="s">
        <v>1593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1988</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1595</v>
      </c>
      <c r="C104" s="3" t="s">
        <v>1588</v>
      </c>
      <c r="D104" s="5" t="s">
        <v>1589</v>
      </c>
      <c r="E104" s="5" t="s">
        <v>1594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1988</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1595</v>
      </c>
      <c r="C105" s="3" t="s">
        <v>1599</v>
      </c>
      <c r="D105" s="5" t="s">
        <v>1600</v>
      </c>
      <c r="E105" s="5" t="s">
        <v>1592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1988</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1595</v>
      </c>
      <c r="C106" s="3" t="s">
        <v>1601</v>
      </c>
      <c r="D106" s="5" t="s">
        <v>1602</v>
      </c>
      <c r="E106" s="5" t="s">
        <v>1615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1988</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1595</v>
      </c>
      <c r="C107" s="3" t="s">
        <v>1603</v>
      </c>
      <c r="D107" s="5" t="s">
        <v>1604</v>
      </c>
      <c r="E107" s="5" t="s">
        <v>1614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1988</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1595</v>
      </c>
      <c r="C108" s="3" t="s">
        <v>1608</v>
      </c>
      <c r="D108" s="5" t="s">
        <v>1609</v>
      </c>
      <c r="E108" s="5" t="s">
        <v>1610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1988</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1595</v>
      </c>
      <c r="C109" s="3" t="s">
        <v>1611</v>
      </c>
      <c r="D109" s="5" t="s">
        <v>1612</v>
      </c>
      <c r="E109" s="5" t="s">
        <v>1613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1988</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1595</v>
      </c>
      <c r="C110" s="3" t="s">
        <v>1616</v>
      </c>
      <c r="D110" s="5" t="s">
        <v>1617</v>
      </c>
      <c r="E110" s="5" t="s">
        <v>1618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1988</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1595</v>
      </c>
      <c r="C111" s="3" t="s">
        <v>1619</v>
      </c>
      <c r="D111" s="5" t="s">
        <v>1647</v>
      </c>
      <c r="E111" s="5" t="s">
        <v>1620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1988</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1595</v>
      </c>
      <c r="C112" s="3" t="s">
        <v>1622</v>
      </c>
      <c r="D112" s="5" t="s">
        <v>1621</v>
      </c>
      <c r="E112" s="5" t="s">
        <v>1623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1988</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1595</v>
      </c>
      <c r="C113" s="3" t="s">
        <v>1624</v>
      </c>
      <c r="D113" s="5" t="s">
        <v>1642</v>
      </c>
      <c r="E113" s="5" t="s">
        <v>1646</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1988</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1595</v>
      </c>
      <c r="C114" s="3" t="s">
        <v>1625</v>
      </c>
      <c r="D114" s="5" t="s">
        <v>1626</v>
      </c>
      <c r="E114" s="5" t="s">
        <v>1590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1988</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1595</v>
      </c>
      <c r="C115" s="3" t="s">
        <v>1650</v>
      </c>
      <c r="D115" s="5" t="s">
        <v>1651</v>
      </c>
      <c r="E115" s="5" t="s">
        <v>1652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1988</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1595</v>
      </c>
      <c r="C116" s="3" t="s">
        <v>1653</v>
      </c>
      <c r="D116" s="5" t="s">
        <v>1654</v>
      </c>
      <c r="E116" s="5" t="s">
        <v>1655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1988</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1595</v>
      </c>
      <c r="C117" s="3" t="s">
        <v>1656</v>
      </c>
      <c r="D117" s="5" t="s">
        <v>1657</v>
      </c>
      <c r="E117" s="5" t="s">
        <v>1658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1988</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1595</v>
      </c>
      <c r="C118" s="3" t="s">
        <v>1659</v>
      </c>
      <c r="D118" s="5" t="s">
        <v>1661</v>
      </c>
      <c r="E118" s="5" t="s">
        <v>1663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1988</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1595</v>
      </c>
      <c r="C119" s="3" t="s">
        <v>1660</v>
      </c>
      <c r="D119" s="5" t="s">
        <v>1662</v>
      </c>
      <c r="E119" s="5" t="s">
        <v>1664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1988</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1595</v>
      </c>
      <c r="C120" s="3" t="s">
        <v>1674</v>
      </c>
      <c r="D120" s="5" t="s">
        <v>1676</v>
      </c>
      <c r="E120" s="5" t="s">
        <v>1675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1988</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1014</v>
      </c>
      <c r="C121" s="3" t="s">
        <v>1014</v>
      </c>
      <c r="D121" s="5" t="s">
        <v>1013</v>
      </c>
      <c r="E121" s="5" t="s">
        <v>1329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931</v>
      </c>
      <c r="AM121" s="3" t="s">
        <v>1985</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1457</v>
      </c>
      <c r="C122" s="3" t="s">
        <v>1457</v>
      </c>
      <c r="D122" s="5" t="s">
        <v>1456</v>
      </c>
      <c r="E122" s="5" t="s">
        <v>1461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931</v>
      </c>
      <c r="AM122" s="3" t="s">
        <v>1985</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1085</v>
      </c>
      <c r="C123" s="3" t="s">
        <v>1085</v>
      </c>
      <c r="D123" s="5" t="s">
        <v>1083</v>
      </c>
      <c r="E123" s="5" t="s">
        <v>1084</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931</v>
      </c>
      <c r="AM123" s="3" t="s">
        <v>1985</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s="26" customFormat="1" ht="15.75" customHeight="1" x14ac:dyDescent="0.2">
      <c r="A124" s="24">
        <f t="shared" si="1"/>
        <v>10122</v>
      </c>
      <c r="B124" s="24" t="s">
        <v>1085</v>
      </c>
      <c r="C124" s="24" t="s">
        <v>2526</v>
      </c>
      <c r="D124" s="25" t="s">
        <v>2524</v>
      </c>
      <c r="E124" s="25" t="s">
        <v>2525</v>
      </c>
      <c r="F124" s="24">
        <v>0</v>
      </c>
      <c r="G124" s="24">
        <v>0</v>
      </c>
      <c r="H124" s="24">
        <v>0</v>
      </c>
      <c r="I124" s="24">
        <v>0</v>
      </c>
      <c r="J124" s="24">
        <v>0</v>
      </c>
      <c r="K124" s="24">
        <v>0</v>
      </c>
      <c r="L124" s="24">
        <v>0</v>
      </c>
      <c r="M124" s="24">
        <v>0</v>
      </c>
      <c r="N124" s="24">
        <v>0</v>
      </c>
      <c r="O124" s="24">
        <v>0</v>
      </c>
      <c r="P124" s="24">
        <v>0</v>
      </c>
      <c r="Q124" s="24">
        <v>0</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4">
        <v>0</v>
      </c>
      <c r="AH124" s="24">
        <v>0</v>
      </c>
      <c r="AI124" s="24">
        <v>0</v>
      </c>
      <c r="AJ124" s="24">
        <v>0</v>
      </c>
      <c r="AK124" s="24" t="s">
        <v>78</v>
      </c>
      <c r="AL124" s="24" t="s">
        <v>931</v>
      </c>
      <c r="AM124" s="24" t="s">
        <v>1985</v>
      </c>
      <c r="AN124" s="24" t="s">
        <v>53</v>
      </c>
      <c r="AO124" s="24">
        <v>0</v>
      </c>
      <c r="AP124" s="24">
        <v>0</v>
      </c>
      <c r="AQ124" s="26">
        <v>0</v>
      </c>
      <c r="AR124" s="26">
        <v>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0</v>
      </c>
      <c r="BJ124" s="26">
        <v>1</v>
      </c>
      <c r="BK124" s="26">
        <v>0</v>
      </c>
      <c r="BL124" s="26">
        <v>0</v>
      </c>
    </row>
    <row r="125" spans="1:64" s="26" customFormat="1" ht="15.75" customHeight="1" x14ac:dyDescent="0.2">
      <c r="A125" s="24">
        <f t="shared" si="1"/>
        <v>10123</v>
      </c>
      <c r="B125" s="24" t="s">
        <v>1085</v>
      </c>
      <c r="C125" s="24" t="s">
        <v>2554</v>
      </c>
      <c r="D125" s="25" t="s">
        <v>2527</v>
      </c>
      <c r="E125" s="25" t="s">
        <v>2528</v>
      </c>
      <c r="F125" s="24">
        <v>0</v>
      </c>
      <c r="G125" s="24">
        <v>0</v>
      </c>
      <c r="H125" s="24">
        <v>0</v>
      </c>
      <c r="I125" s="24">
        <v>0</v>
      </c>
      <c r="J125" s="24">
        <v>0</v>
      </c>
      <c r="K125" s="24">
        <v>0</v>
      </c>
      <c r="L125" s="24">
        <v>0</v>
      </c>
      <c r="M125" s="24">
        <v>0</v>
      </c>
      <c r="N125" s="24">
        <v>0</v>
      </c>
      <c r="O125" s="24">
        <v>0</v>
      </c>
      <c r="P125" s="24">
        <v>0</v>
      </c>
      <c r="Q125" s="24">
        <v>0</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4">
        <v>0</v>
      </c>
      <c r="AH125" s="24">
        <v>0</v>
      </c>
      <c r="AI125" s="24">
        <v>0</v>
      </c>
      <c r="AJ125" s="24">
        <v>0</v>
      </c>
      <c r="AK125" s="24" t="s">
        <v>78</v>
      </c>
      <c r="AL125" s="24" t="s">
        <v>931</v>
      </c>
      <c r="AM125" s="24" t="s">
        <v>1985</v>
      </c>
      <c r="AN125" s="24" t="s">
        <v>53</v>
      </c>
      <c r="AO125" s="24">
        <v>0</v>
      </c>
      <c r="AP125" s="24">
        <v>0</v>
      </c>
      <c r="AQ125" s="26">
        <v>0</v>
      </c>
      <c r="AR125" s="26">
        <v>0</v>
      </c>
      <c r="AS125" s="27" t="s">
        <v>53</v>
      </c>
      <c r="AT125" s="27" t="s">
        <v>53</v>
      </c>
      <c r="AU125" s="27" t="s">
        <v>53</v>
      </c>
      <c r="AV125" s="27" t="s">
        <v>53</v>
      </c>
      <c r="AW125" s="27" t="s">
        <v>53</v>
      </c>
      <c r="AX125" s="27" t="s">
        <v>53</v>
      </c>
      <c r="AY125" s="27" t="s">
        <v>53</v>
      </c>
      <c r="AZ125" s="27" t="s">
        <v>53</v>
      </c>
      <c r="BA125" s="27" t="s">
        <v>53</v>
      </c>
      <c r="BB125" s="27" t="s">
        <v>53</v>
      </c>
      <c r="BC125" s="27" t="s">
        <v>53</v>
      </c>
      <c r="BD125" s="27" t="s">
        <v>53</v>
      </c>
      <c r="BE125" s="27" t="s">
        <v>53</v>
      </c>
      <c r="BF125" s="27" t="s">
        <v>53</v>
      </c>
      <c r="BG125" s="27" t="s">
        <v>53</v>
      </c>
      <c r="BH125" s="26">
        <v>1</v>
      </c>
      <c r="BI125" s="26">
        <v>0</v>
      </c>
      <c r="BJ125" s="26">
        <v>1</v>
      </c>
      <c r="BK125" s="26">
        <v>0</v>
      </c>
      <c r="BL125" s="26">
        <v>0</v>
      </c>
    </row>
    <row r="126" spans="1:64" ht="15.75" customHeight="1" x14ac:dyDescent="0.2">
      <c r="A126" s="3">
        <f t="shared" si="1"/>
        <v>10124</v>
      </c>
      <c r="B126" s="3" t="s">
        <v>632</v>
      </c>
      <c r="C126" s="3" t="s">
        <v>628</v>
      </c>
      <c r="D126" s="5" t="s">
        <v>629</v>
      </c>
      <c r="E126" s="5" t="s">
        <v>630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631</v>
      </c>
      <c r="AM126" s="3" t="s">
        <v>1989</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1025</v>
      </c>
      <c r="C127" s="3" t="s">
        <v>1024</v>
      </c>
      <c r="D127" s="5" t="s">
        <v>1022</v>
      </c>
      <c r="E127" s="5" t="s">
        <v>1023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631</v>
      </c>
      <c r="AM127" s="3" t="s">
        <v>1989</v>
      </c>
      <c r="AN127" s="3" t="s">
        <v>1886</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1682</v>
      </c>
      <c r="C128" s="3" t="s">
        <v>1679</v>
      </c>
      <c r="D128" s="5" t="s">
        <v>1680</v>
      </c>
      <c r="E128" s="5" t="s">
        <v>1681</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631</v>
      </c>
      <c r="AM128" s="3" t="s">
        <v>1989</v>
      </c>
      <c r="AN128" s="3" t="s">
        <v>1886</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1"/>
        <v>10127</v>
      </c>
      <c r="B129" s="3" t="s">
        <v>721</v>
      </c>
      <c r="C129" s="3" t="s">
        <v>721</v>
      </c>
      <c r="D129" s="5" t="s">
        <v>929</v>
      </c>
      <c r="E129" s="5" t="s">
        <v>912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883</v>
      </c>
      <c r="AM129" s="3" t="s">
        <v>1990</v>
      </c>
      <c r="AN129" s="3" t="s">
        <v>1886</v>
      </c>
      <c r="AO129" s="3">
        <v>0</v>
      </c>
      <c r="AP129" s="3">
        <v>0</v>
      </c>
      <c r="AQ129">
        <v>0</v>
      </c>
      <c r="AR129">
        <v>30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1"/>
        <v>10128</v>
      </c>
      <c r="B130" s="3" t="s">
        <v>1361</v>
      </c>
      <c r="C130" s="3" t="s">
        <v>1361</v>
      </c>
      <c r="D130" s="5" t="s">
        <v>1362</v>
      </c>
      <c r="E130" s="5" t="s">
        <v>1363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883</v>
      </c>
      <c r="AM130" s="3" t="s">
        <v>1990</v>
      </c>
      <c r="AN130" s="3" t="s">
        <v>1886</v>
      </c>
      <c r="AO130" s="3">
        <v>0</v>
      </c>
      <c r="AP130" s="3">
        <v>0</v>
      </c>
      <c r="AQ130">
        <v>0</v>
      </c>
      <c r="AR130">
        <v>30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2</v>
      </c>
      <c r="BK130">
        <v>0</v>
      </c>
      <c r="BL130">
        <v>0</v>
      </c>
    </row>
    <row r="131" spans="1:64" ht="15.75" customHeight="1" x14ac:dyDescent="0.2">
      <c r="A131" s="3">
        <f t="shared" si="1"/>
        <v>10129</v>
      </c>
      <c r="B131" s="3" t="s">
        <v>1366</v>
      </c>
      <c r="C131" s="3" t="s">
        <v>1366</v>
      </c>
      <c r="D131" s="5" t="s">
        <v>1364</v>
      </c>
      <c r="E131" s="5" t="s">
        <v>1365</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883</v>
      </c>
      <c r="AM131" s="3" t="s">
        <v>1990</v>
      </c>
      <c r="AN131" s="3" t="s">
        <v>1886</v>
      </c>
      <c r="AO131" s="3">
        <v>0</v>
      </c>
      <c r="AP131" s="3">
        <v>0</v>
      </c>
      <c r="AQ131">
        <v>0</v>
      </c>
      <c r="AR131">
        <v>50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3</v>
      </c>
      <c r="BK131">
        <v>0</v>
      </c>
      <c r="BL131">
        <v>0</v>
      </c>
    </row>
    <row r="132" spans="1:64" s="26" customFormat="1" ht="15.75" customHeight="1" x14ac:dyDescent="0.2">
      <c r="A132" s="24">
        <f t="shared" si="1"/>
        <v>10130</v>
      </c>
      <c r="B132" s="24" t="s">
        <v>1366</v>
      </c>
      <c r="C132" s="24" t="s">
        <v>2552</v>
      </c>
      <c r="D132" s="25" t="s">
        <v>2551</v>
      </c>
      <c r="E132" s="25" t="s">
        <v>2553</v>
      </c>
      <c r="F132" s="24">
        <v>0</v>
      </c>
      <c r="G132" s="24">
        <v>0</v>
      </c>
      <c r="H132" s="24">
        <v>0</v>
      </c>
      <c r="I132" s="24">
        <v>0</v>
      </c>
      <c r="J132" s="24">
        <v>0</v>
      </c>
      <c r="K132" s="24">
        <v>0</v>
      </c>
      <c r="L132" s="24">
        <v>0</v>
      </c>
      <c r="M132" s="24">
        <v>0</v>
      </c>
      <c r="N132" s="24">
        <v>0</v>
      </c>
      <c r="O132" s="24">
        <v>0</v>
      </c>
      <c r="P132" s="24">
        <v>0</v>
      </c>
      <c r="Q132" s="24">
        <v>0</v>
      </c>
      <c r="R132" s="24">
        <v>0</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78</v>
      </c>
      <c r="AL132" s="24" t="s">
        <v>883</v>
      </c>
      <c r="AM132" s="24" t="s">
        <v>1990</v>
      </c>
      <c r="AN132" s="24" t="s">
        <v>53</v>
      </c>
      <c r="AO132" s="24">
        <v>0</v>
      </c>
      <c r="AP132" s="24">
        <v>0</v>
      </c>
      <c r="AQ132" s="26">
        <v>0</v>
      </c>
      <c r="AR132" s="26">
        <v>50</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3</v>
      </c>
      <c r="BK132" s="26">
        <v>0</v>
      </c>
      <c r="BL132" s="26">
        <v>0</v>
      </c>
    </row>
    <row r="133" spans="1:64" ht="15.75" customHeight="1" x14ac:dyDescent="0.2">
      <c r="A133" s="3">
        <f t="shared" si="1"/>
        <v>10131</v>
      </c>
      <c r="B133" s="3" t="s">
        <v>917</v>
      </c>
      <c r="C133" s="3" t="s">
        <v>917</v>
      </c>
      <c r="D133" s="5" t="s">
        <v>918</v>
      </c>
      <c r="E133" s="5" t="s">
        <v>919</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883</v>
      </c>
      <c r="AM133" s="3" t="s">
        <v>1990</v>
      </c>
      <c r="AN133" s="3" t="s">
        <v>1886</v>
      </c>
      <c r="AO133" s="3">
        <v>0</v>
      </c>
      <c r="AP133" s="3">
        <v>0</v>
      </c>
      <c r="AQ133">
        <v>0</v>
      </c>
      <c r="AR133">
        <v>1000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s="26" customFormat="1" ht="15.75" customHeight="1" x14ac:dyDescent="0.2">
      <c r="A134" s="24">
        <f t="shared" si="1"/>
        <v>10132</v>
      </c>
      <c r="B134" s="24" t="s">
        <v>917</v>
      </c>
      <c r="C134" s="24" t="s">
        <v>920</v>
      </c>
      <c r="D134" s="25" t="s">
        <v>921</v>
      </c>
      <c r="E134" s="25" t="s">
        <v>922</v>
      </c>
      <c r="F134" s="24">
        <v>0</v>
      </c>
      <c r="G134" s="24">
        <v>0</v>
      </c>
      <c r="H134" s="24">
        <v>0</v>
      </c>
      <c r="I134" s="24">
        <v>0</v>
      </c>
      <c r="J134" s="24">
        <v>0</v>
      </c>
      <c r="K134" s="24">
        <v>0</v>
      </c>
      <c r="L134" s="24">
        <v>0</v>
      </c>
      <c r="M134" s="24">
        <v>0</v>
      </c>
      <c r="N134" s="24">
        <v>0</v>
      </c>
      <c r="O134" s="24">
        <v>0</v>
      </c>
      <c r="P134" s="24">
        <v>0</v>
      </c>
      <c r="Q134" s="24">
        <v>0</v>
      </c>
      <c r="R134" s="24">
        <v>0</v>
      </c>
      <c r="S134" s="24">
        <v>0</v>
      </c>
      <c r="T134" s="24">
        <v>0</v>
      </c>
      <c r="U134" s="24">
        <v>0</v>
      </c>
      <c r="V134" s="24">
        <v>0</v>
      </c>
      <c r="W134" s="24">
        <v>0</v>
      </c>
      <c r="X134" s="24">
        <v>0</v>
      </c>
      <c r="Y134" s="24">
        <v>0</v>
      </c>
      <c r="Z134" s="24">
        <v>0</v>
      </c>
      <c r="AA134" s="24">
        <v>0</v>
      </c>
      <c r="AB134" s="24">
        <v>0</v>
      </c>
      <c r="AC134" s="24">
        <v>0</v>
      </c>
      <c r="AD134" s="24">
        <v>0</v>
      </c>
      <c r="AE134" s="24">
        <v>0</v>
      </c>
      <c r="AF134" s="24">
        <v>0</v>
      </c>
      <c r="AG134" s="24">
        <v>0</v>
      </c>
      <c r="AH134" s="24">
        <v>0</v>
      </c>
      <c r="AI134" s="24">
        <v>0</v>
      </c>
      <c r="AJ134" s="24">
        <v>0</v>
      </c>
      <c r="AK134" s="24" t="s">
        <v>78</v>
      </c>
      <c r="AL134" s="24" t="s">
        <v>883</v>
      </c>
      <c r="AM134" s="24" t="s">
        <v>1990</v>
      </c>
      <c r="AN134" s="24" t="s">
        <v>1886</v>
      </c>
      <c r="AO134" s="24">
        <v>0</v>
      </c>
      <c r="AP134" s="24">
        <v>0</v>
      </c>
      <c r="AQ134" s="26">
        <v>0</v>
      </c>
      <c r="AR134" s="26">
        <v>3000</v>
      </c>
      <c r="AS134" s="27" t="s">
        <v>53</v>
      </c>
      <c r="AT134" s="27" t="s">
        <v>53</v>
      </c>
      <c r="AU134" s="27" t="s">
        <v>53</v>
      </c>
      <c r="AV134" s="27" t="s">
        <v>53</v>
      </c>
      <c r="AW134" s="27" t="s">
        <v>53</v>
      </c>
      <c r="AX134" s="27" t="s">
        <v>53</v>
      </c>
      <c r="AY134" s="27" t="s">
        <v>53</v>
      </c>
      <c r="AZ134" s="27" t="s">
        <v>53</v>
      </c>
      <c r="BA134" s="27" t="s">
        <v>53</v>
      </c>
      <c r="BB134" s="27" t="s">
        <v>53</v>
      </c>
      <c r="BC134" s="27" t="s">
        <v>53</v>
      </c>
      <c r="BD134" s="27" t="s">
        <v>53</v>
      </c>
      <c r="BE134" s="27" t="s">
        <v>53</v>
      </c>
      <c r="BF134" s="27" t="s">
        <v>53</v>
      </c>
      <c r="BG134" s="27" t="s">
        <v>53</v>
      </c>
      <c r="BH134" s="26">
        <v>1</v>
      </c>
      <c r="BI134" s="26">
        <v>0</v>
      </c>
      <c r="BJ134" s="26">
        <v>1</v>
      </c>
      <c r="BK134" s="26">
        <v>0</v>
      </c>
      <c r="BL134" s="26">
        <v>0</v>
      </c>
    </row>
    <row r="135" spans="1:64" s="26" customFormat="1" ht="15.75" customHeight="1" x14ac:dyDescent="0.2">
      <c r="A135" s="24">
        <f t="shared" si="1"/>
        <v>10133</v>
      </c>
      <c r="B135" s="24" t="s">
        <v>917</v>
      </c>
      <c r="C135" s="24" t="s">
        <v>923</v>
      </c>
      <c r="D135" s="25" t="s">
        <v>924</v>
      </c>
      <c r="E135" s="25" t="s">
        <v>925</v>
      </c>
      <c r="F135" s="24">
        <v>0</v>
      </c>
      <c r="G135" s="24">
        <v>0</v>
      </c>
      <c r="H135" s="24">
        <v>0</v>
      </c>
      <c r="I135" s="24">
        <v>0</v>
      </c>
      <c r="J135" s="24">
        <v>0</v>
      </c>
      <c r="K135" s="24">
        <v>0</v>
      </c>
      <c r="L135" s="24">
        <v>0</v>
      </c>
      <c r="M135" s="24">
        <v>0</v>
      </c>
      <c r="N135" s="24">
        <v>0</v>
      </c>
      <c r="O135" s="24">
        <v>0</v>
      </c>
      <c r="P135" s="24">
        <v>0</v>
      </c>
      <c r="Q135" s="24">
        <v>0</v>
      </c>
      <c r="R135" s="24">
        <v>0</v>
      </c>
      <c r="S135" s="24">
        <v>0</v>
      </c>
      <c r="T135" s="24">
        <v>0</v>
      </c>
      <c r="U135" s="24">
        <v>0</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t="s">
        <v>78</v>
      </c>
      <c r="AL135" s="24" t="s">
        <v>883</v>
      </c>
      <c r="AM135" s="24" t="s">
        <v>1990</v>
      </c>
      <c r="AN135" s="24" t="s">
        <v>1886</v>
      </c>
      <c r="AO135" s="24">
        <v>0</v>
      </c>
      <c r="AP135" s="24">
        <v>0</v>
      </c>
      <c r="AQ135" s="26">
        <v>0</v>
      </c>
      <c r="AR135" s="26">
        <v>10000</v>
      </c>
      <c r="AS135" s="27" t="s">
        <v>53</v>
      </c>
      <c r="AT135" s="27" t="s">
        <v>53</v>
      </c>
      <c r="AU135" s="27" t="s">
        <v>53</v>
      </c>
      <c r="AV135" s="27" t="s">
        <v>53</v>
      </c>
      <c r="AW135" s="27" t="s">
        <v>53</v>
      </c>
      <c r="AX135" s="27" t="s">
        <v>53</v>
      </c>
      <c r="AY135" s="27" t="s">
        <v>53</v>
      </c>
      <c r="AZ135" s="27" t="s">
        <v>53</v>
      </c>
      <c r="BA135" s="27" t="s">
        <v>53</v>
      </c>
      <c r="BB135" s="27" t="s">
        <v>53</v>
      </c>
      <c r="BC135" s="27" t="s">
        <v>53</v>
      </c>
      <c r="BD135" s="27" t="s">
        <v>53</v>
      </c>
      <c r="BE135" s="27" t="s">
        <v>53</v>
      </c>
      <c r="BF135" s="27" t="s">
        <v>53</v>
      </c>
      <c r="BG135" s="27" t="s">
        <v>53</v>
      </c>
      <c r="BH135" s="26">
        <v>1</v>
      </c>
      <c r="BI135" s="26">
        <v>0</v>
      </c>
      <c r="BJ135" s="26">
        <v>1</v>
      </c>
      <c r="BK135" s="26">
        <v>0</v>
      </c>
      <c r="BL135" s="26">
        <v>0</v>
      </c>
    </row>
    <row r="136" spans="1:64" s="26" customFormat="1" ht="15.75" customHeight="1" x14ac:dyDescent="0.2">
      <c r="A136" s="24">
        <f t="shared" si="1"/>
        <v>10134</v>
      </c>
      <c r="B136" s="24" t="s">
        <v>917</v>
      </c>
      <c r="C136" s="24" t="s">
        <v>926</v>
      </c>
      <c r="D136" s="25" t="s">
        <v>927</v>
      </c>
      <c r="E136" s="25" t="s">
        <v>928</v>
      </c>
      <c r="F136" s="24">
        <v>0</v>
      </c>
      <c r="G136" s="24">
        <v>0</v>
      </c>
      <c r="H136" s="24">
        <v>0</v>
      </c>
      <c r="I136" s="24">
        <v>0</v>
      </c>
      <c r="J136" s="24">
        <v>0</v>
      </c>
      <c r="K136" s="24">
        <v>0</v>
      </c>
      <c r="L136" s="24">
        <v>0</v>
      </c>
      <c r="M136" s="24">
        <v>0</v>
      </c>
      <c r="N136" s="24">
        <v>0</v>
      </c>
      <c r="O136" s="24">
        <v>0</v>
      </c>
      <c r="P136" s="24">
        <v>0</v>
      </c>
      <c r="Q136" s="24">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4">
        <v>0</v>
      </c>
      <c r="AH136" s="24">
        <v>0</v>
      </c>
      <c r="AI136" s="24">
        <v>0</v>
      </c>
      <c r="AJ136" s="24">
        <v>0</v>
      </c>
      <c r="AK136" s="24" t="s">
        <v>78</v>
      </c>
      <c r="AL136" s="24" t="s">
        <v>883</v>
      </c>
      <c r="AM136" s="24" t="s">
        <v>1990</v>
      </c>
      <c r="AN136" s="24" t="s">
        <v>1886</v>
      </c>
      <c r="AO136" s="24">
        <v>0</v>
      </c>
      <c r="AP136" s="24">
        <v>0</v>
      </c>
      <c r="AQ136" s="26">
        <v>0</v>
      </c>
      <c r="AR136" s="26">
        <v>50000</v>
      </c>
      <c r="AS136" s="27" t="s">
        <v>53</v>
      </c>
      <c r="AT136" s="27" t="s">
        <v>53</v>
      </c>
      <c r="AU136" s="27" t="s">
        <v>53</v>
      </c>
      <c r="AV136" s="27" t="s">
        <v>53</v>
      </c>
      <c r="AW136" s="27" t="s">
        <v>53</v>
      </c>
      <c r="AX136" s="27" t="s">
        <v>53</v>
      </c>
      <c r="AY136" s="27" t="s">
        <v>53</v>
      </c>
      <c r="AZ136" s="27" t="s">
        <v>53</v>
      </c>
      <c r="BA136" s="27" t="s">
        <v>53</v>
      </c>
      <c r="BB136" s="27" t="s">
        <v>53</v>
      </c>
      <c r="BC136" s="27" t="s">
        <v>53</v>
      </c>
      <c r="BD136" s="27" t="s">
        <v>53</v>
      </c>
      <c r="BE136" s="27" t="s">
        <v>53</v>
      </c>
      <c r="BF136" s="27" t="s">
        <v>53</v>
      </c>
      <c r="BG136" s="27" t="s">
        <v>53</v>
      </c>
      <c r="BH136" s="26">
        <v>1</v>
      </c>
      <c r="BI136" s="26">
        <v>0</v>
      </c>
      <c r="BJ136" s="26">
        <v>1</v>
      </c>
      <c r="BK136" s="26">
        <v>0</v>
      </c>
      <c r="BL136" s="26">
        <v>0</v>
      </c>
    </row>
    <row r="137" spans="1:64" ht="15.75" customHeight="1" x14ac:dyDescent="0.2">
      <c r="A137" s="3">
        <f t="shared" si="1"/>
        <v>10135</v>
      </c>
      <c r="B137" s="3" t="s">
        <v>935</v>
      </c>
      <c r="C137" s="3" t="s">
        <v>935</v>
      </c>
      <c r="D137" s="5" t="s">
        <v>934</v>
      </c>
      <c r="E137" s="5" t="s">
        <v>1330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1990</v>
      </c>
      <c r="AN137" s="3" t="s">
        <v>1886</v>
      </c>
      <c r="AO137" s="3">
        <v>0</v>
      </c>
      <c r="AP137" s="3">
        <v>0</v>
      </c>
      <c r="AQ137">
        <v>0</v>
      </c>
      <c r="AR137">
        <v>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1051</v>
      </c>
      <c r="C138" s="3" t="s">
        <v>1051</v>
      </c>
      <c r="D138" s="5" t="s">
        <v>1052</v>
      </c>
      <c r="E138" s="5" t="s">
        <v>1844</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883</v>
      </c>
      <c r="AM138" s="3" t="s">
        <v>1990</v>
      </c>
      <c r="AN138" s="3" t="s">
        <v>1886</v>
      </c>
      <c r="AO138" s="3">
        <v>0</v>
      </c>
      <c r="AP138" s="3">
        <v>0</v>
      </c>
      <c r="AQ138">
        <v>0</v>
      </c>
      <c r="AR138">
        <v>1200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1"/>
        <v>10137</v>
      </c>
      <c r="B139" s="3" t="s">
        <v>1054</v>
      </c>
      <c r="C139" s="3" t="s">
        <v>1054</v>
      </c>
      <c r="D139" s="5" t="s">
        <v>1053</v>
      </c>
      <c r="E139" s="5" t="s">
        <v>1331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883</v>
      </c>
      <c r="AM139" s="3" t="s">
        <v>1990</v>
      </c>
      <c r="AN139" s="3" t="s">
        <v>1886</v>
      </c>
      <c r="AO139" s="3">
        <v>0</v>
      </c>
      <c r="AP139" s="3">
        <v>0</v>
      </c>
      <c r="AQ139">
        <v>0</v>
      </c>
      <c r="AR139">
        <v>1200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1"/>
        <v>10138</v>
      </c>
      <c r="B140" s="3" t="s">
        <v>1054</v>
      </c>
      <c r="C140" s="3" t="s">
        <v>1079</v>
      </c>
      <c r="D140" s="5" t="s">
        <v>1078</v>
      </c>
      <c r="E140" s="5" t="s">
        <v>1328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883</v>
      </c>
      <c r="AM140" s="3" t="s">
        <v>1990</v>
      </c>
      <c r="AN140" s="3" t="s">
        <v>1886</v>
      </c>
      <c r="AO140" s="3">
        <v>0</v>
      </c>
      <c r="AP140" s="3">
        <v>0</v>
      </c>
      <c r="AQ140">
        <v>0</v>
      </c>
      <c r="AR140">
        <v>1200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1"/>
        <v>10139</v>
      </c>
      <c r="B141" s="3" t="s">
        <v>1054</v>
      </c>
      <c r="C141" s="3" t="s">
        <v>2505</v>
      </c>
      <c r="D141" s="5" t="s">
        <v>2504</v>
      </c>
      <c r="E141" s="5" t="s">
        <v>2506</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78</v>
      </c>
      <c r="AL141" s="3" t="s">
        <v>2507</v>
      </c>
      <c r="AM141" s="3" t="s">
        <v>2508</v>
      </c>
      <c r="AN141" s="3" t="s">
        <v>53</v>
      </c>
      <c r="AO141" s="3">
        <v>0</v>
      </c>
      <c r="AP141" s="3">
        <v>0</v>
      </c>
      <c r="AQ141">
        <v>0</v>
      </c>
      <c r="AR141">
        <v>1200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1"/>
        <v>10140</v>
      </c>
      <c r="B142" s="3" t="s">
        <v>1054</v>
      </c>
      <c r="C142" s="3" t="s">
        <v>1956</v>
      </c>
      <c r="D142" s="5" t="s">
        <v>1957</v>
      </c>
      <c r="E142" s="5" t="s">
        <v>1958</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1959</v>
      </c>
      <c r="AM142" s="3" t="s">
        <v>1991</v>
      </c>
      <c r="AN142" s="3" t="s">
        <v>53</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0</v>
      </c>
      <c r="BI142">
        <v>0</v>
      </c>
      <c r="BJ142">
        <v>1</v>
      </c>
      <c r="BK142">
        <v>0</v>
      </c>
      <c r="BL14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2024-06-24T02:56:05Z</dcterms:modified>
</cp:coreProperties>
</file>