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9F70E92-478E-4FB6-BB1D-A324E6C87397}" xr6:coauthVersionLast="47" xr6:coauthVersionMax="47" xr10:uidLastSave="{00000000-0000-0000-0000-000000000000}"/>
  <bookViews>
    <workbookView xWindow="2640" yWindow="540" windowWidth="24420" windowHeight="14295" tabRatio="776" activeTab="4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200" sheetId="12" r:id="rId14"/>
    <sheet name="02_Contest_D201" sheetId="13" r:id="rId15"/>
    <sheet name="02_Contest_D202" sheetId="14" r:id="rId16"/>
    <sheet name="02_Contest_D203" sheetId="15" r:id="rId17"/>
    <sheet name="02_Contest_D204" sheetId="16" r:id="rId18"/>
    <sheet name="02_Contest_D205" sheetId="17" r:id="rId19"/>
    <sheet name="02_Contest_D206" sheetId="18" r:id="rId20"/>
    <sheet name="02_Contest_D207" sheetId="19" r:id="rId21"/>
    <sheet name="02_Contest_D300" sheetId="20" r:id="rId22"/>
    <sheet name="02_Contest_D301" sheetId="21" r:id="rId23"/>
    <sheet name="02_Contest_D302" sheetId="22" r:id="rId24"/>
    <sheet name="02_Contest_D303" sheetId="23" r:id="rId25"/>
    <sheet name="02_Contest_D304" sheetId="24" r:id="rId26"/>
    <sheet name="02_Contest_D305" sheetId="25" r:id="rId27"/>
    <sheet name="02_Contest_D306" sheetId="26" r:id="rId28"/>
    <sheet name="02_Contest_D307" sheetId="27" r:id="rId29"/>
    <sheet name="02_Contest_D400" sheetId="28" r:id="rId30"/>
    <sheet name="02_Contest_D401" sheetId="29" r:id="rId31"/>
    <sheet name="02_Contest_D402" sheetId="30" r:id="rId32"/>
    <sheet name="02_Contest_D403" sheetId="31" r:id="rId33"/>
    <sheet name="02_Contest_D404" sheetId="32" r:id="rId34"/>
    <sheet name="02_Contest_D405" sheetId="33" r:id="rId35"/>
    <sheet name="02_Contest_D406" sheetId="34" r:id="rId36"/>
    <sheet name="02_Contest_D407" sheetId="35" r:id="rId3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7" i="30"/>
  <c r="A6" i="30"/>
  <c r="A5" i="30"/>
  <c r="A4" i="30"/>
  <c r="A3" i="30"/>
  <c r="A2" i="30"/>
  <c r="B7" i="30"/>
  <c r="B6" i="30"/>
  <c r="B5" i="30"/>
  <c r="B4" i="30"/>
  <c r="B3" i="30"/>
  <c r="A7" i="29"/>
  <c r="A6" i="29"/>
  <c r="A5" i="29"/>
  <c r="A4" i="29"/>
  <c r="A3" i="29"/>
  <c r="A2" i="29"/>
  <c r="B7" i="29"/>
  <c r="B6" i="29"/>
  <c r="B5" i="29"/>
  <c r="B4" i="29"/>
  <c r="B3" i="29"/>
  <c r="A7" i="28"/>
  <c r="A6" i="28"/>
  <c r="A5" i="28"/>
  <c r="A4" i="28"/>
  <c r="A3" i="28"/>
  <c r="A2" i="28"/>
  <c r="B7" i="28"/>
  <c r="B6" i="28"/>
  <c r="B5" i="28"/>
  <c r="B4" i="28"/>
  <c r="B3" i="28"/>
  <c r="A7" i="27"/>
  <c r="A6" i="27"/>
  <c r="A5" i="27"/>
  <c r="A4" i="27"/>
  <c r="A3" i="27"/>
  <c r="A2" i="27"/>
  <c r="B7" i="27"/>
  <c r="B6" i="27"/>
  <c r="B5" i="27"/>
  <c r="B4" i="27"/>
  <c r="B3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B7" i="24"/>
  <c r="B6" i="24"/>
  <c r="B5" i="24"/>
  <c r="B4" i="24"/>
  <c r="A7" i="24"/>
  <c r="A6" i="24"/>
  <c r="A5" i="24"/>
  <c r="A4" i="24"/>
  <c r="A3" i="24"/>
  <c r="A2" i="24"/>
  <c r="B3" i="24"/>
  <c r="B7" i="23"/>
  <c r="B6" i="23"/>
  <c r="B5" i="23"/>
  <c r="B4" i="23"/>
  <c r="A7" i="23"/>
  <c r="A6" i="23"/>
  <c r="A5" i="23"/>
  <c r="A4" i="23"/>
  <c r="A3" i="23"/>
  <c r="A2" i="23"/>
  <c r="B3" i="23"/>
  <c r="B7" i="22"/>
  <c r="B6" i="22"/>
  <c r="B5" i="22"/>
  <c r="B4" i="22"/>
  <c r="A7" i="22"/>
  <c r="A6" i="22"/>
  <c r="A5" i="22"/>
  <c r="A4" i="22"/>
  <c r="A3" i="22"/>
  <c r="A2" i="22"/>
  <c r="B3" i="22"/>
  <c r="B7" i="21"/>
  <c r="B6" i="21"/>
  <c r="B5" i="21"/>
  <c r="B4" i="21"/>
  <c r="A7" i="21"/>
  <c r="A6" i="21"/>
  <c r="A5" i="21"/>
  <c r="A4" i="21"/>
  <c r="A3" i="21"/>
  <c r="A2" i="21"/>
  <c r="B3" i="21"/>
  <c r="A7" i="20"/>
  <c r="A6" i="20"/>
  <c r="A5" i="20"/>
  <c r="A4" i="20"/>
  <c r="A3" i="20"/>
  <c r="A2" i="20"/>
  <c r="B7" i="20"/>
  <c r="B6" i="20"/>
  <c r="B5" i="20"/>
  <c r="B4" i="20"/>
  <c r="B3" i="20"/>
  <c r="A7" i="19"/>
  <c r="A6" i="19"/>
  <c r="A5" i="19"/>
  <c r="A4" i="19"/>
  <c r="A3" i="19"/>
  <c r="A2" i="19"/>
  <c r="B7" i="19"/>
  <c r="B6" i="19"/>
  <c r="B5" i="19"/>
  <c r="B4" i="19"/>
  <c r="B3" i="19"/>
  <c r="A7" i="18"/>
  <c r="A6" i="18"/>
  <c r="A5" i="18"/>
  <c r="A4" i="18"/>
  <c r="A3" i="18"/>
  <c r="A2" i="18"/>
  <c r="B7" i="18"/>
  <c r="B6" i="18"/>
  <c r="B5" i="18"/>
  <c r="B4" i="18"/>
  <c r="B3" i="18"/>
  <c r="A7" i="17"/>
  <c r="A6" i="17"/>
  <c r="A5" i="17"/>
  <c r="A4" i="17"/>
  <c r="A3" i="17"/>
  <c r="A2" i="17"/>
  <c r="B7" i="17"/>
  <c r="B6" i="17"/>
  <c r="B5" i="17"/>
  <c r="B4" i="17"/>
  <c r="B3" i="17"/>
  <c r="A7" i="16"/>
  <c r="A6" i="16"/>
  <c r="A5" i="16"/>
  <c r="A4" i="16"/>
  <c r="A3" i="16"/>
  <c r="A2" i="16"/>
  <c r="B7" i="16"/>
  <c r="B6" i="16"/>
  <c r="B5" i="16"/>
  <c r="B4" i="16"/>
  <c r="B3" i="16"/>
  <c r="A7" i="15"/>
  <c r="A6" i="15"/>
  <c r="A5" i="15"/>
  <c r="A4" i="15"/>
  <c r="A3" i="15"/>
  <c r="A2" i="15"/>
  <c r="B7" i="15"/>
  <c r="B6" i="15"/>
  <c r="B5" i="15"/>
  <c r="B4" i="15"/>
  <c r="B3" i="15"/>
  <c r="A7" i="14"/>
  <c r="A6" i="14"/>
  <c r="A5" i="14"/>
  <c r="A4" i="14"/>
  <c r="A3" i="14"/>
  <c r="A2" i="14"/>
  <c r="B7" i="14"/>
  <c r="B6" i="14"/>
  <c r="B5" i="14"/>
  <c r="B4" i="14"/>
  <c r="B3" i="14"/>
  <c r="A7" i="13"/>
  <c r="A6" i="13"/>
  <c r="A5" i="13"/>
  <c r="A4" i="13"/>
  <c r="A3" i="13"/>
  <c r="A2" i="13"/>
  <c r="B7" i="13"/>
  <c r="B6" i="13"/>
  <c r="B5" i="13"/>
  <c r="B4" i="13"/>
  <c r="B3" i="13"/>
  <c r="A7" i="12"/>
  <c r="A6" i="12"/>
  <c r="A5" i="12"/>
  <c r="A4" i="12"/>
  <c r="A3" i="12"/>
  <c r="A2" i="12"/>
  <c r="B7" i="12"/>
  <c r="B6" i="12"/>
  <c r="B5" i="12"/>
  <c r="B4" i="12"/>
  <c r="B3" i="12"/>
  <c r="A7" i="7"/>
  <c r="A6" i="7"/>
  <c r="A5" i="7"/>
  <c r="A4" i="7"/>
  <c r="A7" i="11"/>
  <c r="A6" i="11"/>
  <c r="A5" i="11"/>
  <c r="A4" i="11"/>
  <c r="A3" i="11"/>
  <c r="A2" i="11"/>
  <c r="B7" i="11"/>
  <c r="B6" i="11"/>
  <c r="B5" i="11"/>
  <c r="B4" i="11"/>
  <c r="B3" i="11"/>
  <c r="A7" i="10"/>
  <c r="A6" i="10"/>
  <c r="A5" i="10"/>
  <c r="A4" i="10"/>
  <c r="A3" i="10"/>
  <c r="A2" i="10"/>
  <c r="B7" i="10"/>
  <c r="B6" i="10"/>
  <c r="B5" i="10"/>
  <c r="B4" i="10"/>
  <c r="B3" i="10"/>
  <c r="A7" i="9"/>
  <c r="A6" i="9"/>
  <c r="A5" i="9"/>
  <c r="A4" i="9"/>
  <c r="A3" i="9"/>
  <c r="A2" i="9"/>
  <c r="B7" i="9"/>
  <c r="B6" i="9"/>
  <c r="B5" i="9"/>
  <c r="B4" i="9"/>
  <c r="B3" i="9"/>
  <c r="A7" i="8"/>
  <c r="A6" i="8"/>
  <c r="A5" i="8"/>
  <c r="A4" i="8"/>
  <c r="A3" i="8"/>
  <c r="A2" i="8"/>
  <c r="B7" i="8"/>
  <c r="B6" i="8"/>
  <c r="B5" i="8"/>
  <c r="B4" i="8"/>
  <c r="B3" i="8"/>
  <c r="A3" i="7"/>
  <c r="A2" i="7"/>
  <c r="B7" i="7"/>
  <c r="B6" i="7"/>
  <c r="B5" i="7"/>
  <c r="B4" i="7"/>
  <c r="B3" i="7"/>
  <c r="B7" i="6"/>
  <c r="B6" i="6"/>
  <c r="B5" i="6"/>
  <c r="B4" i="6"/>
  <c r="A7" i="6"/>
  <c r="A6" i="6"/>
  <c r="A5" i="6"/>
  <c r="A4" i="6"/>
  <c r="A3" i="6"/>
  <c r="A2" i="6"/>
  <c r="B3" i="6"/>
  <c r="B7" i="5"/>
  <c r="B6" i="5"/>
  <c r="B5" i="5"/>
  <c r="B4" i="5"/>
  <c r="B3" i="5"/>
  <c r="A7" i="5"/>
  <c r="A6" i="5"/>
  <c r="A5" i="5"/>
  <c r="A4" i="5"/>
  <c r="A3" i="5"/>
  <c r="A2" i="5"/>
  <c r="B59" i="4"/>
  <c r="A59" i="4"/>
  <c r="B60" i="4"/>
  <c r="A60" i="4"/>
  <c r="B56" i="4"/>
  <c r="A56" i="4"/>
  <c r="B57" i="4"/>
  <c r="A57" i="4"/>
  <c r="B53" i="4"/>
  <c r="A53" i="4"/>
  <c r="B54" i="4"/>
  <c r="A54" i="4"/>
  <c r="B50" i="4"/>
  <c r="A50" i="4"/>
  <c r="B51" i="4"/>
  <c r="A51" i="4"/>
  <c r="B47" i="4"/>
  <c r="A47" i="4"/>
  <c r="B48" i="4"/>
  <c r="A48" i="4"/>
  <c r="B44" i="4"/>
  <c r="A44" i="4"/>
  <c r="B45" i="4"/>
  <c r="A45" i="4"/>
  <c r="B41" i="4"/>
  <c r="A41" i="4"/>
  <c r="B42" i="4"/>
  <c r="A42" i="4"/>
  <c r="B38" i="4"/>
  <c r="A38" i="4"/>
  <c r="B39" i="4"/>
  <c r="A39" i="4"/>
  <c r="B35" i="4"/>
  <c r="A35" i="4"/>
  <c r="B36" i="4"/>
  <c r="A36" i="4"/>
  <c r="B32" i="4"/>
  <c r="A32" i="4"/>
  <c r="B33" i="4"/>
  <c r="A33" i="4"/>
  <c r="B29" i="4"/>
  <c r="A29" i="4"/>
  <c r="B30" i="4"/>
  <c r="A30" i="4"/>
  <c r="B26" i="4"/>
  <c r="A26" i="4"/>
  <c r="B27" i="4"/>
  <c r="A27" i="4"/>
  <c r="B23" i="4"/>
  <c r="A23" i="4"/>
  <c r="B24" i="4"/>
  <c r="A24" i="4"/>
  <c r="B20" i="4"/>
  <c r="A20" i="4"/>
  <c r="B21" i="4"/>
  <c r="A21" i="4"/>
  <c r="B17" i="4"/>
  <c r="A17" i="4"/>
  <c r="B18" i="4"/>
  <c r="A18" i="4"/>
  <c r="B14" i="4"/>
  <c r="A14" i="4"/>
  <c r="B15" i="4"/>
  <c r="A15" i="4"/>
  <c r="B11" i="4"/>
  <c r="A11" i="4"/>
  <c r="B12" i="4"/>
  <c r="A12" i="4"/>
  <c r="B9" i="4"/>
  <c r="A9" i="4"/>
  <c r="B10" i="4"/>
  <c r="A10" i="4"/>
  <c r="B6" i="4"/>
  <c r="A6" i="4"/>
  <c r="B7" i="4"/>
  <c r="A7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8" i="4"/>
  <c r="B5" i="4"/>
  <c r="A61" i="4"/>
  <c r="A58" i="4"/>
  <c r="A55" i="4"/>
  <c r="A52" i="4"/>
  <c r="A49" i="4"/>
  <c r="A46" i="4"/>
  <c r="A43" i="4"/>
  <c r="A40" i="4"/>
  <c r="A37" i="4"/>
  <c r="A34" i="4"/>
  <c r="A31" i="4"/>
  <c r="A28" i="4"/>
  <c r="A25" i="4"/>
  <c r="A22" i="4"/>
  <c r="A19" i="4"/>
  <c r="A16" i="4"/>
  <c r="A13" i="4"/>
  <c r="A8" i="4"/>
  <c r="A5" i="4"/>
  <c r="B64" i="4"/>
  <c r="B63" i="4"/>
  <c r="B62" i="4"/>
  <c r="A64" i="4"/>
  <c r="A63" i="4"/>
  <c r="A62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<sst xmlns="http://schemas.openxmlformats.org/spreadsheetml/2006/main" count="8090" uniqueCount="188">
  <si>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</si>
  <si>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</si>
  <si>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</si>
  <si>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</si>
  <si>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</si>
  <si>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</si>
  <si>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</si>
  <si>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</si>
  <si>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</si>
  <si>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</si>
  <si>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</si>
  <si>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</si>
  <si>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</si>
  <si>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</si>
  <si>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</si>
  <si>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</si>
  <si>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</si>
  <si>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</si>
  <si>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</si>
  <si>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</si>
  <si>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</si>
  <si>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</si>
  <si>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</si>
  <si>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</si>
  <si>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</si>
  <si>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</si>
  <si>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</si>
  <si>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</si>
  <si>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</si>
  <si>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</si>
  <si>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</si>
  <si>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</si>
  <si>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</si>
  <si>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</si>
  <si>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</si>
  <si>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</si>
  <si>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</si>
  <si>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</si>
  <si>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</si>
  <si>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</si>
  <si>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</si>
  <si>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</si>
  <si>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</si>
  <si>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</si>
  <si>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</si>
  <si>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</si>
  <si>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</si>
  <si>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</si>
  <si>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</si>
  <si>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</si>
  <si>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</si>
  <si>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</si>
  <si>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</si>
  <si>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</si>
  <si>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</si>
  <si>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</si>
  <si>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</si>
  <si>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</si>
  <si>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</si>
  <si>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</si>
  <si>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</si>
  <si>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</si>
  <si>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</si>
  <si>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</si>
  <si>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</si>
  <si>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</si>
  <si>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</si>
  <si>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</si>
  <si>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</si>
  <si>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</si>
  <si>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</si>
  <si>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</si>
  <si>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</si>
  <si>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</si>
  <si>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</si>
  <si>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</si>
  <si>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</si>
  <si>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</si>
  <si>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</si>
  <si>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</si>
  <si>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</si>
  <si>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</si>
  <si>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</si>
  <si>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</si>
  <si>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</si>
  <si>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</si>
  <si>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</si>
  <si>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</si>
  <si>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</si>
  <si>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</si>
  <si>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</si>
  <si>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</si>
  <si>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</si>
  <si>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</si>
  <si>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</si>
  <si>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</si>
  <si>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</si>
  <si>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</si>
  <si>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</si>
  <si>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</si>
  <si>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</si>
  <si>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</si>
  <si>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</si>
  <si>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</si>
  <si>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</si>
  <si>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</si>
  <si>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</si>
  <si>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</si>
  <si>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</si>
  <si>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</si>
  <si>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</si>
  <si>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</si>
  <si>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</si>
  <si>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</si>
  <si>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</si>
  <si>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</si>
  <si>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</si>
  <si>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</si>
  <si>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</si>
  <si>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</si>
  <si>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</si>
  <si>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</si>
  <si>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</si>
  <si>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</si>
  <si>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</si>
  <si>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</si>
  <si>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</si>
  <si>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</si>
  <si>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</si>
  <si>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</si>
  <si>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</si>
  <si>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</si>
  <si>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</si>
  <si>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</si>
  <si>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</si>
  <si>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</si>
  <si>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</si>
  <si>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</si>
  <si>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</si>
  <si>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</si>
  <si>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</si>
  <si>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</si>
  <si>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</si>
  <si>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</si>
  <si>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</si>
  <si>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</si>
  <si>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</si>
  <si>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</si>
  <si>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</si>
  <si>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</si>
  <si>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</si>
  <si>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</si>
  <si>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</si>
  <si>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</si>
  <si>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</si>
  <si>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</si>
  <si>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orange_neko_cookie</t>
    <phoneticPr fontId="2"/>
  </si>
  <si>
    <t>オレンジねこクッキー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</si>
  <si>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</si>
  <si>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</si>
  <si>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</si>
  <si>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</si>
  <si>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cheese_cookie</t>
    <phoneticPr fontId="2"/>
  </si>
  <si>
    <t>ねこクッキー系</t>
    <rPh sb="6" eb="7">
      <t>ケイ</t>
    </rPh>
    <phoneticPr fontId="2"/>
  </si>
  <si>
    <t>blueberry_cookie</t>
    <phoneticPr fontId="2"/>
  </si>
  <si>
    <t>pear_cookie</t>
    <phoneticPr fontId="2"/>
  </si>
  <si>
    <t>grape_cookie</t>
    <phoneticPr fontId="2"/>
  </si>
  <si>
    <t>ぶどうねこクッキー</t>
    <phoneticPr fontId="2"/>
  </si>
  <si>
    <t>strawberry_cookie</t>
    <phoneticPr fontId="2"/>
  </si>
  <si>
    <t>いちごねこクッキー</t>
    <phoneticPr fontId="2"/>
  </si>
  <si>
    <t>ししゃもクッキー</t>
    <phoneticPr fontId="2"/>
  </si>
  <si>
    <t>cherry_cookie</t>
    <phoneticPr fontId="2"/>
  </si>
  <si>
    <t>さくらんぼクッキー</t>
    <phoneticPr fontId="2"/>
  </si>
  <si>
    <t>ノンシュガークッキー</t>
    <phoneticPr fontId="2"/>
  </si>
  <si>
    <t>honey_cookie</t>
    <phoneticPr fontId="2"/>
  </si>
  <si>
    <t>star_cookie</t>
    <phoneticPr fontId="2"/>
  </si>
  <si>
    <t>emerald_neko_cookie</t>
    <phoneticPr fontId="2"/>
  </si>
  <si>
    <t>sugerbutter_cookie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</si>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</sst>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64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37</v>
      </c>
      <c r="AD132" s="5" t="s">
        <v>60</v>
      </c>
      <c r="AE132" s="5" t="s">
        <v>70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20</v>
      </c>
      <c r="AM132" s="5">
        <v>50</v>
      </c>
      <c r="AN132" s="5">
        <v>20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37</v>
      </c>
      <c r="AD133" s="5" t="s">
        <v>60</v>
      </c>
      <c r="AE133" s="5" t="s">
        <v>70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20</v>
      </c>
      <c r="AM133" s="5">
        <v>20</v>
      </c>
      <c r="AN133" s="5">
        <v>20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37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30</v>
      </c>
      <c r="AN134" s="5">
        <v>20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22</v>
      </c>
      <c r="AD135" s="5" t="s">
        <v>121</v>
      </c>
      <c r="AE135" s="5" t="s">
        <v>122</v>
      </c>
      <c r="AF135" s="5" t="s">
        <v>47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20</v>
      </c>
      <c r="AM135" s="5">
        <v>30</v>
      </c>
      <c r="AN135" s="5">
        <v>30</v>
      </c>
      <c r="AO135" s="5">
        <v>30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22</v>
      </c>
      <c r="AD136" s="5" t="s">
        <v>121</v>
      </c>
      <c r="AE136" s="5" t="s">
        <v>122</v>
      </c>
      <c r="AF136" s="5" t="s">
        <v>47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20</v>
      </c>
      <c r="AM136" s="5">
        <v>30</v>
      </c>
      <c r="AN136" s="5">
        <v>30</v>
      </c>
      <c r="AO136" s="5">
        <v>30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67</v>
      </c>
      <c r="AD137" s="5" t="s">
        <v>22</v>
      </c>
      <c r="AE137" s="5" t="s">
        <v>121</v>
      </c>
      <c r="AF137" s="5" t="s">
        <v>122</v>
      </c>
      <c r="AG137" s="5" t="s">
        <v>47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20</v>
      </c>
      <c r="AN137" s="5">
        <v>10</v>
      </c>
      <c r="AO137" s="5">
        <v>10</v>
      </c>
      <c r="AP137" s="5">
        <v>10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127</v>
      </c>
      <c r="AD138" s="5" t="s">
        <v>128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30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127</v>
      </c>
      <c r="AD139" s="5" t="s">
        <v>128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50</v>
      </c>
      <c r="AM139" s="5">
        <v>50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127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15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46</v>
      </c>
      <c r="AD141" s="5" t="s">
        <v>129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15</v>
      </c>
      <c r="AM141" s="5">
        <v>50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46</v>
      </c>
      <c r="AD142" s="5" t="s">
        <v>129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15</v>
      </c>
      <c r="AM142" s="5">
        <v>50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46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15</v>
      </c>
      <c r="AM143" s="5">
        <v>50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62</v>
      </c>
      <c r="AD144" s="5" t="s">
        <v>37</v>
      </c>
      <c r="AE144" s="5" t="s">
        <v>22</v>
      </c>
      <c r="AF144" s="5" t="s">
        <v>7</v>
      </c>
      <c r="AG144" s="5" t="s">
        <v>128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20</v>
      </c>
      <c r="AN144" s="5">
        <v>30</v>
      </c>
      <c r="AO144" s="5">
        <v>0</v>
      </c>
      <c r="AP144" s="5">
        <v>50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62</v>
      </c>
      <c r="AD145" s="5" t="s">
        <v>37</v>
      </c>
      <c r="AE145" s="5" t="s">
        <v>22</v>
      </c>
      <c r="AF145" s="5" t="s">
        <v>72</v>
      </c>
      <c r="AG145" s="5" t="s">
        <v>128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30</v>
      </c>
      <c r="AM145" s="5">
        <v>20</v>
      </c>
      <c r="AN145" s="5">
        <v>30</v>
      </c>
      <c r="AO145" s="5">
        <v>50</v>
      </c>
      <c r="AP145" s="5">
        <v>50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62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20</v>
      </c>
      <c r="AM146" s="5">
        <v>20</v>
      </c>
      <c r="AN146" s="5">
        <v>30</v>
      </c>
      <c r="AO146" s="5">
        <v>0</v>
      </c>
      <c r="AP146" s="5">
        <v>50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70</v>
      </c>
      <c r="AD147" s="5" t="s">
        <v>65</v>
      </c>
      <c r="AE147" s="5" t="s">
        <v>73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25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70</v>
      </c>
      <c r="AD148" s="5" t="s">
        <v>65</v>
      </c>
      <c r="AE148" s="5" t="s">
        <v>73</v>
      </c>
      <c r="AF148" s="5" t="s">
        <v>72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25</v>
      </c>
      <c r="AM148" s="5">
        <v>30</v>
      </c>
      <c r="AN148" s="5">
        <v>30</v>
      </c>
      <c r="AO148" s="5">
        <v>10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70</v>
      </c>
      <c r="AD149" s="5" t="s">
        <v>65</v>
      </c>
      <c r="AE149" s="5" t="s">
        <v>73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25</v>
      </c>
      <c r="AM149" s="5">
        <v>20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70</v>
      </c>
      <c r="AD150" s="5" t="s">
        <v>65</v>
      </c>
      <c r="AE150" s="5" t="s">
        <v>73</v>
      </c>
      <c r="AF150" s="5" t="s">
        <v>130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15</v>
      </c>
      <c r="AM150" s="5">
        <v>30</v>
      </c>
      <c r="AN150" s="5">
        <v>30</v>
      </c>
      <c r="AO150" s="5">
        <v>30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70</v>
      </c>
      <c r="AD151" s="5" t="s">
        <v>65</v>
      </c>
      <c r="AE151" s="5" t="s">
        <v>73</v>
      </c>
      <c r="AF151" s="5" t="s">
        <v>72</v>
      </c>
      <c r="AG151" s="5" t="s">
        <v>39</v>
      </c>
      <c r="AH151" s="5" t="s">
        <v>130</v>
      </c>
      <c r="AI151" s="5" t="s">
        <v>128</v>
      </c>
      <c r="AJ151" s="5" t="s">
        <v>7</v>
      </c>
      <c r="AK151" s="5" t="s">
        <v>7</v>
      </c>
      <c r="AL151" s="5">
        <v>15</v>
      </c>
      <c r="AM151" s="5">
        <v>30</v>
      </c>
      <c r="AN151" s="5">
        <v>30</v>
      </c>
      <c r="AO151" s="5">
        <v>10</v>
      </c>
      <c r="AP151" s="5">
        <v>10</v>
      </c>
      <c r="AQ151" s="5">
        <v>30</v>
      </c>
      <c r="AR151" s="5">
        <v>50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70</v>
      </c>
      <c r="AD152" s="5" t="s">
        <v>65</v>
      </c>
      <c r="AE152" s="5" t="s">
        <v>73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15</v>
      </c>
      <c r="AM152" s="5">
        <v>20</v>
      </c>
      <c r="AN152" s="5">
        <v>20</v>
      </c>
      <c r="AO152" s="5">
        <v>30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46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-50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46</v>
      </c>
      <c r="AD154" s="5" t="s">
        <v>65</v>
      </c>
      <c r="AE154" s="5" t="s">
        <v>73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-50</v>
      </c>
      <c r="AM154" s="5">
        <v>30</v>
      </c>
      <c r="AN154" s="5">
        <v>30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46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-50</v>
      </c>
      <c r="AM155" s="5">
        <v>30</v>
      </c>
      <c r="AN155" s="5">
        <v>30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46</v>
      </c>
      <c r="AD156" s="5" t="s">
        <v>120</v>
      </c>
      <c r="AE156" s="5" t="s">
        <v>60</v>
      </c>
      <c r="AF156" s="5" t="s">
        <v>65</v>
      </c>
      <c r="AG156" s="5" t="s">
        <v>121</v>
      </c>
      <c r="AH156" s="5" t="s">
        <v>122</v>
      </c>
      <c r="AI156" s="5" t="s">
        <v>62</v>
      </c>
      <c r="AJ156" s="5" t="s">
        <v>39</v>
      </c>
      <c r="AK156" s="5" t="s">
        <v>123</v>
      </c>
      <c r="AL156" s="5">
        <v>-50</v>
      </c>
      <c r="AM156" s="5">
        <v>30</v>
      </c>
      <c r="AN156" s="5">
        <v>20</v>
      </c>
      <c r="AO156" s="5">
        <v>12</v>
      </c>
      <c r="AP156" s="5">
        <v>12</v>
      </c>
      <c r="AQ156" s="5">
        <v>40</v>
      </c>
      <c r="AR156" s="5">
        <v>10</v>
      </c>
      <c r="AS156" s="5">
        <v>10</v>
      </c>
      <c r="AT156" s="5">
        <v>30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46</v>
      </c>
      <c r="AD157" s="5" t="s">
        <v>120</v>
      </c>
      <c r="AE157" s="5" t="s">
        <v>60</v>
      </c>
      <c r="AF157" s="5" t="s">
        <v>65</v>
      </c>
      <c r="AG157" s="5" t="s">
        <v>121</v>
      </c>
      <c r="AH157" s="5" t="s">
        <v>122</v>
      </c>
      <c r="AI157" s="5" t="s">
        <v>62</v>
      </c>
      <c r="AJ157" s="5" t="s">
        <v>39</v>
      </c>
      <c r="AK157" s="5" t="s">
        <v>123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46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120</v>
      </c>
      <c r="AE159" s="5" t="s">
        <v>60</v>
      </c>
      <c r="AF159" s="5" t="s">
        <v>65</v>
      </c>
      <c r="AG159" s="5" t="s">
        <v>121</v>
      </c>
      <c r="AH159" s="5" t="s">
        <v>122</v>
      </c>
      <c r="AI159" s="5" t="s">
        <v>62</v>
      </c>
      <c r="AJ159" s="5" t="s">
        <v>39</v>
      </c>
      <c r="AK159" s="5" t="s">
        <v>123</v>
      </c>
      <c r="AL159" s="5">
        <v>-50</v>
      </c>
      <c r="AM159" s="5">
        <v>30</v>
      </c>
      <c r="AN159" s="5">
        <v>20</v>
      </c>
      <c r="AO159" s="5">
        <v>12</v>
      </c>
      <c r="AP159" s="5">
        <v>12</v>
      </c>
      <c r="AQ159" s="5">
        <v>40</v>
      </c>
      <c r="AR159" s="5">
        <v>10</v>
      </c>
      <c r="AS159" s="5">
        <v>10</v>
      </c>
      <c r="AT159" s="5">
        <v>30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120</v>
      </c>
      <c r="AE160" s="5" t="s">
        <v>60</v>
      </c>
      <c r="AF160" s="5" t="s">
        <v>65</v>
      </c>
      <c r="AG160" s="5" t="s">
        <v>121</v>
      </c>
      <c r="AH160" s="5" t="s">
        <v>122</v>
      </c>
      <c r="AI160" s="5" t="s">
        <v>62</v>
      </c>
      <c r="AJ160" s="5" t="s">
        <v>39</v>
      </c>
      <c r="AK160" s="5" t="s">
        <v>123</v>
      </c>
      <c r="AL160" s="5">
        <v>-50</v>
      </c>
      <c r="AM160" s="5">
        <v>30</v>
      </c>
      <c r="AN160" s="5">
        <v>20</v>
      </c>
      <c r="AO160" s="5">
        <v>12</v>
      </c>
      <c r="AP160" s="5">
        <v>12</v>
      </c>
      <c r="AQ160" s="5">
        <v>40</v>
      </c>
      <c r="AR160" s="5">
        <v>10</v>
      </c>
      <c r="AS160" s="5">
        <v>10</v>
      </c>
      <c r="AT160" s="5">
        <v>30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20</v>
      </c>
      <c r="AO161" s="5">
        <v>12</v>
      </c>
      <c r="AP161" s="5">
        <v>12</v>
      </c>
      <c r="AQ161" s="5">
        <v>40</v>
      </c>
      <c r="AR161" s="5">
        <v>10</v>
      </c>
      <c r="AS161" s="5">
        <v>10</v>
      </c>
      <c r="AT161" s="5">
        <v>30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37</v>
      </c>
      <c r="AE162" s="5" t="s">
        <v>70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-50</v>
      </c>
      <c r="AM162" s="5">
        <v>100</v>
      </c>
      <c r="AN162" s="5">
        <v>10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37</v>
      </c>
      <c r="AE163" s="5" t="s">
        <v>70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-50</v>
      </c>
      <c r="AM163" s="5">
        <v>100</v>
      </c>
      <c r="AN163" s="5">
        <v>10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37</v>
      </c>
      <c r="AE164" s="5" t="s">
        <v>70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100</v>
      </c>
      <c r="AN164" s="5">
        <v>10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45</v>
      </c>
      <c r="AW164" s="5">
        <v>0</v>
      </c>
      <c r="AX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ROW()-2+106000</f>
        <v>106002</v>
      </c>
      <c r="B4" s="3">
        <f t="shared" ref="B4:B7" si="1"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si="1"/>
        <v>106003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ROW()-2+107000</f>
        <v>107002</v>
      </c>
      <c r="B4" s="3">
        <f t="shared" ref="B4:B7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ROW()-2+120000</f>
        <v>120002</v>
      </c>
      <c r="B4" s="3">
        <f t="shared" ref="B4:B7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ROW()-2+123000</f>
        <v>123002</v>
      </c>
      <c r="B4" s="3">
        <f t="shared" ref="B4:B7" si="1"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si="1"/>
        <v>123003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ROW()-2+124000</f>
        <v>124002</v>
      </c>
      <c r="B4" s="3">
        <f t="shared" ref="B4:B7" si="1">INDEX(B:B,MATCH(124000,B:B,0),1)+(ROW()-MATCH(124000,B:B,0))</f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124003</v>
      </c>
      <c r="B5" s="3">
        <f t="shared" si="1"/>
        <v>124003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124004</v>
      </c>
      <c r="B6" s="3">
        <f t="shared" si="1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124005</v>
      </c>
      <c r="B7" s="3">
        <f t="shared" si="1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ROW()-2+125000</f>
        <v>125002</v>
      </c>
      <c r="B4" s="3">
        <f t="shared" ref="B4:B7" si="1">INDEX(B:B,MATCH(125000,B:B,0),1)+(ROW()-MATCH(125000,B:B,0))</f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125003</v>
      </c>
      <c r="B5" s="3">
        <f t="shared" si="1"/>
        <v>125003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125004</v>
      </c>
      <c r="B6" s="3">
        <f t="shared" si="1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125005</v>
      </c>
      <c r="B7" s="3">
        <f t="shared" si="1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5" sqref="B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ROW()-2+140000</f>
        <v>140002</v>
      </c>
      <c r="B4" s="3">
        <f t="shared" ref="B4:B7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ROW()-2+141000</f>
        <v>141002</v>
      </c>
      <c r="B4" s="3">
        <f t="shared" ref="B4:B7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ROW()-2+143000</f>
        <v>143002</v>
      </c>
      <c r="B4" s="3">
        <f t="shared" ref="B4:B7" si="1"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si="1"/>
        <v>143003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ROW()-2+144000</f>
        <v>144002</v>
      </c>
      <c r="B4" s="3">
        <f t="shared" ref="B4:B7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ROW()-2+161000</f>
        <v>161002</v>
      </c>
      <c r="B4" s="3">
        <f t="shared" ref="B4:B7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ROW()-2+162000</f>
        <v>162002</v>
      </c>
      <c r="B4" s="3">
        <f t="shared" ref="B4:B7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64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64" si="0">ROW()-2+100000</f>
        <v>100001</v>
      </c>
      <c r="B3" s="3">
        <f t="shared" ref="B3:B34" si="1"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 t="shared" si="1"/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 t="shared" si="1"/>
        <v>100003</v>
      </c>
      <c r="C5" s="3" t="s">
        <v>156</v>
      </c>
      <c r="D5" s="3" t="s">
        <v>7</v>
      </c>
      <c r="E5" s="3">
        <v>0</v>
      </c>
      <c r="F5" s="3">
        <v>0</v>
      </c>
      <c r="G5" s="3">
        <v>32</v>
      </c>
      <c r="H5" s="3">
        <v>0</v>
      </c>
      <c r="I5" s="3">
        <v>50</v>
      </c>
      <c r="J5" s="3">
        <v>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157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32</v>
      </c>
      <c r="H6" s="3">
        <v>0</v>
      </c>
      <c r="I6" s="3">
        <v>50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157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32</v>
      </c>
      <c r="H7" s="3">
        <v>0</v>
      </c>
      <c r="I7" s="3">
        <v>50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157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si="1"/>
        <v>100006</v>
      </c>
      <c r="C8" s="3" t="s">
        <v>158</v>
      </c>
      <c r="D8" s="3" t="s">
        <v>7</v>
      </c>
      <c r="E8" s="3">
        <v>0</v>
      </c>
      <c r="F8" s="3">
        <v>0</v>
      </c>
      <c r="G8" s="3">
        <v>32</v>
      </c>
      <c r="H8" s="3">
        <v>0</v>
      </c>
      <c r="I8" s="3">
        <v>0</v>
      </c>
      <c r="J8" s="3">
        <v>50</v>
      </c>
      <c r="K8" s="3">
        <v>20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159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32</v>
      </c>
      <c r="H9" s="3">
        <v>0</v>
      </c>
      <c r="I9" s="3">
        <v>0</v>
      </c>
      <c r="J9" s="3">
        <v>60</v>
      </c>
      <c r="K9" s="3">
        <v>20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159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32</v>
      </c>
      <c r="H10" s="3">
        <v>0</v>
      </c>
      <c r="I10" s="3">
        <v>0</v>
      </c>
      <c r="J10" s="3">
        <v>80</v>
      </c>
      <c r="K10" s="3">
        <v>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100009</v>
      </c>
      <c r="B11" s="3">
        <f t="shared" si="1"/>
        <v>100009</v>
      </c>
      <c r="C11" s="3" t="s">
        <v>160</v>
      </c>
      <c r="D11" s="3" t="s">
        <v>7</v>
      </c>
      <c r="E11" s="3">
        <v>0</v>
      </c>
      <c r="F11" s="3">
        <v>0</v>
      </c>
      <c r="G11" s="3">
        <v>32</v>
      </c>
      <c r="H11" s="3">
        <v>20</v>
      </c>
      <c r="I11" s="3">
        <v>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161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100010</v>
      </c>
      <c r="B12" s="3">
        <f t="shared" si="1"/>
        <v>100010</v>
      </c>
      <c r="C12" s="3" t="s">
        <v>7</v>
      </c>
      <c r="D12" s="3" t="s">
        <v>7</v>
      </c>
      <c r="E12" s="3">
        <v>0</v>
      </c>
      <c r="F12" s="3">
        <v>0</v>
      </c>
      <c r="G12" s="3">
        <v>32</v>
      </c>
      <c r="H12" s="3">
        <v>20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161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100011</v>
      </c>
      <c r="B13" s="3">
        <f t="shared" si="1"/>
        <v>100011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20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161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100012</v>
      </c>
      <c r="B14" s="3">
        <f t="shared" si="1"/>
        <v>100012</v>
      </c>
      <c r="C14" s="3" t="s">
        <v>162</v>
      </c>
      <c r="D14" s="3" t="s">
        <v>7</v>
      </c>
      <c r="E14" s="3">
        <v>0</v>
      </c>
      <c r="F14" s="3">
        <v>0</v>
      </c>
      <c r="G14" s="3">
        <v>32</v>
      </c>
      <c r="H14" s="3">
        <v>10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161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100013</v>
      </c>
      <c r="B15" s="3">
        <f t="shared" si="1"/>
        <v>100013</v>
      </c>
      <c r="C15" s="3" t="s">
        <v>7</v>
      </c>
      <c r="D15" s="3" t="s">
        <v>7</v>
      </c>
      <c r="E15" s="3">
        <v>0</v>
      </c>
      <c r="F15" s="3">
        <v>0</v>
      </c>
      <c r="G15" s="3">
        <v>32</v>
      </c>
      <c r="H15" s="3">
        <v>10</v>
      </c>
      <c r="I15" s="3">
        <v>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161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100014</v>
      </c>
      <c r="B16" s="3">
        <f t="shared" si="1"/>
        <v>100014</v>
      </c>
      <c r="C16" s="3" t="s">
        <v>7</v>
      </c>
      <c r="D16" s="3" t="s">
        <v>7</v>
      </c>
      <c r="E16" s="3">
        <v>0</v>
      </c>
      <c r="F16" s="3">
        <v>0</v>
      </c>
      <c r="G16" s="3">
        <v>32</v>
      </c>
      <c r="H16" s="3">
        <v>10</v>
      </c>
      <c r="I16" s="3">
        <v>0</v>
      </c>
      <c r="J16" s="3">
        <v>120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161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100015</v>
      </c>
      <c r="B17" s="3">
        <f t="shared" si="1"/>
        <v>100015</v>
      </c>
      <c r="C17" s="3" t="s">
        <v>59</v>
      </c>
      <c r="D17" s="3" t="s">
        <v>7</v>
      </c>
      <c r="E17" s="3">
        <v>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163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100016</v>
      </c>
      <c r="B18" s="3">
        <f t="shared" si="1"/>
        <v>100016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80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163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100017</v>
      </c>
      <c r="B19" s="3">
        <f t="shared" si="1"/>
        <v>100017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0</v>
      </c>
      <c r="I19" s="3">
        <v>0</v>
      </c>
      <c r="J19" s="3">
        <v>100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163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100018</v>
      </c>
      <c r="B20" s="3">
        <f t="shared" si="1"/>
        <v>100018</v>
      </c>
      <c r="C20" s="3" t="s">
        <v>164</v>
      </c>
      <c r="D20" s="3" t="s">
        <v>7</v>
      </c>
      <c r="E20" s="3">
        <v>0</v>
      </c>
      <c r="F20" s="3">
        <v>0</v>
      </c>
      <c r="G20" s="3">
        <v>60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163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100019</v>
      </c>
      <c r="B21" s="3">
        <f t="shared" si="1"/>
        <v>100019</v>
      </c>
      <c r="C21" s="3" t="s">
        <v>7</v>
      </c>
      <c r="D21" s="3" t="s">
        <v>7</v>
      </c>
      <c r="E21" s="3">
        <v>0</v>
      </c>
      <c r="F21" s="3">
        <v>0</v>
      </c>
      <c r="G21" s="3">
        <v>60</v>
      </c>
      <c r="H21" s="3">
        <v>0</v>
      </c>
      <c r="I21" s="3">
        <v>50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163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100020</v>
      </c>
      <c r="B22" s="3">
        <f t="shared" si="1"/>
        <v>100020</v>
      </c>
      <c r="C22" s="3" t="s">
        <v>7</v>
      </c>
      <c r="D22" s="3" t="s">
        <v>7</v>
      </c>
      <c r="E22" s="3">
        <v>0</v>
      </c>
      <c r="F22" s="3">
        <v>0</v>
      </c>
      <c r="G22" s="3">
        <v>60</v>
      </c>
      <c r="H22" s="3">
        <v>0</v>
      </c>
      <c r="I22" s="3">
        <v>50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163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100021</v>
      </c>
      <c r="B23" s="3">
        <f t="shared" si="1"/>
        <v>100021</v>
      </c>
      <c r="C23" s="3" t="s">
        <v>165</v>
      </c>
      <c r="D23" s="3" t="s">
        <v>7</v>
      </c>
      <c r="E23" s="3">
        <v>0</v>
      </c>
      <c r="F23" s="3">
        <v>0</v>
      </c>
      <c r="G23" s="3">
        <v>20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163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100022</v>
      </c>
      <c r="B24" s="3">
        <f t="shared" si="1"/>
        <v>100022</v>
      </c>
      <c r="C24" s="3" t="s">
        <v>7</v>
      </c>
      <c r="D24" s="3" t="s">
        <v>7</v>
      </c>
      <c r="E24" s="3">
        <v>0</v>
      </c>
      <c r="F24" s="3">
        <v>0</v>
      </c>
      <c r="G24" s="3">
        <v>20</v>
      </c>
      <c r="H24" s="3">
        <v>0</v>
      </c>
      <c r="I24" s="3">
        <v>0</v>
      </c>
      <c r="J24" s="3">
        <v>100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163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100023</v>
      </c>
      <c r="B25" s="3">
        <f t="shared" si="1"/>
        <v>100023</v>
      </c>
      <c r="C25" s="3" t="s">
        <v>7</v>
      </c>
      <c r="D25" s="3" t="s">
        <v>7</v>
      </c>
      <c r="E25" s="3">
        <v>0</v>
      </c>
      <c r="F25" s="3">
        <v>0</v>
      </c>
      <c r="G25" s="3">
        <v>20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163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100024</v>
      </c>
      <c r="B26" s="3">
        <f t="shared" si="1"/>
        <v>100024</v>
      </c>
      <c r="C26" s="3" t="s">
        <v>166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30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23</v>
      </c>
      <c r="AD26" s="5" t="s">
        <v>70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-50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167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100025</v>
      </c>
      <c r="B27" s="3">
        <f t="shared" si="1"/>
        <v>100025</v>
      </c>
      <c r="C27" s="3" t="s">
        <v>7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30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23</v>
      </c>
      <c r="AD27" s="5" t="s">
        <v>70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-50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167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100026</v>
      </c>
      <c r="B28" s="3">
        <f t="shared" si="1"/>
        <v>100026</v>
      </c>
      <c r="C28" s="3" t="s">
        <v>7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23</v>
      </c>
      <c r="AD28" s="5" t="s">
        <v>70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-50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167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100027</v>
      </c>
      <c r="B29" s="3">
        <f t="shared" si="1"/>
        <v>100027</v>
      </c>
      <c r="C29" s="3" t="s">
        <v>168</v>
      </c>
      <c r="D29" s="3" t="s">
        <v>7</v>
      </c>
      <c r="E29" s="3">
        <v>20</v>
      </c>
      <c r="F29" s="3">
        <v>0</v>
      </c>
      <c r="G29" s="3">
        <v>32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39</v>
      </c>
      <c r="AD29" s="5" t="s">
        <v>47</v>
      </c>
      <c r="AE29" s="5" t="s">
        <v>22</v>
      </c>
      <c r="AF29" s="5" t="s">
        <v>26</v>
      </c>
      <c r="AG29" s="5" t="s">
        <v>70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</v>
      </c>
      <c r="AM29" s="5">
        <v>10</v>
      </c>
      <c r="AN29" s="5">
        <v>10</v>
      </c>
      <c r="AO29" s="5">
        <v>5</v>
      </c>
      <c r="AP29" s="5">
        <v>-50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169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100028</v>
      </c>
      <c r="B30" s="3">
        <f t="shared" si="1"/>
        <v>100028</v>
      </c>
      <c r="C30" s="3" t="s">
        <v>7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70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39</v>
      </c>
      <c r="AD30" s="5" t="s">
        <v>47</v>
      </c>
      <c r="AE30" s="5" t="s">
        <v>22</v>
      </c>
      <c r="AF30" s="5" t="s">
        <v>26</v>
      </c>
      <c r="AG30" s="5" t="s">
        <v>70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10</v>
      </c>
      <c r="AM30" s="5">
        <v>10</v>
      </c>
      <c r="AN30" s="5">
        <v>10</v>
      </c>
      <c r="AO30" s="5">
        <v>5</v>
      </c>
      <c r="AP30" s="5">
        <v>-50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169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100029</v>
      </c>
      <c r="B31" s="3">
        <f t="shared" si="1"/>
        <v>100029</v>
      </c>
      <c r="C31" s="3" t="s">
        <v>7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39</v>
      </c>
      <c r="AD31" s="5" t="s">
        <v>47</v>
      </c>
      <c r="AE31" s="5" t="s">
        <v>22</v>
      </c>
      <c r="AF31" s="5" t="s">
        <v>26</v>
      </c>
      <c r="AG31" s="5" t="s">
        <v>70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</v>
      </c>
      <c r="AM31" s="5">
        <v>10</v>
      </c>
      <c r="AN31" s="5">
        <v>10</v>
      </c>
      <c r="AO31" s="5">
        <v>5</v>
      </c>
      <c r="AP31" s="5">
        <v>-50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169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100030</v>
      </c>
      <c r="B32" s="3">
        <f t="shared" si="1"/>
        <v>100030</v>
      </c>
      <c r="C32" s="3" t="s">
        <v>68</v>
      </c>
      <c r="D32" s="3" t="s">
        <v>7</v>
      </c>
      <c r="E32" s="3">
        <v>0</v>
      </c>
      <c r="F32" s="3">
        <v>0</v>
      </c>
      <c r="G32" s="3">
        <v>45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63</v>
      </c>
      <c r="AD32" s="5" t="s">
        <v>65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25</v>
      </c>
      <c r="AM32" s="5">
        <v>50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170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100031</v>
      </c>
      <c r="B33" s="3">
        <f t="shared" si="1"/>
        <v>100031</v>
      </c>
      <c r="C33" s="3" t="s">
        <v>7</v>
      </c>
      <c r="D33" s="3" t="s">
        <v>7</v>
      </c>
      <c r="E33" s="3">
        <v>0</v>
      </c>
      <c r="F33" s="3">
        <v>0</v>
      </c>
      <c r="G33" s="3">
        <v>45</v>
      </c>
      <c r="H33" s="3">
        <v>100</v>
      </c>
      <c r="I33" s="3">
        <v>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63</v>
      </c>
      <c r="AD33" s="5" t="s">
        <v>65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25</v>
      </c>
      <c r="AM33" s="5">
        <v>50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170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100032</v>
      </c>
      <c r="B34" s="3">
        <f t="shared" si="1"/>
        <v>100032</v>
      </c>
      <c r="C34" s="3" t="s">
        <v>7</v>
      </c>
      <c r="D34" s="3" t="s">
        <v>7</v>
      </c>
      <c r="E34" s="3">
        <v>0</v>
      </c>
      <c r="F34" s="3">
        <v>0</v>
      </c>
      <c r="G34" s="3">
        <v>45</v>
      </c>
      <c r="H34" s="3">
        <v>100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65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25</v>
      </c>
      <c r="AM34" s="5">
        <v>50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170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100033</v>
      </c>
      <c r="B35" s="3">
        <f t="shared" ref="B35:B64" si="2">INDEX(B:B,MATCH(100000,B:B,0),1)+(ROW()-MATCH(100000,B:B,0))</f>
        <v>100033</v>
      </c>
      <c r="C35" s="3" t="s">
        <v>171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70</v>
      </c>
      <c r="AD35" s="5" t="s">
        <v>66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-50</v>
      </c>
      <c r="AM35" s="5">
        <v>20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172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100034</v>
      </c>
      <c r="B36" s="3">
        <f t="shared" si="2"/>
        <v>100034</v>
      </c>
      <c r="C36" s="3" t="s">
        <v>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70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70</v>
      </c>
      <c r="AD36" s="5" t="s">
        <v>66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-50</v>
      </c>
      <c r="AM36" s="5">
        <v>20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172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100035</v>
      </c>
      <c r="B37" s="3">
        <f t="shared" si="2"/>
        <v>100035</v>
      </c>
      <c r="C37" s="3" t="s">
        <v>7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70</v>
      </c>
      <c r="AD37" s="5" t="s">
        <v>66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-50</v>
      </c>
      <c r="AM37" s="5">
        <v>20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172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100036</v>
      </c>
      <c r="B38" s="3">
        <f t="shared" si="2"/>
        <v>100036</v>
      </c>
      <c r="C38" s="3" t="s">
        <v>85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80</v>
      </c>
      <c r="N38" s="3">
        <v>0</v>
      </c>
      <c r="O38" s="3">
        <v>0</v>
      </c>
      <c r="P38" s="3">
        <v>0</v>
      </c>
      <c r="Q38" s="3">
        <v>40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46</v>
      </c>
      <c r="AD38" s="5" t="s">
        <v>57</v>
      </c>
      <c r="AE38" s="5" t="s">
        <v>39</v>
      </c>
      <c r="AF38" s="5" t="s">
        <v>47</v>
      </c>
      <c r="AG38" s="5" t="s">
        <v>72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15</v>
      </c>
      <c r="AN38" s="5">
        <v>15</v>
      </c>
      <c r="AO38" s="5">
        <v>15</v>
      </c>
      <c r="AP38" s="5">
        <v>15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173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100037</v>
      </c>
      <c r="B39" s="3">
        <f t="shared" si="2"/>
        <v>100037</v>
      </c>
      <c r="C39" s="3" t="s">
        <v>7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60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46</v>
      </c>
      <c r="AD39" s="5" t="s">
        <v>57</v>
      </c>
      <c r="AE39" s="5" t="s">
        <v>39</v>
      </c>
      <c r="AF39" s="5" t="s">
        <v>47</v>
      </c>
      <c r="AG39" s="5" t="s">
        <v>72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15</v>
      </c>
      <c r="AM39" s="5">
        <v>15</v>
      </c>
      <c r="AN39" s="5">
        <v>15</v>
      </c>
      <c r="AO39" s="5">
        <v>15</v>
      </c>
      <c r="AP39" s="5">
        <v>15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173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100038</v>
      </c>
      <c r="B40" s="3">
        <f t="shared" si="2"/>
        <v>100038</v>
      </c>
      <c r="C40" s="3" t="s">
        <v>7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46</v>
      </c>
      <c r="AD40" s="5" t="s">
        <v>57</v>
      </c>
      <c r="AE40" s="5" t="s">
        <v>39</v>
      </c>
      <c r="AF40" s="5" t="s">
        <v>47</v>
      </c>
      <c r="AG40" s="5" t="s">
        <v>72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173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100039</v>
      </c>
      <c r="B41" s="3">
        <f t="shared" si="2"/>
        <v>100039</v>
      </c>
      <c r="C41" s="3" t="s">
        <v>64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61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163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100040</v>
      </c>
      <c r="B42" s="3">
        <f t="shared" si="2"/>
        <v>100040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100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61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163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100041</v>
      </c>
      <c r="B43" s="3">
        <f t="shared" si="2"/>
        <v>100041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20</v>
      </c>
      <c r="I43" s="3">
        <v>30</v>
      </c>
      <c r="J43" s="3">
        <v>120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61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163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100042</v>
      </c>
      <c r="B44" s="3">
        <f t="shared" si="2"/>
        <v>100042</v>
      </c>
      <c r="C44" s="3" t="s">
        <v>174</v>
      </c>
      <c r="D44" s="3" t="s">
        <v>7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163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100043</v>
      </c>
      <c r="B45" s="3">
        <f t="shared" si="2"/>
        <v>100043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163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100044</v>
      </c>
      <c r="B46" s="3">
        <f t="shared" si="2"/>
        <v>100044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163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100045</v>
      </c>
      <c r="B47" s="3">
        <f t="shared" si="2"/>
        <v>100045</v>
      </c>
      <c r="C47" s="3" t="s">
        <v>90</v>
      </c>
      <c r="D47" s="3" t="s">
        <v>7</v>
      </c>
      <c r="E47" s="3">
        <v>0</v>
      </c>
      <c r="F47" s="3">
        <v>0</v>
      </c>
      <c r="G47" s="3">
        <v>32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146</v>
      </c>
      <c r="AD47" s="5" t="s">
        <v>26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30</v>
      </c>
      <c r="AM47" s="5">
        <v>15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163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100046</v>
      </c>
      <c r="B48" s="3">
        <f t="shared" si="2"/>
        <v>100046</v>
      </c>
      <c r="C48" s="3" t="s">
        <v>7</v>
      </c>
      <c r="D48" s="3" t="s">
        <v>7</v>
      </c>
      <c r="E48" s="3">
        <v>0</v>
      </c>
      <c r="F48" s="3">
        <v>0</v>
      </c>
      <c r="G48" s="3">
        <v>32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146</v>
      </c>
      <c r="AD48" s="5" t="s">
        <v>26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30</v>
      </c>
      <c r="AM48" s="5">
        <v>15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163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100047</v>
      </c>
      <c r="B49" s="3">
        <f t="shared" si="2"/>
        <v>100047</v>
      </c>
      <c r="C49" s="3" t="s">
        <v>7</v>
      </c>
      <c r="D49" s="3" t="s">
        <v>7</v>
      </c>
      <c r="E49" s="3">
        <v>0</v>
      </c>
      <c r="F49" s="3">
        <v>0</v>
      </c>
      <c r="G49" s="3">
        <v>32</v>
      </c>
      <c r="H49" s="3">
        <v>30</v>
      </c>
      <c r="I49" s="3">
        <v>0</v>
      </c>
      <c r="J49" s="3">
        <v>80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146</v>
      </c>
      <c r="AD49" s="5" t="s">
        <v>26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30</v>
      </c>
      <c r="AM49" s="5">
        <v>15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163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100048</v>
      </c>
      <c r="B50" s="3">
        <f t="shared" si="2"/>
        <v>100048</v>
      </c>
      <c r="C50" s="3" t="s">
        <v>175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163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100049</v>
      </c>
      <c r="B51" s="3">
        <f t="shared" si="2"/>
        <v>100049</v>
      </c>
      <c r="C51" s="3" t="s">
        <v>7</v>
      </c>
      <c r="D51" s="3" t="s">
        <v>7</v>
      </c>
      <c r="E51" s="3">
        <v>0</v>
      </c>
      <c r="F51" s="3">
        <v>0</v>
      </c>
      <c r="G51" s="3">
        <v>80</v>
      </c>
      <c r="H51" s="3">
        <v>0</v>
      </c>
      <c r="I51" s="3">
        <v>0</v>
      </c>
      <c r="J51" s="3">
        <v>80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163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100050</v>
      </c>
      <c r="B52" s="3">
        <f t="shared" si="2"/>
        <v>100050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100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163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100051</v>
      </c>
      <c r="B53" s="3">
        <f t="shared" si="2"/>
        <v>100051</v>
      </c>
      <c r="C53" s="3" t="s">
        <v>176</v>
      </c>
      <c r="D53" s="3" t="s">
        <v>7</v>
      </c>
      <c r="E53" s="3">
        <v>0</v>
      </c>
      <c r="F53" s="3">
        <v>0</v>
      </c>
      <c r="G53" s="3">
        <v>70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163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100052</v>
      </c>
      <c r="B54" s="3">
        <f t="shared" si="2"/>
        <v>100052</v>
      </c>
      <c r="C54" s="3" t="s">
        <v>7</v>
      </c>
      <c r="D54" s="3" t="s">
        <v>7</v>
      </c>
      <c r="E54" s="3">
        <v>0</v>
      </c>
      <c r="F54" s="3">
        <v>0</v>
      </c>
      <c r="G54" s="3">
        <v>70</v>
      </c>
      <c r="H54" s="3">
        <v>0</v>
      </c>
      <c r="I54" s="3">
        <v>0</v>
      </c>
      <c r="J54" s="3">
        <v>80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163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100053</v>
      </c>
      <c r="B55" s="3">
        <f t="shared" si="2"/>
        <v>100053</v>
      </c>
      <c r="C55" s="3" t="s">
        <v>7</v>
      </c>
      <c r="D55" s="3" t="s">
        <v>7</v>
      </c>
      <c r="E55" s="3">
        <v>0</v>
      </c>
      <c r="F55" s="3">
        <v>0</v>
      </c>
      <c r="G55" s="3">
        <v>70</v>
      </c>
      <c r="H55" s="3">
        <v>0</v>
      </c>
      <c r="I55" s="3">
        <v>0</v>
      </c>
      <c r="J55" s="3">
        <v>100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163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100054</v>
      </c>
      <c r="B56" s="3">
        <f t="shared" si="2"/>
        <v>100054</v>
      </c>
      <c r="C56" s="3" t="s">
        <v>177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0</v>
      </c>
      <c r="J56" s="3">
        <v>80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163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100055</v>
      </c>
      <c r="B57" s="3">
        <f t="shared" si="2"/>
        <v>100055</v>
      </c>
      <c r="C57" s="3" t="s">
        <v>7</v>
      </c>
      <c r="D57" s="3" t="s">
        <v>7</v>
      </c>
      <c r="E57" s="3">
        <v>0</v>
      </c>
      <c r="F57" s="3">
        <v>0</v>
      </c>
      <c r="G57" s="3">
        <v>120</v>
      </c>
      <c r="H57" s="3">
        <v>0</v>
      </c>
      <c r="I57" s="3">
        <v>0</v>
      </c>
      <c r="J57" s="3">
        <v>80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163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100056</v>
      </c>
      <c r="B58" s="3">
        <f t="shared" si="2"/>
        <v>100056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0</v>
      </c>
      <c r="I58" s="3">
        <v>0</v>
      </c>
      <c r="J58" s="3">
        <v>100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163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100057</v>
      </c>
      <c r="B59" s="3">
        <f t="shared" si="2"/>
        <v>100057</v>
      </c>
      <c r="C59" s="3" t="s">
        <v>137</v>
      </c>
      <c r="D59" s="3" t="s">
        <v>7</v>
      </c>
      <c r="E59" s="3">
        <v>0</v>
      </c>
      <c r="F59" s="3">
        <v>0</v>
      </c>
      <c r="G59" s="3">
        <v>100</v>
      </c>
      <c r="H59" s="3">
        <v>30</v>
      </c>
      <c r="I59" s="3">
        <v>0</v>
      </c>
      <c r="J59" s="3">
        <v>60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37</v>
      </c>
      <c r="AD59" s="5" t="s">
        <v>58</v>
      </c>
      <c r="AE59" s="5" t="s">
        <v>99</v>
      </c>
      <c r="AF59" s="5" t="s">
        <v>109</v>
      </c>
      <c r="AG59" s="5" t="s">
        <v>106</v>
      </c>
      <c r="AH59" s="5" t="s">
        <v>138</v>
      </c>
      <c r="AI59" s="5" t="s">
        <v>107</v>
      </c>
      <c r="AJ59" s="5" t="s">
        <v>7</v>
      </c>
      <c r="AK59" s="5" t="s">
        <v>7</v>
      </c>
      <c r="AL59" s="5">
        <v>20</v>
      </c>
      <c r="AM59" s="5">
        <v>30</v>
      </c>
      <c r="AN59" s="5">
        <v>50</v>
      </c>
      <c r="AO59" s="5">
        <v>80</v>
      </c>
      <c r="AP59" s="5">
        <v>30</v>
      </c>
      <c r="AQ59" s="5">
        <v>50</v>
      </c>
      <c r="AR59" s="5">
        <v>50</v>
      </c>
      <c r="AS59" s="5">
        <v>0</v>
      </c>
      <c r="AT59" s="5">
        <v>0</v>
      </c>
      <c r="AU59" s="5">
        <v>0</v>
      </c>
      <c r="AV59" s="4" t="s">
        <v>163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100058</v>
      </c>
      <c r="B60" s="3">
        <f t="shared" si="2"/>
        <v>100058</v>
      </c>
      <c r="C60" s="3" t="s">
        <v>7</v>
      </c>
      <c r="D60" s="3" t="s">
        <v>7</v>
      </c>
      <c r="E60" s="3">
        <v>0</v>
      </c>
      <c r="F60" s="3">
        <v>0</v>
      </c>
      <c r="G60" s="3">
        <v>100</v>
      </c>
      <c r="H60" s="3">
        <v>30</v>
      </c>
      <c r="I60" s="3">
        <v>0</v>
      </c>
      <c r="J60" s="3">
        <v>60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70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58</v>
      </c>
      <c r="AE60" s="5" t="s">
        <v>99</v>
      </c>
      <c r="AF60" s="5" t="s">
        <v>109</v>
      </c>
      <c r="AG60" s="5" t="s">
        <v>106</v>
      </c>
      <c r="AH60" s="5" t="s">
        <v>138</v>
      </c>
      <c r="AI60" s="5" t="s">
        <v>107</v>
      </c>
      <c r="AJ60" s="5" t="s">
        <v>7</v>
      </c>
      <c r="AK60" s="5" t="s">
        <v>7</v>
      </c>
      <c r="AL60" s="5">
        <v>20</v>
      </c>
      <c r="AM60" s="5">
        <v>30</v>
      </c>
      <c r="AN60" s="5">
        <v>50</v>
      </c>
      <c r="AO60" s="5">
        <v>80</v>
      </c>
      <c r="AP60" s="5">
        <v>30</v>
      </c>
      <c r="AQ60" s="5">
        <v>50</v>
      </c>
      <c r="AR60" s="5">
        <v>50</v>
      </c>
      <c r="AS60" s="5">
        <v>0</v>
      </c>
      <c r="AT60" s="5">
        <v>0</v>
      </c>
      <c r="AU60" s="5">
        <v>0</v>
      </c>
      <c r="AV60" s="4" t="s">
        <v>163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100059</v>
      </c>
      <c r="B61" s="3">
        <f t="shared" si="2"/>
        <v>100059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30</v>
      </c>
      <c r="I61" s="3">
        <v>0</v>
      </c>
      <c r="J61" s="3">
        <v>80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58</v>
      </c>
      <c r="AE61" s="5" t="s">
        <v>99</v>
      </c>
      <c r="AF61" s="5" t="s">
        <v>109</v>
      </c>
      <c r="AG61" s="5" t="s">
        <v>106</v>
      </c>
      <c r="AH61" s="5" t="s">
        <v>138</v>
      </c>
      <c r="AI61" s="5" t="s">
        <v>107</v>
      </c>
      <c r="AJ61" s="5" t="s">
        <v>7</v>
      </c>
      <c r="AK61" s="5" t="s">
        <v>7</v>
      </c>
      <c r="AL61" s="5">
        <v>20</v>
      </c>
      <c r="AM61" s="5">
        <v>30</v>
      </c>
      <c r="AN61" s="5">
        <v>50</v>
      </c>
      <c r="AO61" s="5">
        <v>80</v>
      </c>
      <c r="AP61" s="5">
        <v>30</v>
      </c>
      <c r="AQ61" s="5">
        <v>50</v>
      </c>
      <c r="AR61" s="5">
        <v>50</v>
      </c>
      <c r="AS61" s="5">
        <v>0</v>
      </c>
      <c r="AT61" s="5">
        <v>0</v>
      </c>
      <c r="AU61" s="5">
        <v>0</v>
      </c>
      <c r="AV61" s="4" t="s">
        <v>163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100060</v>
      </c>
      <c r="B62" s="3">
        <f t="shared" si="2"/>
        <v>100060</v>
      </c>
      <c r="C62" s="3" t="s">
        <v>7</v>
      </c>
      <c r="D62" s="3" t="s">
        <v>21</v>
      </c>
      <c r="E62" s="3">
        <v>0</v>
      </c>
      <c r="F62" s="3">
        <v>0</v>
      </c>
      <c r="G62" s="3">
        <v>54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26</v>
      </c>
      <c r="AD62" s="5" t="s">
        <v>28</v>
      </c>
      <c r="AE62" s="5" t="s">
        <v>82</v>
      </c>
      <c r="AF62" s="5" t="s">
        <v>27</v>
      </c>
      <c r="AG62" s="5" t="s">
        <v>36</v>
      </c>
      <c r="AH62" s="5" t="s">
        <v>66</v>
      </c>
      <c r="AI62" s="5" t="s">
        <v>70</v>
      </c>
      <c r="AJ62" s="5" t="s">
        <v>7</v>
      </c>
      <c r="AK62" s="5" t="s">
        <v>7</v>
      </c>
      <c r="AL62" s="5">
        <v>5</v>
      </c>
      <c r="AM62" s="5">
        <v>10</v>
      </c>
      <c r="AN62" s="5">
        <v>12</v>
      </c>
      <c r="AO62" s="5">
        <v>20</v>
      </c>
      <c r="AP62" s="5">
        <v>5</v>
      </c>
      <c r="AQ62" s="5">
        <v>10</v>
      </c>
      <c r="AR62" s="5">
        <v>-50</v>
      </c>
      <c r="AS62" s="5">
        <v>0</v>
      </c>
      <c r="AT62" s="5">
        <v>0</v>
      </c>
      <c r="AU62" s="5">
        <v>0</v>
      </c>
      <c r="AV62" s="4" t="s">
        <v>86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100061</v>
      </c>
      <c r="B63" s="3">
        <f t="shared" si="2"/>
        <v>100061</v>
      </c>
      <c r="C63" s="3" t="s">
        <v>7</v>
      </c>
      <c r="D63" s="3" t="s">
        <v>7</v>
      </c>
      <c r="E63" s="3">
        <v>0</v>
      </c>
      <c r="F63" s="3">
        <v>0</v>
      </c>
      <c r="G63" s="3">
        <v>54</v>
      </c>
      <c r="H63" s="3">
        <v>0</v>
      </c>
      <c r="I63" s="3">
        <v>0</v>
      </c>
      <c r="J63" s="3">
        <v>60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26</v>
      </c>
      <c r="AD63" s="5" t="s">
        <v>28</v>
      </c>
      <c r="AE63" s="5" t="s">
        <v>82</v>
      </c>
      <c r="AF63" s="5" t="s">
        <v>27</v>
      </c>
      <c r="AG63" s="5" t="s">
        <v>36</v>
      </c>
      <c r="AH63" s="5" t="s">
        <v>66</v>
      </c>
      <c r="AI63" s="5" t="s">
        <v>70</v>
      </c>
      <c r="AJ63" s="5" t="s">
        <v>7</v>
      </c>
      <c r="AK63" s="5" t="s">
        <v>7</v>
      </c>
      <c r="AL63" s="5">
        <v>5</v>
      </c>
      <c r="AM63" s="5">
        <v>10</v>
      </c>
      <c r="AN63" s="5">
        <v>12</v>
      </c>
      <c r="AO63" s="5">
        <v>20</v>
      </c>
      <c r="AP63" s="5">
        <v>5</v>
      </c>
      <c r="AQ63" s="5">
        <v>10</v>
      </c>
      <c r="AR63" s="5">
        <v>-50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100062</v>
      </c>
      <c r="B64" s="3">
        <f t="shared" si="2"/>
        <v>100062</v>
      </c>
      <c r="C64" s="3" t="s">
        <v>7</v>
      </c>
      <c r="D64" s="3" t="s">
        <v>7</v>
      </c>
      <c r="E64" s="3">
        <v>0</v>
      </c>
      <c r="F64" s="3">
        <v>0</v>
      </c>
      <c r="G64" s="3">
        <v>54</v>
      </c>
      <c r="H64" s="3">
        <v>0</v>
      </c>
      <c r="I64" s="3">
        <v>0</v>
      </c>
      <c r="J64" s="3">
        <v>80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26</v>
      </c>
      <c r="AD64" s="5" t="s">
        <v>28</v>
      </c>
      <c r="AE64" s="5" t="s">
        <v>82</v>
      </c>
      <c r="AF64" s="5" t="s">
        <v>27</v>
      </c>
      <c r="AG64" s="5" t="s">
        <v>36</v>
      </c>
      <c r="AH64" s="5" t="s">
        <v>66</v>
      </c>
      <c r="AI64" s="5" t="s">
        <v>70</v>
      </c>
      <c r="AJ64" s="5" t="s">
        <v>7</v>
      </c>
      <c r="AK64" s="5" t="s">
        <v>7</v>
      </c>
      <c r="AL64" s="5">
        <v>5</v>
      </c>
      <c r="AM64" s="5">
        <v>10</v>
      </c>
      <c r="AN64" s="5">
        <v>12</v>
      </c>
      <c r="AO64" s="5">
        <v>20</v>
      </c>
      <c r="AP64" s="5">
        <v>5</v>
      </c>
      <c r="AQ64" s="5">
        <v>10</v>
      </c>
      <c r="AR64" s="5">
        <v>-50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1" sqref="R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ROW()-2+101000</f>
        <v>101002</v>
      </c>
      <c r="B4" s="3">
        <f t="shared" ref="B4:B7" si="1">INDEX(B:B,MATCH(101000,B:B,0),1)+(ROW()-MATCH(101000,B:B,0))</f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101003</v>
      </c>
      <c r="B5" s="3">
        <f t="shared" si="1"/>
        <v>101003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101004</v>
      </c>
      <c r="B6" s="3">
        <f t="shared" si="1"/>
        <v>101004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101005</v>
      </c>
      <c r="B7" s="3">
        <f t="shared" si="1"/>
        <v>101005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S3" sqref="S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ROW()-2+102000</f>
        <v>102002</v>
      </c>
      <c r="B4" s="3">
        <f t="shared" ref="B4:B7" si="1"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 t="shared" si="1"/>
        <v>102003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 t="shared" si="1"/>
        <v>102004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 t="shared" si="1"/>
        <v>102005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8" sqref="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187</v>
      </c>
      <c r="S1" s="2" t="s">
        <v>153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186</v>
      </c>
      <c r="Y1" s="2" t="s">
        <v>182</v>
      </c>
      <c r="Z1" s="2" t="s">
        <v>183</v>
      </c>
      <c r="AA1" s="2" t="s">
        <v>184</v>
      </c>
      <c r="AB1" s="2" t="s">
        <v>185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ROW()-2+103000</f>
        <v>103002</v>
      </c>
      <c r="B4" s="3">
        <f t="shared" ref="B4:B7" si="1">INDEX(B:B,MATCH(103000,B:B,0),1)+(ROW()-MATCH(103000,B:B,0))</f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103003</v>
      </c>
      <c r="B5" s="3">
        <f t="shared" si="1"/>
        <v>103003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103004</v>
      </c>
      <c r="B6" s="3">
        <f t="shared" si="1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103005</v>
      </c>
      <c r="B7" s="3">
        <f t="shared" si="1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2024-04-25T22:01:20Z</dcterms:modified>
</cp:coreProperties>
</file>