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4F994D26-9AE1-4EA2-8415-162E926E775E}" xr6:coauthVersionLast="47" xr6:coauthVersionMax="47" xr10:uidLastSave="{00000000-0000-0000-0000-000000000000}"/>
  <bookViews>
    <workbookView xWindow="1725" yWindow="660" windowWidth="24420" windowHeight="14295" tabRatio="822" activeTab="1" xr2:uid="{00000000-000D-0000-FFFF-FFFF00000000}"/>
  </bookViews>
  <sheets>
    <sheet name="01_QuestSetData" sheetId="1" r:id="rId1"/>
    <sheet name="Or_BarQuestData_1" sheetId="3" r:id="rId2"/>
    <sheet name="Or_BarQuestData_2" sheetId="4" r:id="rId3"/>
    <sheet name="Or_BarQuestData_3" sheetId="5" r:id="rId4"/>
    <sheet name="Or_BarQuestData_4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6" l="1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2" i="6"/>
  <c r="B3" i="6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2" i="5"/>
  <c r="B3" i="5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22" i="1"/>
  <c r="A21" i="1"/>
  <c r="A20" i="1"/>
  <c r="A19" i="1"/>
  <c r="A18" i="1"/>
  <c r="A17" i="1"/>
  <c r="A16" i="1"/>
  <c r="A15" i="1"/>
  <c r="A14" i="1"/>
  <c r="A13" i="1"/>
  <c r="A40" i="1"/>
  <c r="A47" i="1"/>
  <c r="A53" i="1"/>
  <c r="A52" i="1"/>
  <c r="A51" i="1"/>
  <c r="A50" i="1"/>
  <c r="A49" i="1"/>
  <c r="A48" i="1"/>
  <c r="A46" i="1"/>
  <c r="A45" i="1"/>
  <c r="A44" i="1"/>
  <c r="A43" i="1"/>
  <c r="A42" i="1"/>
  <c r="A41" i="1"/>
  <c r="A39" i="1"/>
  <c r="A35" i="1"/>
  <c r="A36" i="1"/>
  <c r="A37" i="1"/>
  <c r="A38" i="1"/>
  <c r="A34" i="1"/>
  <c r="A31" i="1"/>
  <c r="A32" i="1"/>
  <c r="A24" i="1"/>
  <c r="A29" i="1"/>
  <c r="A27" i="1"/>
  <c r="A6" i="1"/>
  <c r="A4" i="1"/>
  <c r="A28" i="1"/>
  <c r="A26" i="1"/>
  <c r="A30" i="1"/>
  <c r="A25" i="1"/>
  <c r="A33" i="1"/>
  <c r="A10" i="1"/>
  <c r="A9" i="1"/>
  <c r="A8" i="1"/>
  <c r="A7" i="1"/>
  <c r="A5" i="1"/>
  <c r="A12" i="1"/>
  <c r="A11" i="1"/>
  <c r="A54" i="1"/>
  <c r="A23" i="1"/>
  <c r="A3" i="1"/>
  <c r="A2" i="1"/>
</calcChain>
</file>

<file path=xl/sharedStrings.xml><?xml version="1.0" encoding="utf-8"?>
<sst xmlns="http://schemas.openxmlformats.org/spreadsheetml/2006/main" count="3135" uniqueCount="273">
  <si>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</si>
  <si>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</si>
  <si>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</si>
  <si>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</si>
  <si>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</si>
  <si>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</si>
  <si>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</si>
  <si>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</si>
  <si>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</si>
  <si>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</si>
  <si>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</si>
  <si>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</si>
  <si>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</si>
  <si>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</si>
  <si>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</si>
  <si>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</si>
  <si>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</si>
  <si>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</si>
  <si>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neko_cookie</t>
    <phoneticPr fontId="2"/>
  </si>
  <si>
    <t>orange_neko_cookie</t>
    <phoneticPr fontId="2"/>
  </si>
  <si>
    <t>rusk</t>
    <phoneticPr fontId="2"/>
  </si>
  <si>
    <t>Cookie</t>
    <phoneticPr fontId="2"/>
  </si>
  <si>
    <t>ID</t>
    <phoneticPr fontId="2"/>
  </si>
  <si>
    <t>QuestID</t>
    <phoneticPr fontId="2"/>
  </si>
  <si>
    <t>quest_itemsubtype</t>
    <phoneticPr fontId="2"/>
  </si>
  <si>
    <t>quest_itemName</t>
    <phoneticPr fontId="2"/>
  </si>
  <si>
    <t>kosu_default</t>
    <phoneticPr fontId="2"/>
  </si>
  <si>
    <t>kosu_min</t>
    <phoneticPr fontId="2"/>
  </si>
  <si>
    <t>kosu_max</t>
    <phoneticPr fontId="2"/>
  </si>
  <si>
    <t>buy_price</t>
    <phoneticPr fontId="2"/>
  </si>
  <si>
    <t>file_name</t>
    <phoneticPr fontId="2"/>
  </si>
  <si>
    <t>neko_cookie</t>
    <phoneticPr fontId="2"/>
  </si>
  <si>
    <t>quest_Title</t>
    <phoneticPr fontId="2"/>
  </si>
  <si>
    <t>ねこクッキーの納品</t>
    <rPh sb="7" eb="9">
      <t>ノウヒン</t>
    </rPh>
    <phoneticPr fontId="2"/>
  </si>
  <si>
    <t>QuestType</t>
    <phoneticPr fontId="2"/>
  </si>
  <si>
    <t>Rusk</t>
    <phoneticPr fontId="2"/>
  </si>
  <si>
    <t>変な草の入手</t>
    <rPh sb="0" eb="1">
      <t>ヘン</t>
    </rPh>
    <rPh sb="2" eb="3">
      <t>クサ</t>
    </rPh>
    <rPh sb="4" eb="6">
      <t>ニュウシュ</t>
    </rPh>
    <phoneticPr fontId="2"/>
  </si>
  <si>
    <t>strange_grass</t>
    <phoneticPr fontId="2"/>
  </si>
  <si>
    <t>近くの森に生えてる&lt;color=#FF78B4&gt;草&lt;/color&gt;があると助かるわね。
採ってきてくれたらお駄賃をあげるわよ～。</t>
    <rPh sb="0" eb="1">
      <t>チカ</t>
    </rPh>
    <rPh sb="3" eb="4">
      <t>モリ</t>
    </rPh>
    <rPh sb="5" eb="6">
      <t>ハ</t>
    </rPh>
    <rPh sb="24" eb="25">
      <t>クサ</t>
    </rPh>
    <rPh sb="37" eb="38">
      <t>タス</t>
    </rPh>
    <rPh sb="44" eb="45">
      <t>ト</t>
    </rPh>
    <rPh sb="54" eb="56">
      <t>ダチン</t>
    </rPh>
    <phoneticPr fontId="2"/>
  </si>
  <si>
    <t>orange</t>
    <phoneticPr fontId="2"/>
  </si>
  <si>
    <t>オレンジの入手</t>
    <rPh sb="5" eb="7">
      <t>ニュウシュ</t>
    </rPh>
    <phoneticPr fontId="2"/>
  </si>
  <si>
    <t>&lt;color=#FF78B4&gt;オレンジ&lt;/color&gt;があると助かるわね。
採ってきてくれたらお駄賃をあげるわよ～。</t>
    <rPh sb="31" eb="32">
      <t>タス</t>
    </rPh>
    <rPh sb="38" eb="39">
      <t>ト</t>
    </rPh>
    <rPh sb="48" eb="50">
      <t>ダチン</t>
    </rPh>
    <phoneticPr fontId="2"/>
  </si>
  <si>
    <t>nuts</t>
    <phoneticPr fontId="2"/>
  </si>
  <si>
    <t>ナッツの入手</t>
    <rPh sb="4" eb="6">
      <t>ニュウシュ</t>
    </rPh>
    <phoneticPr fontId="2"/>
  </si>
  <si>
    <t>&lt;color=#FF78B4&gt;ナッツ&lt;/color&gt;があると助かるわね。
採ってきてくれたらお駄賃をあげるわよ～。</t>
    <rPh sb="30" eb="31">
      <t>タス</t>
    </rPh>
    <rPh sb="37" eb="38">
      <t>ト</t>
    </rPh>
    <rPh sb="47" eb="49">
      <t>ダチン</t>
    </rPh>
    <phoneticPr fontId="2"/>
  </si>
  <si>
    <t>kirakira_stone1</t>
    <phoneticPr fontId="2"/>
  </si>
  <si>
    <t>きれいな石の入手</t>
    <rPh sb="4" eb="5">
      <t>イシ</t>
    </rPh>
    <rPh sb="6" eb="8">
      <t>ニュウシュ</t>
    </rPh>
    <phoneticPr fontId="2"/>
  </si>
  <si>
    <t>&lt;color=#FF78B4&gt;きれいな石&lt;/color&gt;って、持ってない？
コレクターの富豪に、高く売れるわよ。</t>
    <rPh sb="19" eb="20">
      <t>イシ</t>
    </rPh>
    <rPh sb="31" eb="32">
      <t>モ</t>
    </rPh>
    <rPh sb="44" eb="46">
      <t>フゴウ</t>
    </rPh>
    <rPh sb="48" eb="49">
      <t>タカ</t>
    </rPh>
    <rPh sb="50" eb="51">
      <t>ウ</t>
    </rPh>
    <phoneticPr fontId="2"/>
  </si>
  <si>
    <t>emerald_suger</t>
    <phoneticPr fontId="2"/>
  </si>
  <si>
    <t>エメラルドシュガーの入手</t>
    <rPh sb="10" eb="12">
      <t>ニュウシュ</t>
    </rPh>
    <phoneticPr fontId="2"/>
  </si>
  <si>
    <t>&lt;color=#FF78B4&gt;エメラルド色のお砂糖&lt;/color&gt;、持ってない？
貴重だけど、これが欲しい人がいるの。</t>
    <rPh sb="20" eb="21">
      <t>イロ</t>
    </rPh>
    <rPh sb="23" eb="25">
      <t>サトウ</t>
    </rPh>
    <rPh sb="34" eb="35">
      <t>モ</t>
    </rPh>
    <rPh sb="41" eb="43">
      <t>キチョウ</t>
    </rPh>
    <rPh sb="50" eb="51">
      <t>ホ</t>
    </rPh>
    <rPh sb="53" eb="54">
      <t>ヒト</t>
    </rPh>
    <phoneticPr fontId="2"/>
  </si>
  <si>
    <t>himawari_seed</t>
    <phoneticPr fontId="2"/>
  </si>
  <si>
    <t>ひまわりの種の入手</t>
    <rPh sb="5" eb="6">
      <t>タネ</t>
    </rPh>
    <rPh sb="7" eb="9">
      <t>ニュウシュ</t>
    </rPh>
    <phoneticPr fontId="2"/>
  </si>
  <si>
    <t>himawari_Oil</t>
    <phoneticPr fontId="2"/>
  </si>
  <si>
    <t>ひまわり油の入手</t>
    <rPh sb="4" eb="5">
      <t>アブラ</t>
    </rPh>
    <rPh sb="6" eb="8">
      <t>ニュウシュ</t>
    </rPh>
    <phoneticPr fontId="2"/>
  </si>
  <si>
    <t>&lt;color=#FF78B4&gt;ひまわり油&lt;/color&gt;って、持ってる？
最近流行りの揚げお菓子を作るために、必要なのよ。</t>
    <rPh sb="19" eb="20">
      <t>アブラ</t>
    </rPh>
    <rPh sb="31" eb="32">
      <t>モ</t>
    </rPh>
    <rPh sb="37" eb="39">
      <t>サイキン</t>
    </rPh>
    <rPh sb="39" eb="41">
      <t>ハヤ</t>
    </rPh>
    <rPh sb="43" eb="44">
      <t>ア</t>
    </rPh>
    <rPh sb="46" eb="48">
      <t>カシ</t>
    </rPh>
    <rPh sb="49" eb="50">
      <t>ツク</t>
    </rPh>
    <rPh sb="55" eb="57">
      <t>ヒツヨウ</t>
    </rPh>
    <phoneticPr fontId="2"/>
  </si>
  <si>
    <t>&lt;color=#FF78B4&gt;ひまわりの種&lt;/color&gt;があると助かるわね。
採ってきてくれたらお駄賃をあげるわよ～。</t>
    <rPh sb="20" eb="21">
      <t>タネ</t>
    </rPh>
    <phoneticPr fontId="2"/>
  </si>
  <si>
    <t>QuestHyouji</t>
    <phoneticPr fontId="2"/>
  </si>
  <si>
    <t>shishamo_cookie</t>
    <phoneticPr fontId="2"/>
  </si>
  <si>
    <t>ししゃもクッキーの納品</t>
    <phoneticPr fontId="2"/>
  </si>
  <si>
    <t>これは、とあるお客様からのご依頼ね..。
&lt;color=#FF78B4&gt;ししゃもクッキー&lt;/color&gt;を高値で買い取りたいとのことだわ。</t>
    <rPh sb="8" eb="10">
      <t>キャクサマ</t>
    </rPh>
    <rPh sb="14" eb="16">
      <t>イライ</t>
    </rPh>
    <rPh sb="53" eb="55">
      <t>タカネ</t>
    </rPh>
    <rPh sb="56" eb="57">
      <t>カ</t>
    </rPh>
    <rPh sb="58" eb="59">
      <t>ト</t>
    </rPh>
    <phoneticPr fontId="2"/>
  </si>
  <si>
    <t>これは、&lt;color=#FF78B4&gt;大富豪&lt;/color&gt;からのご依頼ね。
パーティー用に、おいしいクッキーが欲しいそうだわ。</t>
    <rPh sb="19" eb="22">
      <t>ダイフゴウ</t>
    </rPh>
    <rPh sb="34" eb="36">
      <t>イライ</t>
    </rPh>
    <rPh sb="44" eb="45">
      <t>ヨウ</t>
    </rPh>
    <rPh sb="56" eb="57">
      <t>ホ</t>
    </rPh>
    <phoneticPr fontId="2"/>
  </si>
  <si>
    <t>これは、&lt;color=#FF78B4&gt;大富豪&lt;/color&gt;からのご依頼ね。
パーティー用に、彩りがあるクッキーが欲しいとのことだわ。</t>
    <rPh sb="19" eb="22">
      <t>ダイフゴウ</t>
    </rPh>
    <rPh sb="34" eb="36">
      <t>イライ</t>
    </rPh>
    <rPh sb="44" eb="45">
      <t>ヨウ</t>
    </rPh>
    <rPh sb="47" eb="48">
      <t>イロドリ</t>
    </rPh>
    <rPh sb="57" eb="58">
      <t>ホ</t>
    </rPh>
    <phoneticPr fontId="2"/>
  </si>
  <si>
    <t>lavender_tea</t>
    <phoneticPr fontId="2"/>
  </si>
  <si>
    <t>ある貴族のお客様が、お茶会で食べるお菓子を探してるそうよ。
&lt;color=#FF78B4&gt;ラスク&lt;/color&gt;があれば、喜ばれるかも..。</t>
    <rPh sb="2" eb="4">
      <t>キゾク</t>
    </rPh>
    <rPh sb="6" eb="8">
      <t>キャクサマ</t>
    </rPh>
    <rPh sb="11" eb="13">
      <t>チャカイ</t>
    </rPh>
    <rPh sb="14" eb="15">
      <t>タ</t>
    </rPh>
    <rPh sb="18" eb="20">
      <t>カシ</t>
    </rPh>
    <rPh sb="21" eb="22">
      <t>サガ</t>
    </rPh>
    <rPh sb="61" eb="62">
      <t>ヨロコ</t>
    </rPh>
    <phoneticPr fontId="2"/>
  </si>
  <si>
    <t>Grape</t>
    <phoneticPr fontId="2"/>
  </si>
  <si>
    <t>grape_neko_cookie</t>
    <phoneticPr fontId="2"/>
  </si>
  <si>
    <t>Blueberry</t>
    <phoneticPr fontId="2"/>
  </si>
  <si>
    <t>&lt;color=#FF78B4&gt;芳醇な味のクッキー&lt;/color&gt;がほしいなぁ..　
というお客さんがいるわ。芳醇.. フルーツかしら？</t>
    <rPh sb="15" eb="17">
      <t>ホウジュン</t>
    </rPh>
    <rPh sb="18" eb="19">
      <t>アジ</t>
    </rPh>
    <rPh sb="46" eb="47">
      <t>キャク</t>
    </rPh>
    <rPh sb="54" eb="56">
      <t>ホウジュン</t>
    </rPh>
    <phoneticPr fontId="2"/>
  </si>
  <si>
    <t>Honey</t>
    <phoneticPr fontId="2"/>
  </si>
  <si>
    <t>orange_juice</t>
    <phoneticPr fontId="2"/>
  </si>
  <si>
    <t>これは、&lt;color=#FF78B4&gt;お菓子学校&lt;/color&gt;からのご依頼ね。
ピクニックのおともに、ジュースが欲しいそうね。</t>
    <rPh sb="20" eb="22">
      <t>カシ</t>
    </rPh>
    <rPh sb="22" eb="24">
      <t>ガッコウ</t>
    </rPh>
    <rPh sb="36" eb="38">
      <t>イライ</t>
    </rPh>
    <rPh sb="57" eb="58">
      <t>ホ</t>
    </rPh>
    <phoneticPr fontId="2"/>
  </si>
  <si>
    <t>オレンジジュースがほしい</t>
    <phoneticPr fontId="2"/>
  </si>
  <si>
    <t>juice</t>
    <phoneticPr fontId="2"/>
  </si>
  <si>
    <t>neko_cookie_shishamo</t>
    <phoneticPr fontId="2"/>
  </si>
  <si>
    <t>さくさくしたクッキーの納品&lt;高品質&gt;</t>
    <rPh sb="11" eb="13">
      <t>ノウヒン</t>
    </rPh>
    <rPh sb="14" eb="17">
      <t>コウヒンシツ</t>
    </rPh>
    <phoneticPr fontId="2"/>
  </si>
  <si>
    <t>芳醇な味のクッキーが食べたい&lt;高品質&gt;</t>
    <rPh sb="0" eb="2">
      <t>ホウジュン</t>
    </rPh>
    <rPh sb="3" eb="4">
      <t>アジ</t>
    </rPh>
    <rPh sb="10" eb="11">
      <t>タ</t>
    </rPh>
    <phoneticPr fontId="2"/>
  </si>
  <si>
    <t>ラスクの納品&lt;高品質&gt;</t>
    <rPh sb="4" eb="6">
      <t>ノウヒン</t>
    </rPh>
    <phoneticPr fontId="2"/>
  </si>
  <si>
    <t>Biscotti</t>
    <phoneticPr fontId="2"/>
  </si>
  <si>
    <t>biscouti</t>
    <phoneticPr fontId="2"/>
  </si>
  <si>
    <t>ビスコッティはないのかい？</t>
    <phoneticPr fontId="2"/>
  </si>
  <si>
    <t>オレンジねこクッキーが食べたい！</t>
    <rPh sb="11" eb="12">
      <t>タ</t>
    </rPh>
    <phoneticPr fontId="2"/>
  </si>
  <si>
    <t>ラベンダーティーはありません？</t>
    <phoneticPr fontId="2"/>
  </si>
  <si>
    <t>あるご婦人の方から、パーティー用に紅茶がほしいそうよ。
&lt;color=#FF78B4&gt;ラベンダーティー&lt;/color&gt;のような、少し香りが強めのものがいいみたい。</t>
    <rPh sb="3" eb="5">
      <t>フジン</t>
    </rPh>
    <rPh sb="6" eb="7">
      <t>カタ</t>
    </rPh>
    <rPh sb="15" eb="16">
      <t>ヨウ</t>
    </rPh>
    <rPh sb="17" eb="19">
      <t>コウチャ</t>
    </rPh>
    <rPh sb="64" eb="65">
      <t>スコ</t>
    </rPh>
    <rPh sb="66" eb="67">
      <t>カオ</t>
    </rPh>
    <rPh sb="69" eb="70">
      <t>ツヨ</t>
    </rPh>
    <phoneticPr fontId="2"/>
  </si>
  <si>
    <t>bugget</t>
    <phoneticPr fontId="2"/>
  </si>
  <si>
    <t>Bread</t>
    <phoneticPr fontId="2"/>
  </si>
  <si>
    <t>バゲットが食べたい！</t>
    <rPh sb="5" eb="6">
      <t>タ</t>
    </rPh>
    <phoneticPr fontId="2"/>
  </si>
  <si>
    <t>これは、&lt;color=#FF78B4&gt;わたし&lt;/color&gt;からのご依頼ね。
お店でだすパン作りを手伝ってほしいの！もちろん、お礼は出すわよ～。</t>
    <rPh sb="34" eb="36">
      <t>イライ</t>
    </rPh>
    <rPh sb="40" eb="41">
      <t>ミセ</t>
    </rPh>
    <rPh sb="46" eb="47">
      <t>ツク</t>
    </rPh>
    <rPh sb="49" eb="51">
      <t>テツダ</t>
    </rPh>
    <rPh sb="64" eb="65">
      <t>レイ</t>
    </rPh>
    <rPh sb="66" eb="67">
      <t>ダ</t>
    </rPh>
    <phoneticPr fontId="2"/>
  </si>
  <si>
    <t>Juice</t>
    <phoneticPr fontId="2"/>
  </si>
  <si>
    <t>water</t>
    <phoneticPr fontId="2"/>
  </si>
  <si>
    <t>水の入手</t>
    <rPh sb="0" eb="1">
      <t>ミズ</t>
    </rPh>
    <rPh sb="2" eb="4">
      <t>ニュウシュ</t>
    </rPh>
    <phoneticPr fontId="2"/>
  </si>
  <si>
    <t>お店の料理用に&lt;color=#FF78B4&gt;水&lt;/color&gt;を持ってきてくれないかしら？
採ってきてくれたらお駄賃をあげるわよ～。</t>
    <rPh sb="1" eb="2">
      <t>ミセ</t>
    </rPh>
    <rPh sb="3" eb="6">
      <t>リョウリヨウ</t>
    </rPh>
    <rPh sb="22" eb="23">
      <t>ミズ</t>
    </rPh>
    <rPh sb="32" eb="33">
      <t>モ</t>
    </rPh>
    <rPh sb="46" eb="47">
      <t>ト</t>
    </rPh>
    <rPh sb="56" eb="58">
      <t>ダチン</t>
    </rPh>
    <phoneticPr fontId="2"/>
  </si>
  <si>
    <t>crepe</t>
    <phoneticPr fontId="2"/>
  </si>
  <si>
    <t>Crepe</t>
    <phoneticPr fontId="2"/>
  </si>
  <si>
    <t>Strawberry</t>
    <phoneticPr fontId="2"/>
  </si>
  <si>
    <t>Raspberry</t>
    <phoneticPr fontId="2"/>
  </si>
  <si>
    <t>Blackberry</t>
    <phoneticPr fontId="2"/>
  </si>
  <si>
    <t>甘酸っぱいクレープが食べたい</t>
    <rPh sb="0" eb="2">
      <t>アマズ</t>
    </rPh>
    <rPh sb="10" eb="11">
      <t>タ</t>
    </rPh>
    <phoneticPr fontId="2"/>
  </si>
  <si>
    <t>himawari_seeds</t>
    <phoneticPr fontId="2"/>
  </si>
  <si>
    <t>sugerbutter_cookie</t>
    <phoneticPr fontId="2"/>
  </si>
  <si>
    <t>tea_lavender</t>
    <phoneticPr fontId="2"/>
  </si>
  <si>
    <t>これは、&lt;color=#FF78B4&gt;メイド学校の先生&lt;/color&gt;の方からのご依頼ね。
ベリーがのったクレープを食べて元気を出したいそうよ。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8" eb="59">
      <t>タ</t>
    </rPh>
    <rPh sb="61" eb="63">
      <t>ゲンキ</t>
    </rPh>
    <rPh sb="64" eb="65">
      <t>ダ</t>
    </rPh>
    <phoneticPr fontId="2"/>
  </si>
  <si>
    <t>beauty</t>
    <phoneticPr fontId="2"/>
  </si>
  <si>
    <t>アイスクリームが食べたい！</t>
    <rPh sb="8" eb="9">
      <t>タ</t>
    </rPh>
    <phoneticPr fontId="2"/>
  </si>
  <si>
    <t>これは、&lt;color=#FF78B4&gt;大富豪&lt;/color&gt;からのご依頼ね。
最近流行のアイスクリームが欲しいとのことだわ。</t>
    <rPh sb="19" eb="22">
      <t>ダイフゴウ</t>
    </rPh>
    <rPh sb="34" eb="36">
      <t>イライ</t>
    </rPh>
    <rPh sb="39" eb="41">
      <t>サイキン</t>
    </rPh>
    <rPh sb="41" eb="43">
      <t>リュウコウ</t>
    </rPh>
    <rPh sb="52" eb="53">
      <t>ホ</t>
    </rPh>
    <phoneticPr fontId="2"/>
  </si>
  <si>
    <t>IceCream</t>
    <phoneticPr fontId="2"/>
  </si>
  <si>
    <t>icecream</t>
    <phoneticPr fontId="2"/>
  </si>
  <si>
    <t>Castella</t>
    <phoneticPr fontId="2"/>
  </si>
  <si>
    <t>castella</t>
    <phoneticPr fontId="2"/>
  </si>
  <si>
    <t>カステラが食べたい！</t>
    <rPh sb="5" eb="6">
      <t>タ</t>
    </rPh>
    <phoneticPr fontId="2"/>
  </si>
  <si>
    <t>Maffin</t>
    <phoneticPr fontId="2"/>
  </si>
  <si>
    <t>maffin_pink</t>
    <phoneticPr fontId="2"/>
  </si>
  <si>
    <t>これは、&lt;color=#FF78B4&gt;クララおばさん&lt;/color&gt;からのご依頼ね。
若さ溢れる、かわいいマフィンが食べたいとのことだわ。</t>
    <rPh sb="38" eb="40">
      <t>イライ</t>
    </rPh>
    <rPh sb="43" eb="44">
      <t>ワカ</t>
    </rPh>
    <rPh sb="45" eb="46">
      <t>アフ</t>
    </rPh>
    <rPh sb="58" eb="59">
      <t>タ</t>
    </rPh>
    <phoneticPr fontId="2"/>
  </si>
  <si>
    <t>さくらんぼのピンクマフィンが食べたい！</t>
    <rPh sb="14" eb="15">
      <t>タ</t>
    </rPh>
    <phoneticPr fontId="2"/>
  </si>
  <si>
    <t>mint</t>
    <phoneticPr fontId="2"/>
  </si>
  <si>
    <t>ミントの入手</t>
    <rPh sb="4" eb="6">
      <t>ニュウシュ</t>
    </rPh>
    <phoneticPr fontId="2"/>
  </si>
  <si>
    <t>&lt;color=#FF78B4&gt;ミント&lt;/color&gt;を持ってない？
お菓子のアクセントに欠かせないのよ～。</t>
    <rPh sb="27" eb="28">
      <t>モ</t>
    </rPh>
    <rPh sb="35" eb="37">
      <t>カシ</t>
    </rPh>
    <rPh sb="44" eb="45">
      <t>カ</t>
    </rPh>
    <phoneticPr fontId="2"/>
  </si>
  <si>
    <t>blackberry</t>
    <phoneticPr fontId="2"/>
  </si>
  <si>
    <t>ブラックベリーの入手</t>
    <rPh sb="8" eb="10">
      <t>ニュウシュ</t>
    </rPh>
    <phoneticPr fontId="2"/>
  </si>
  <si>
    <t>王様のベリーと呼ばれる&lt;color=#FF78B4&gt;ブラックベリー&lt;/color&gt;を持ってない？
皇室向けのお菓子作りには欠かせないのよ。</t>
    <rPh sb="0" eb="2">
      <t>オウサマ</t>
    </rPh>
    <rPh sb="7" eb="8">
      <t>ヨ</t>
    </rPh>
    <rPh sb="42" eb="43">
      <t>モ</t>
    </rPh>
    <rPh sb="49" eb="51">
      <t>コウシツ</t>
    </rPh>
    <rPh sb="51" eb="52">
      <t>ム</t>
    </rPh>
    <rPh sb="55" eb="57">
      <t>カシ</t>
    </rPh>
    <rPh sb="57" eb="58">
      <t>ツク</t>
    </rPh>
    <rPh sb="61" eb="62">
      <t>カ</t>
    </rPh>
    <phoneticPr fontId="2"/>
  </si>
  <si>
    <t>orange_crepe</t>
    <phoneticPr fontId="2"/>
  </si>
  <si>
    <t>crepe_orange</t>
    <phoneticPr fontId="2"/>
  </si>
  <si>
    <t>オレンジクレープが食べたい！</t>
    <rPh sb="9" eb="10">
      <t>タ</t>
    </rPh>
    <phoneticPr fontId="2"/>
  </si>
  <si>
    <t>これは、とある&lt;color=#FF78B4&gt;ご婦人&lt;/color&gt;からのご依頼ね。
オレンジが大好きで、オレンジ入りのクレープが食べたいそうよ。</t>
    <rPh sb="23" eb="25">
      <t>フジン</t>
    </rPh>
    <rPh sb="37" eb="39">
      <t>イライ</t>
    </rPh>
    <rPh sb="47" eb="49">
      <t>ダイス</t>
    </rPh>
    <rPh sb="56" eb="57">
      <t>イ</t>
    </rPh>
    <rPh sb="64" eb="65">
      <t>タ</t>
    </rPh>
    <phoneticPr fontId="2"/>
  </si>
  <si>
    <t>cookie_nonsuger</t>
    <phoneticPr fontId="2"/>
  </si>
  <si>
    <t>neko_cookie_drop</t>
    <phoneticPr fontId="2"/>
  </si>
  <si>
    <t>ノンシュガークッキーが食べたい</t>
    <rPh sb="11" eb="12">
      <t>タ</t>
    </rPh>
    <phoneticPr fontId="2"/>
  </si>
  <si>
    <t>これは、とある&lt;color=#FF78B4&gt;男性貿易商&lt;/color&gt;の方からのご依頼ね。
朝お腹が空くから、腹持ちのよいお菓子が食べたいそうよ。</t>
    <rPh sb="22" eb="24">
      <t>ダンセイ</t>
    </rPh>
    <rPh sb="24" eb="27">
      <t>ボウエキショウ</t>
    </rPh>
    <rPh sb="36" eb="37">
      <t>カタ</t>
    </rPh>
    <rPh sb="41" eb="43">
      <t>イライ</t>
    </rPh>
    <rPh sb="46" eb="47">
      <t>アサ</t>
    </rPh>
    <rPh sb="48" eb="49">
      <t>ナカ</t>
    </rPh>
    <rPh sb="50" eb="51">
      <t>ス</t>
    </rPh>
    <rPh sb="55" eb="57">
      <t>ハラモ</t>
    </rPh>
    <rPh sb="62" eb="64">
      <t>カシ</t>
    </rPh>
    <rPh sb="65" eb="66">
      <t>タ</t>
    </rPh>
    <phoneticPr fontId="2"/>
  </si>
  <si>
    <t>ある貴族の方のお茶会に、&lt;color=#FF78B4&gt;クッキー&lt;/color&gt;がほしいそうよ。
さくさく感にうるさいお客様だけど.. 報酬は高いみたい。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rPh sb="67" eb="69">
      <t>ホウシュウ</t>
    </rPh>
    <rPh sb="70" eb="71">
      <t>タカ</t>
    </rPh>
    <phoneticPr fontId="2"/>
  </si>
  <si>
    <t>Cranberry</t>
    <phoneticPr fontId="2"/>
  </si>
  <si>
    <t>ラスクの納品</t>
    <rPh sb="4" eb="6">
      <t>ノウヒン</t>
    </rPh>
    <phoneticPr fontId="2"/>
  </si>
  <si>
    <t>tp_score1</t>
    <phoneticPr fontId="2"/>
  </si>
  <si>
    <t>tp_score2</t>
    <phoneticPr fontId="2"/>
  </si>
  <si>
    <t>tp_score3</t>
    <phoneticPr fontId="2"/>
  </si>
  <si>
    <t>tp_score4</t>
    <phoneticPr fontId="2"/>
  </si>
  <si>
    <t>tp_score5</t>
    <phoneticPr fontId="2"/>
  </si>
  <si>
    <t>Shishamo</t>
    <phoneticPr fontId="2"/>
  </si>
  <si>
    <t>kirakira_stone2</t>
    <phoneticPr fontId="2"/>
  </si>
  <si>
    <t>てかてか石の入手</t>
    <rPh sb="4" eb="5">
      <t>イシ</t>
    </rPh>
    <rPh sb="6" eb="8">
      <t>ニュウシュ</t>
    </rPh>
    <phoneticPr fontId="2"/>
  </si>
  <si>
    <t>&lt;color=#FF78B4&gt;てかてか石&lt;/color&gt;って、持ってない？
すっごいてかてかしたものを集めている富豪の方が、欲しいそうよ。</t>
    <rPh sb="19" eb="20">
      <t>イシ</t>
    </rPh>
    <rPh sb="31" eb="32">
      <t>モ</t>
    </rPh>
    <rPh sb="51" eb="52">
      <t>アツ</t>
    </rPh>
    <rPh sb="56" eb="58">
      <t>フゴウ</t>
    </rPh>
    <rPh sb="59" eb="60">
      <t>カタ</t>
    </rPh>
    <rPh sb="62" eb="63">
      <t>ホ</t>
    </rPh>
    <phoneticPr fontId="2"/>
  </si>
  <si>
    <t>kirakira_stone3</t>
    <phoneticPr fontId="2"/>
  </si>
  <si>
    <t>くるくる石の入手</t>
    <rPh sb="4" eb="5">
      <t>イシ</t>
    </rPh>
    <rPh sb="6" eb="8">
      <t>ニュウシュ</t>
    </rPh>
    <phoneticPr fontId="2"/>
  </si>
  <si>
    <t>これは、とある&lt;color=#FF78B4&gt;貿易商&lt;/color&gt;の方からのご依頼ね。
クッキーにクリームをはさんだお菓子みたいだけど..。</t>
    <rPh sb="22" eb="25">
      <t>ボウエキショウ</t>
    </rPh>
    <rPh sb="34" eb="35">
      <t>カタ</t>
    </rPh>
    <rPh sb="39" eb="41">
      <t>イライ</t>
    </rPh>
    <rPh sb="59" eb="61">
      <t>カシ</t>
    </rPh>
    <phoneticPr fontId="2"/>
  </si>
  <si>
    <t>donuts</t>
    <phoneticPr fontId="2"/>
  </si>
  <si>
    <t>Donuts</t>
    <phoneticPr fontId="2"/>
  </si>
  <si>
    <t>おやつのドーナツがほしい</t>
    <phoneticPr fontId="2"/>
  </si>
  <si>
    <t>これは、&lt;color=#FF78B4&gt;メイド学校の先生&lt;/color&gt;の方からのご依頼ね。
こどもたちの3時のおやつにドーナツをあげたいみたい。</t>
    <rPh sb="22" eb="24">
      <t>ガッコウ</t>
    </rPh>
    <rPh sb="25" eb="27">
      <t>センセイ</t>
    </rPh>
    <rPh sb="36" eb="37">
      <t>カタ</t>
    </rPh>
    <rPh sb="41" eb="43">
      <t>イライ</t>
    </rPh>
    <rPh sb="53" eb="54">
      <t>ジ</t>
    </rPh>
    <phoneticPr fontId="2"/>
  </si>
  <si>
    <t>jewery_candy</t>
    <phoneticPr fontId="2"/>
  </si>
  <si>
    <t>Candy</t>
    <phoneticPr fontId="2"/>
  </si>
  <si>
    <t>キャンディが食べたい！</t>
    <rPh sb="6" eb="7">
      <t>タ</t>
    </rPh>
    <phoneticPr fontId="2"/>
  </si>
  <si>
    <t>&lt;color=#FF78B4&gt;くるくる石&lt;/color&gt;を持ってない？
くるくるしたものをひたすら集めているおじいさんが、欲しいそうよ。</t>
    <rPh sb="19" eb="20">
      <t>イシ</t>
    </rPh>
    <rPh sb="29" eb="30">
      <t>モ</t>
    </rPh>
    <rPh sb="49" eb="50">
      <t>アツ</t>
    </rPh>
    <rPh sb="61" eb="62">
      <t>ホ</t>
    </rPh>
    <phoneticPr fontId="2"/>
  </si>
  <si>
    <t>これは、&lt;color=#FF78B4&gt;商店街&lt;/color&gt;からのご依頼ね。
プレゼント用に、キャンディ系のお菓子が欲しいとのことだわ。</t>
    <rPh sb="19" eb="22">
      <t>ショウテンガイ</t>
    </rPh>
    <rPh sb="34" eb="36">
      <t>イライ</t>
    </rPh>
    <rPh sb="44" eb="45">
      <t>ヨウ</t>
    </rPh>
    <rPh sb="52" eb="53">
      <t>ケイ</t>
    </rPh>
    <rPh sb="55" eb="57">
      <t>カシ</t>
    </rPh>
    <rPh sb="58" eb="59">
      <t>ホ</t>
    </rPh>
    <phoneticPr fontId="2"/>
  </si>
  <si>
    <t>tiramisu</t>
    <phoneticPr fontId="2"/>
  </si>
  <si>
    <t>ティラミスが食べたい！</t>
    <rPh sb="6" eb="7">
      <t>タ</t>
    </rPh>
    <phoneticPr fontId="2"/>
  </si>
  <si>
    <t>これは、&lt;color=#FF78B4&gt;おじいさん&lt;/color&gt;からのご依頼ね。
甘くて柔らかいカステラが食べたいとのことだわ。</t>
    <rPh sb="36" eb="38">
      <t>イライ</t>
    </rPh>
    <rPh sb="41" eb="42">
      <t>アマ</t>
    </rPh>
    <rPh sb="44" eb="45">
      <t>ヤワ</t>
    </rPh>
    <rPh sb="53" eb="54">
      <t>タ</t>
    </rPh>
    <phoneticPr fontId="2"/>
  </si>
  <si>
    <t>これは、とある&lt;color=#FF78B4&gt;大富豪&lt;/color&gt;の方からのご依頼ね。
来客用に、品が良いお菓子がほしいそうね。</t>
    <rPh sb="22" eb="25">
      <t>ダイフゴウ</t>
    </rPh>
    <rPh sb="34" eb="35">
      <t>カタ</t>
    </rPh>
    <rPh sb="39" eb="41">
      <t>イライ</t>
    </rPh>
    <rPh sb="44" eb="47">
      <t>ライキャクヨウ</t>
    </rPh>
    <rPh sb="49" eb="50">
      <t>シナ</t>
    </rPh>
    <rPh sb="51" eb="52">
      <t>ヨ</t>
    </rPh>
    <rPh sb="54" eb="56">
      <t>カシ</t>
    </rPh>
    <phoneticPr fontId="2"/>
  </si>
  <si>
    <t>森のシュガーバターはないかね？</t>
    <rPh sb="0" eb="1">
      <t>モリ</t>
    </rPh>
    <phoneticPr fontId="2"/>
  </si>
  <si>
    <t>これは、&lt;color=#FF78B4&gt;クララおばさん&lt;/color&gt;からのご依頼ね。
都で大人気のティラミスというお菓子をぜひ食べたい..とのことだわ。</t>
    <rPh sb="38" eb="40">
      <t>イライ</t>
    </rPh>
    <rPh sb="43" eb="44">
      <t>ミヤコ</t>
    </rPh>
    <rPh sb="45" eb="48">
      <t>ダイニンキ</t>
    </rPh>
    <rPh sb="58" eb="60">
      <t>カシ</t>
    </rPh>
    <rPh sb="63" eb="64">
      <t>タ</t>
    </rPh>
    <phoneticPr fontId="2"/>
  </si>
  <si>
    <t>これは、とある&lt;color=#FF78B4&gt;大富豪&lt;/color&gt;の方からのご依頼ね。
お仕事前の一服に、おいしいコーヒーが飲みたいみたい。</t>
    <rPh sb="22" eb="25">
      <t>ダイフゴウ</t>
    </rPh>
    <rPh sb="34" eb="35">
      <t>カタ</t>
    </rPh>
    <rPh sb="39" eb="41">
      <t>イライ</t>
    </rPh>
    <rPh sb="45" eb="47">
      <t>シゴト</t>
    </rPh>
    <rPh sb="47" eb="48">
      <t>マエ</t>
    </rPh>
    <rPh sb="49" eb="51">
      <t>イップク</t>
    </rPh>
    <rPh sb="62" eb="63">
      <t>ノ</t>
    </rPh>
    <phoneticPr fontId="2"/>
  </si>
  <si>
    <t>strawberry_cookie</t>
    <phoneticPr fontId="2"/>
  </si>
  <si>
    <t>rusk_berry</t>
    <phoneticPr fontId="2"/>
  </si>
  <si>
    <t>rusk_juwery</t>
    <phoneticPr fontId="2"/>
  </si>
  <si>
    <t>berry_crepe</t>
    <phoneticPr fontId="2"/>
  </si>
  <si>
    <t>pan_cake</t>
    <phoneticPr fontId="2"/>
  </si>
  <si>
    <t>haloween_juice</t>
    <phoneticPr fontId="2"/>
  </si>
  <si>
    <t>mix_fruits_juice</t>
    <phoneticPr fontId="2"/>
  </si>
  <si>
    <t>hydrangea_tea</t>
    <phoneticPr fontId="2"/>
  </si>
  <si>
    <t>violatte_tea</t>
    <phoneticPr fontId="2"/>
  </si>
  <si>
    <t>vanilla_parfe</t>
    <phoneticPr fontId="2"/>
  </si>
  <si>
    <t>egg_neko_cookie</t>
    <phoneticPr fontId="2"/>
  </si>
  <si>
    <t>crystal_neko_cookie</t>
    <phoneticPr fontId="2"/>
  </si>
  <si>
    <t>heart_neko_cookie</t>
    <phoneticPr fontId="2"/>
  </si>
  <si>
    <t>rusk_strawberry</t>
    <phoneticPr fontId="2"/>
  </si>
  <si>
    <t>cheese_crepe</t>
    <phoneticPr fontId="2"/>
  </si>
  <si>
    <t>maffin_jewery</t>
    <phoneticPr fontId="2"/>
  </si>
  <si>
    <t>maffin_starcup</t>
    <phoneticPr fontId="2"/>
  </si>
  <si>
    <t>banana_cookie</t>
    <phoneticPr fontId="2"/>
  </si>
  <si>
    <t>PanCake</t>
    <phoneticPr fontId="2"/>
  </si>
  <si>
    <t>CrystalSuger</t>
    <phoneticPr fontId="2"/>
  </si>
  <si>
    <t>KirakiraHeart</t>
    <phoneticPr fontId="2"/>
  </si>
  <si>
    <t>cherry_cookie</t>
    <phoneticPr fontId="2"/>
  </si>
  <si>
    <t>コーヒーが飲みたい</t>
    <rPh sb="5" eb="6">
      <t>ノ</t>
    </rPh>
    <phoneticPr fontId="2"/>
  </si>
  <si>
    <t>いちごのクッキーがほしい</t>
    <phoneticPr fontId="2"/>
  </si>
  <si>
    <t>ベリーラスクが食べたい</t>
    <rPh sb="7" eb="8">
      <t>タ</t>
    </rPh>
    <phoneticPr fontId="2"/>
  </si>
  <si>
    <t>ジュエリーシュガーラスクが食べたい</t>
    <rPh sb="13" eb="14">
      <t>タ</t>
    </rPh>
    <phoneticPr fontId="2"/>
  </si>
  <si>
    <t>ベリークレープが食べたい</t>
    <rPh sb="8" eb="9">
      <t>タ</t>
    </rPh>
    <phoneticPr fontId="2"/>
  </si>
  <si>
    <t>おいしいパンケーキが食べたい</t>
    <rPh sb="10" eb="11">
      <t>タ</t>
    </rPh>
    <phoneticPr fontId="2"/>
  </si>
  <si>
    <t>バナナクッキーが食べたい</t>
    <rPh sb="8" eb="9">
      <t>タ</t>
    </rPh>
    <phoneticPr fontId="2"/>
  </si>
  <si>
    <t>ハロウィンに合うジュースがほしい</t>
    <rPh sb="6" eb="7">
      <t>ア</t>
    </rPh>
    <phoneticPr fontId="2"/>
  </si>
  <si>
    <t>ミックスフルーツジュースが飲みたい</t>
    <rPh sb="13" eb="14">
      <t>ノ</t>
    </rPh>
    <phoneticPr fontId="2"/>
  </si>
  <si>
    <t>カムロ茶が飲みたい</t>
    <rPh sb="3" eb="4">
      <t>チャ</t>
    </rPh>
    <rPh sb="5" eb="6">
      <t>ノ</t>
    </rPh>
    <phoneticPr fontId="2"/>
  </si>
  <si>
    <t>高級バニラパフェが食べたい</t>
    <rPh sb="0" eb="2">
      <t>コウキュウ</t>
    </rPh>
    <rPh sb="9" eb="10">
      <t>タ</t>
    </rPh>
    <phoneticPr fontId="2"/>
  </si>
  <si>
    <t>味わい深いねこクッキーが食べたい</t>
    <rPh sb="0" eb="1">
      <t>アジ</t>
    </rPh>
    <rPh sb="3" eb="4">
      <t>フカ</t>
    </rPh>
    <rPh sb="12" eb="13">
      <t>タ</t>
    </rPh>
    <phoneticPr fontId="2"/>
  </si>
  <si>
    <t>ちっちゃなクリスタルクッキーが食べたい</t>
    <rPh sb="15" eb="16">
      <t>タ</t>
    </rPh>
    <phoneticPr fontId="2"/>
  </si>
  <si>
    <t>ちっちゃなハートのクッキーが食べたい</t>
    <rPh sb="14" eb="15">
      <t>タ</t>
    </rPh>
    <phoneticPr fontId="2"/>
  </si>
  <si>
    <t>青いすみれの紅茶を飲みたい</t>
    <rPh sb="0" eb="1">
      <t>アオ</t>
    </rPh>
    <rPh sb="6" eb="8">
      <t>コウチャ</t>
    </rPh>
    <rPh sb="9" eb="10">
      <t>ノ</t>
    </rPh>
    <phoneticPr fontId="2"/>
  </si>
  <si>
    <t>チェリークッキーが食べたい</t>
    <rPh sb="9" eb="10">
      <t>タ</t>
    </rPh>
    <phoneticPr fontId="2"/>
  </si>
  <si>
    <t>ストロベリーラスクが食べたい</t>
    <rPh sb="10" eb="11">
      <t>タ</t>
    </rPh>
    <phoneticPr fontId="2"/>
  </si>
  <si>
    <t>チーズクレープが食べたい</t>
    <rPh sb="8" eb="9">
      <t>タ</t>
    </rPh>
    <phoneticPr fontId="2"/>
  </si>
  <si>
    <t>キラキラしたマフィンが食べたい</t>
    <rPh sb="11" eb="12">
      <t>タ</t>
    </rPh>
    <phoneticPr fontId="2"/>
  </si>
  <si>
    <t>スターカップケーキが食べたい</t>
    <rPh sb="10" eb="11">
      <t>タ</t>
    </rPh>
    <phoneticPr fontId="2"/>
  </si>
  <si>
    <t>これは、&lt;color=#FF78B4&gt;メイド学校の先生&lt;/color&gt;の方からのご依頼ね。
いちごのクッキーがほしいみたい。</t>
    <rPh sb="22" eb="24">
      <t>ガッコウ</t>
    </rPh>
    <rPh sb="25" eb="27">
      <t>センセイ</t>
    </rPh>
    <rPh sb="36" eb="37">
      <t>カタ</t>
    </rPh>
    <rPh sb="41" eb="43">
      <t>イライ</t>
    </rPh>
    <phoneticPr fontId="2"/>
  </si>
  <si>
    <t>これは、&lt;color=#FF78B4&gt;ベリー好きの貴婦人&lt;/color&gt;の方からのご依頼ね。
ベリー味のあまずっぱいラスクを食べてみたいそうよ。</t>
    <rPh sb="22" eb="23">
      <t>ズ</t>
    </rPh>
    <rPh sb="25" eb="28">
      <t>キフジン</t>
    </rPh>
    <rPh sb="37" eb="38">
      <t>カタ</t>
    </rPh>
    <rPh sb="42" eb="44">
      <t>イライ</t>
    </rPh>
    <rPh sb="50" eb="51">
      <t>アジ</t>
    </rPh>
    <rPh sb="62" eb="63">
      <t>タ</t>
    </rPh>
    <phoneticPr fontId="2"/>
  </si>
  <si>
    <t>これは、&lt;color=#FF78B4&gt;宝石好きのご婦人&lt;/color&gt;の方からのご依頼ね。
キラキラしたラスクのお菓子をお土産に持って帰りたいそうよ。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57" eb="59">
      <t>カシ</t>
    </rPh>
    <rPh sb="61" eb="63">
      <t>ミヤゲ</t>
    </rPh>
    <rPh sb="64" eb="65">
      <t>モ</t>
    </rPh>
    <rPh sb="67" eb="68">
      <t>カエ</t>
    </rPh>
    <phoneticPr fontId="2"/>
  </si>
  <si>
    <t>これは、&lt;color=#FF78B4&gt;貿易商&lt;/color&gt;の方からのご依頼ね。
ふわふわのパンケーキを食べてお仕事に向かいたいそうよ。</t>
    <rPh sb="19" eb="22">
      <t>ボウエキショウ</t>
    </rPh>
    <rPh sb="31" eb="32">
      <t>カタ</t>
    </rPh>
    <rPh sb="36" eb="38">
      <t>イライ</t>
    </rPh>
    <rPh sb="52" eb="53">
      <t>タ</t>
    </rPh>
    <rPh sb="56" eb="58">
      <t>シゴト</t>
    </rPh>
    <rPh sb="59" eb="60">
      <t>ム</t>
    </rPh>
    <phoneticPr fontId="2"/>
  </si>
  <si>
    <t>これは、&lt;color=#FF78B4&gt;バナナ好きなメイドさん&lt;/color&gt;からのご依頼ね。
バナナのクッキーを食べて栄養補給したいそうよ。</t>
    <rPh sb="22" eb="23">
      <t>ス</t>
    </rPh>
    <rPh sb="42" eb="44">
      <t>イライ</t>
    </rPh>
    <rPh sb="56" eb="57">
      <t>タ</t>
    </rPh>
    <rPh sb="59" eb="61">
      <t>エイヨウ</t>
    </rPh>
    <rPh sb="61" eb="63">
      <t>ホキュウ</t>
    </rPh>
    <phoneticPr fontId="2"/>
  </si>
  <si>
    <t>これは、&lt;color=#FF78B4&gt;メイド学校の先生&lt;/color&gt;の方からのご依頼ね。
ハロゥーンのイベントに合う飲み物を探してるみたい。</t>
    <rPh sb="22" eb="24">
      <t>ガッコウ</t>
    </rPh>
    <rPh sb="25" eb="27">
      <t>センセイ</t>
    </rPh>
    <rPh sb="36" eb="37">
      <t>カタ</t>
    </rPh>
    <rPh sb="41" eb="43">
      <t>イライ</t>
    </rPh>
    <rPh sb="57" eb="58">
      <t>ア</t>
    </rPh>
    <rPh sb="59" eb="60">
      <t>ノ</t>
    </rPh>
    <rPh sb="61" eb="62">
      <t>モノ</t>
    </rPh>
    <rPh sb="63" eb="64">
      <t>サガ</t>
    </rPh>
    <phoneticPr fontId="2"/>
  </si>
  <si>
    <t>これは、&lt;color=#FF78B4&gt;メイド学校の先生&lt;/color&gt;の方からのご依頼ね。
こどもたちに、栄養満点のジュースをあげたいそうよ。</t>
    <rPh sb="22" eb="24">
      <t>ガッコウ</t>
    </rPh>
    <rPh sb="25" eb="27">
      <t>センセイ</t>
    </rPh>
    <rPh sb="36" eb="37">
      <t>カタ</t>
    </rPh>
    <rPh sb="41" eb="43">
      <t>イライ</t>
    </rPh>
    <rPh sb="53" eb="57">
      <t>エイヨウマンテン</t>
    </rPh>
    <phoneticPr fontId="2"/>
  </si>
  <si>
    <t>これは、&lt;color=#FF78B4&gt;クレープ好きなご婦人&lt;/color&gt;の方からのご依頼ね。
ベリー味で、あまずっぱいクレープが食べたいそうよ。</t>
    <rPh sb="23" eb="24">
      <t>ス</t>
    </rPh>
    <rPh sb="27" eb="29">
      <t>フジン</t>
    </rPh>
    <rPh sb="38" eb="39">
      <t>カタ</t>
    </rPh>
    <rPh sb="43" eb="45">
      <t>イライ</t>
    </rPh>
    <rPh sb="51" eb="52">
      <t>アジ</t>
    </rPh>
    <rPh sb="65" eb="66">
      <t>タ</t>
    </rPh>
    <phoneticPr fontId="2"/>
  </si>
  <si>
    <t>これは、&lt;color=#FF78B4&gt;とある東洋の外国の方&lt;/color&gt;からのご依頼ね。
少し変わった珍しいお茶を探してるみたい。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7">
      <t>スコ</t>
    </rPh>
    <rPh sb="48" eb="49">
      <t>カ</t>
    </rPh>
    <rPh sb="52" eb="53">
      <t>メズラ</t>
    </rPh>
    <rPh sb="56" eb="57">
      <t>チャ</t>
    </rPh>
    <rPh sb="58" eb="59">
      <t>サガ</t>
    </rPh>
    <phoneticPr fontId="2"/>
  </si>
  <si>
    <t>これは、&lt;color=#FF78B4&gt;クララおばさん&lt;/color&gt;からのご依頼ね。
高級感のある、濃厚なバニラパフェが食べたいそうよ。</t>
    <rPh sb="38" eb="40">
      <t>イライ</t>
    </rPh>
    <rPh sb="43" eb="46">
      <t>コウキュウカン</t>
    </rPh>
    <rPh sb="50" eb="52">
      <t>ノウコウ</t>
    </rPh>
    <rPh sb="60" eb="61">
      <t>タ</t>
    </rPh>
    <phoneticPr fontId="2"/>
  </si>
  <si>
    <t>これは、とある&lt;color=#FF78B4&gt;貿易商&lt;/color&gt;の方からのご依頼ね。
濃厚で腹持ちがいいクッキーが食べたいそうよ。</t>
    <rPh sb="22" eb="25">
      <t>ボウエキショウ</t>
    </rPh>
    <rPh sb="34" eb="35">
      <t>カタ</t>
    </rPh>
    <rPh sb="39" eb="41">
      <t>イライ</t>
    </rPh>
    <rPh sb="44" eb="46">
      <t>ノウコウ</t>
    </rPh>
    <rPh sb="47" eb="49">
      <t>ハラモ</t>
    </rPh>
    <rPh sb="58" eb="59">
      <t>タ</t>
    </rPh>
    <phoneticPr fontId="2"/>
  </si>
  <si>
    <t>これは、&lt;color=#FF78B4&gt;ご婦人&lt;/color&gt;の方からのご依頼ね。
こどものお誕生日にキラキラしたクッキーをあげたいそうよ。</t>
    <rPh sb="20" eb="22">
      <t>フジン</t>
    </rPh>
    <rPh sb="31" eb="32">
      <t>カタ</t>
    </rPh>
    <rPh sb="36" eb="38">
      <t>イライ</t>
    </rPh>
    <rPh sb="46" eb="49">
      <t>タンジョウビ</t>
    </rPh>
    <phoneticPr fontId="2"/>
  </si>
  <si>
    <t>これは、&lt;color=#FF78B4&gt;老紳士&lt;/color&gt;の方からのご依頼ね。
こどもへのお土産に、かわいいクッキーを探してるみたい。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60" eb="61">
      <t>サガ</t>
    </rPh>
    <phoneticPr fontId="2"/>
  </si>
  <si>
    <t>これは、&lt;color=#FF78B4&gt;とある東洋の外国の方&lt;/color&gt;からのご依頼ね。
西洋でしか飲めない珍しいお茶を探してるみたい。</t>
    <rPh sb="22" eb="24">
      <t>トウヨウ</t>
    </rPh>
    <rPh sb="25" eb="27">
      <t>ガイコク</t>
    </rPh>
    <rPh sb="28" eb="29">
      <t>カタ</t>
    </rPh>
    <rPh sb="41" eb="43">
      <t>イライ</t>
    </rPh>
    <rPh sb="46" eb="48">
      <t>セイヨウ</t>
    </rPh>
    <rPh sb="51" eb="52">
      <t>ノ</t>
    </rPh>
    <rPh sb="55" eb="56">
      <t>メズラ</t>
    </rPh>
    <rPh sb="59" eb="60">
      <t>チャ</t>
    </rPh>
    <rPh sb="61" eb="62">
      <t>サガ</t>
    </rPh>
    <phoneticPr fontId="2"/>
  </si>
  <si>
    <t>これは、&lt;color=#FF78B4&gt;商店街&lt;/color&gt;からのご依頼ね。
イベントのお客さん用にお土産のクッキーを探してるみたい。</t>
    <rPh sb="19" eb="22">
      <t>ショウテンガイ</t>
    </rPh>
    <rPh sb="34" eb="36">
      <t>イライ</t>
    </rPh>
    <rPh sb="45" eb="46">
      <t>キャク</t>
    </rPh>
    <rPh sb="48" eb="49">
      <t>ヨウ</t>
    </rPh>
    <rPh sb="51" eb="53">
      <t>ミヤゲ</t>
    </rPh>
    <rPh sb="59" eb="60">
      <t>サガ</t>
    </rPh>
    <phoneticPr fontId="2"/>
  </si>
  <si>
    <t>これは、&lt;color=#FF78B4&gt;いちご大好きなお母さん&lt;/color&gt;からのご依頼ね。
こどものお誕生日にいちごのラスクをあげたいそうよ。</t>
    <rPh sb="22" eb="24">
      <t>ダイス</t>
    </rPh>
    <rPh sb="27" eb="28">
      <t>カア</t>
    </rPh>
    <rPh sb="42" eb="44">
      <t>イライ</t>
    </rPh>
    <rPh sb="52" eb="55">
      <t>タンジョウビ</t>
    </rPh>
    <phoneticPr fontId="2"/>
  </si>
  <si>
    <t>これは、&lt;color=#FF78B4&gt;私&lt;/color&gt;からのご依頼ね。
お仕事の疲れがふっとぶ、濃厚なチーズのクレープが食べたいわ。</t>
    <rPh sb="19" eb="20">
      <t>ワタシ</t>
    </rPh>
    <rPh sb="32" eb="34">
      <t>イライ</t>
    </rPh>
    <rPh sb="38" eb="40">
      <t>シゴト</t>
    </rPh>
    <rPh sb="41" eb="42">
      <t>ツカ</t>
    </rPh>
    <rPh sb="49" eb="51">
      <t>ノウコウ</t>
    </rPh>
    <rPh sb="61" eb="62">
      <t>タ</t>
    </rPh>
    <phoneticPr fontId="2"/>
  </si>
  <si>
    <t>これは、&lt;color=#FF78B4&gt;宝石好きのご婦人&lt;/color&gt;の方からのご依頼ね。
宝石のような見た目のケーキを食べてみたいそうよ。</t>
    <rPh sb="19" eb="21">
      <t>ホウセキ</t>
    </rPh>
    <rPh sb="21" eb="22">
      <t>ス</t>
    </rPh>
    <rPh sb="25" eb="27">
      <t>フジン</t>
    </rPh>
    <rPh sb="36" eb="37">
      <t>カタ</t>
    </rPh>
    <rPh sb="41" eb="43">
      <t>イライ</t>
    </rPh>
    <rPh sb="46" eb="48">
      <t>ホウセキ</t>
    </rPh>
    <rPh sb="52" eb="53">
      <t>ミ</t>
    </rPh>
    <rPh sb="54" eb="55">
      <t>メ</t>
    </rPh>
    <rPh sb="60" eb="61">
      <t>タ</t>
    </rPh>
    <phoneticPr fontId="2"/>
  </si>
  <si>
    <t>これは、&lt;color=#FF78B4&gt;老紳士&lt;/color&gt;の方からのご依頼ね。
こどもへのお土産に、かわいいケーキを探してるみたい。</t>
    <rPh sb="19" eb="22">
      <t>ロウシンシ</t>
    </rPh>
    <rPh sb="31" eb="32">
      <t>カタ</t>
    </rPh>
    <rPh sb="36" eb="38">
      <t>イライ</t>
    </rPh>
    <rPh sb="47" eb="49">
      <t>ミヤゲ</t>
    </rPh>
    <rPh sb="59" eb="60">
      <t>サガ</t>
    </rPh>
    <phoneticPr fontId="2"/>
  </si>
  <si>
    <t>crepe_berry</t>
    <phoneticPr fontId="2"/>
  </si>
  <si>
    <t>rusk_jewery</t>
    <phoneticPr fontId="2"/>
  </si>
  <si>
    <t>rusk_butter_berry</t>
    <phoneticPr fontId="2"/>
  </si>
  <si>
    <t>banana_neko_cookie</t>
    <phoneticPr fontId="2"/>
  </si>
  <si>
    <t>juice_haloween</t>
    <phoneticPr fontId="2"/>
  </si>
  <si>
    <t>juice_mix</t>
    <phoneticPr fontId="2"/>
  </si>
  <si>
    <t>tea_hydrangea</t>
    <phoneticPr fontId="2"/>
  </si>
  <si>
    <t>parfe_vanilla</t>
    <phoneticPr fontId="2"/>
  </si>
  <si>
    <t>neko_cookie_egg</t>
    <phoneticPr fontId="2"/>
  </si>
  <si>
    <t>neko_cookie_crystal</t>
    <phoneticPr fontId="2"/>
  </si>
  <si>
    <t>neko_cookie_heart</t>
    <phoneticPr fontId="2"/>
  </si>
  <si>
    <t>tea_violatte</t>
    <phoneticPr fontId="2"/>
  </si>
  <si>
    <t>cherry_neko_cookie</t>
    <phoneticPr fontId="2"/>
  </si>
  <si>
    <t>rusk_butter_strawberry</t>
    <phoneticPr fontId="2"/>
  </si>
  <si>
    <t>crepe_cheese</t>
    <phoneticPr fontId="2"/>
  </si>
  <si>
    <t>coffee</t>
    <phoneticPr fontId="2"/>
  </si>
  <si>
    <t>strawberry_neko_cookie</t>
    <phoneticPr fontId="2"/>
  </si>
  <si>
    <t>Coffee</t>
    <phoneticPr fontId="2"/>
  </si>
  <si>
    <t>QuestHyoujiHeart</t>
    <phoneticPr fontId="2"/>
  </si>
  <si>
    <t>read_endflag</t>
    <phoneticPr fontId="2"/>
  </si>
  <si>
    <t>HighType</t>
    <phoneticPr fontId="2"/>
  </si>
  <si>
    <t>ある貴族の方のお茶会に、&lt;color=#FF78B4&gt;クッキー&lt;/color&gt;がほしいそうよ。
さくさく感にうるさいお客様だけど..</t>
    <rPh sb="2" eb="4">
      <t>キゾク</t>
    </rPh>
    <rPh sb="5" eb="6">
      <t>カタ</t>
    </rPh>
    <rPh sb="8" eb="10">
      <t>チャカイ</t>
    </rPh>
    <rPh sb="52" eb="53">
      <t>カン</t>
    </rPh>
    <rPh sb="59" eb="61">
      <t>キャクサマ</t>
    </rPh>
    <phoneticPr fontId="2"/>
  </si>
  <si>
    <t>quest_afterday</t>
    <phoneticPr fontId="2"/>
  </si>
  <si>
    <t>limit_month</t>
    <phoneticPr fontId="2"/>
  </si>
  <si>
    <t>limit_day</t>
    <phoneticPr fontId="2"/>
  </si>
  <si>
    <t>area_Type</t>
    <phoneticPr fontId="2"/>
  </si>
  <si>
    <t>ClientName</t>
    <phoneticPr fontId="2"/>
  </si>
  <si>
    <t>大富豪</t>
    <rPh sb="0" eb="3">
      <t>ダイフゴウ</t>
    </rPh>
    <phoneticPr fontId="2"/>
  </si>
  <si>
    <t>大富豪</t>
    <phoneticPr fontId="2"/>
  </si>
  <si>
    <t>tea_flavor</t>
    <phoneticPr fontId="2"/>
  </si>
  <si>
    <t>プリン</t>
    <phoneticPr fontId="2"/>
  </si>
  <si>
    <t>お店</t>
    <rPh sb="1" eb="2">
      <t>ミセ</t>
    </rPh>
    <phoneticPr fontId="2"/>
  </si>
  <si>
    <t>石コレクター</t>
    <rPh sb="0" eb="1">
      <t>イシ</t>
    </rPh>
    <phoneticPr fontId="2"/>
  </si>
  <si>
    <t>ローズヒップ婦人</t>
    <rPh sb="6" eb="8">
      <t>フジン</t>
    </rPh>
    <phoneticPr fontId="2"/>
  </si>
  <si>
    <t>ぶどう好きのアイゼル</t>
    <rPh sb="3" eb="4">
      <t>ス</t>
    </rPh>
    <phoneticPr fontId="2"/>
  </si>
  <si>
    <t>カモミール婦人</t>
    <rPh sb="5" eb="7">
      <t>フジン</t>
    </rPh>
    <phoneticPr fontId="2"/>
  </si>
  <si>
    <t>近所のおじいさん</t>
    <rPh sb="0" eb="2">
      <t>キンジョ</t>
    </rPh>
    <phoneticPr fontId="2"/>
  </si>
  <si>
    <t>パティシエ協会</t>
    <rPh sb="5" eb="7">
      <t>キョウカイ</t>
    </rPh>
    <phoneticPr fontId="2"/>
  </si>
  <si>
    <t>クララおばさん</t>
    <phoneticPr fontId="2"/>
  </si>
  <si>
    <t>スプリング商店街</t>
    <rPh sb="5" eb="8">
      <t>ショウテンガイ</t>
    </rPh>
    <phoneticPr fontId="2"/>
  </si>
  <si>
    <t>くるくるじいさん</t>
    <phoneticPr fontId="2"/>
  </si>
  <si>
    <t>お菓子学校</t>
    <rPh sb="1" eb="3">
      <t>カシ</t>
    </rPh>
    <rPh sb="3" eb="5">
      <t>ガッコウ</t>
    </rPh>
    <phoneticPr fontId="2"/>
  </si>
  <si>
    <t>とある貴族</t>
    <rPh sb="3" eb="5">
      <t>キゾク</t>
    </rPh>
    <phoneticPr fontId="2"/>
  </si>
  <si>
    <t>謎のマスク男</t>
    <rPh sb="0" eb="1">
      <t>ナゾ</t>
    </rPh>
    <rPh sb="5" eb="6">
      <t>オトコ</t>
    </rPh>
    <phoneticPr fontId="2"/>
  </si>
  <si>
    <t>ベルガモット婦人</t>
    <rPh sb="6" eb="8">
      <t>フジン</t>
    </rPh>
    <phoneticPr fontId="2"/>
  </si>
  <si>
    <t>メイド学校の先生</t>
    <rPh sb="3" eb="5">
      <t>ガッコウ</t>
    </rPh>
    <rPh sb="6" eb="8">
      <t>センセイ</t>
    </rPh>
    <phoneticPr fontId="2"/>
  </si>
  <si>
    <t>男性貿易商</t>
    <rPh sb="0" eb="2">
      <t>ダンセイ</t>
    </rPh>
    <rPh sb="2" eb="5">
      <t>ボウエキショウ</t>
    </rPh>
    <phoneticPr fontId="2"/>
  </si>
  <si>
    <t>バナナ好きメイド</t>
    <rPh sb="3" eb="4">
      <t>ス</t>
    </rPh>
    <phoneticPr fontId="2"/>
  </si>
  <si>
    <t>東洋の貿易商</t>
    <rPh sb="0" eb="2">
      <t>トウヨウ</t>
    </rPh>
    <rPh sb="3" eb="6">
      <t>ボウエキショウ</t>
    </rPh>
    <phoneticPr fontId="2"/>
  </si>
  <si>
    <t>ダージリン婦人</t>
    <rPh sb="5" eb="7">
      <t>フジン</t>
    </rPh>
    <phoneticPr fontId="2"/>
  </si>
  <si>
    <t>老いた紳士</t>
    <rPh sb="0" eb="1">
      <t>オ</t>
    </rPh>
    <rPh sb="3" eb="5">
      <t>シンシ</t>
    </rPh>
    <phoneticPr fontId="2"/>
  </si>
  <si>
    <t>アマクサ</t>
    <phoneticPr fontId="2"/>
  </si>
  <si>
    <t>あるご婦人の方のお茶会に、&lt;color=#FF78B4&gt;クッキー&lt;/color&gt;がほしいそうよ。
さくさく感にうるさいお客様だけど.. 報酬は高いみたい。</t>
    <rPh sb="3" eb="5">
      <t>フジン</t>
    </rPh>
    <rPh sb="6" eb="7">
      <t>カタ</t>
    </rPh>
    <rPh sb="9" eb="11">
      <t>チャカイ</t>
    </rPh>
    <rPh sb="53" eb="54">
      <t>カン</t>
    </rPh>
    <rPh sb="60" eb="62">
      <t>キャクサマ</t>
    </rPh>
    <rPh sb="68" eb="70">
      <t>ホウシュウ</t>
    </rPh>
    <rPh sb="71" eb="72">
      <t>タカ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</si>
</sst>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2"/>
      <charset val="128"/>
    </font>
    <font>
      <sz val="10"/>
      <name val="ＭＳ Ｐ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rgb="FFCCCC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1" fillId="3" borderId="0" xfId="0" applyFont="1" applyFill="1"/>
    <xf numFmtId="0" fontId="1" fillId="4" borderId="0" xfId="0" applyFont="1" applyFill="1"/>
    <xf numFmtId="0" fontId="4" fillId="4" borderId="0" xfId="0" applyFont="1" applyFill="1"/>
    <xf numFmtId="0" fontId="5" fillId="4" borderId="0" xfId="0" applyFont="1" applyFill="1"/>
    <xf numFmtId="0" fontId="0" fillId="4" borderId="0" xfId="0" applyFill="1"/>
    <xf numFmtId="0" fontId="3" fillId="4" borderId="0" xfId="0" applyFont="1" applyFill="1" applyAlignment="1">
      <alignment wrapText="1"/>
    </xf>
    <xf numFmtId="0" fontId="1" fillId="5" borderId="0" xfId="0" applyFont="1" applyFill="1"/>
    <xf numFmtId="0" fontId="4" fillId="5" borderId="0" xfId="0" applyFont="1" applyFill="1"/>
    <xf numFmtId="0" fontId="5" fillId="5" borderId="0" xfId="0" applyFont="1" applyFill="1"/>
    <xf numFmtId="0" fontId="3" fillId="5" borderId="0" xfId="0" applyFont="1" applyFill="1" applyAlignment="1">
      <alignment wrapText="1"/>
    </xf>
    <xf numFmtId="0" fontId="0" fillId="5" borderId="0" xfId="0" applyFill="1"/>
    <xf numFmtId="0" fontId="1" fillId="6" borderId="0" xfId="0" applyFont="1" applyFill="1"/>
    <xf numFmtId="0" fontId="6" fillId="4" borderId="0" xfId="0" applyFont="1" applyFill="1"/>
    <xf numFmtId="0" fontId="6" fillId="0" borderId="0" xfId="0" applyFont="1"/>
    <xf numFmtId="0" fontId="6" fillId="5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54"/>
  <sheetViews>
    <sheetView topLeftCell="F1" zoomScale="70" zoomScaleNormal="70" workbookViewId="0">
      <pane ySplit="1" topLeftCell="A31" activePane="bottomLeft" state="frozen"/>
      <selection activeCell="D1" sqref="D1"/>
      <selection pane="bottomLeft" activeCell="AK54" sqref="AK54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</f>
        <v>0</v>
      </c>
      <c r="C2" s="7">
        <v>0</v>
      </c>
      <c r="D2" s="7">
        <v>0</v>
      </c>
      <c r="E2" s="7">
        <v>0</v>
      </c>
      <c r="F2" s="7">
        <v>0</v>
      </c>
      <c r="G2" s="7" t="s">
        <v>31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13</v>
      </c>
      <c r="AC2" s="8" t="s">
        <v>13</v>
      </c>
      <c r="AD2" s="8" t="s">
        <v>13</v>
      </c>
      <c r="AE2" s="8" t="s">
        <v>13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 t="shared" ref="B3:B54" si="1">(ROW()-2)</f>
        <v>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si="1"/>
        <v>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3">
        <v>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3">
        <v>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3">
        <v>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3">
        <v>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3">
        <v>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3">
        <v>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3">
        <v>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3">
        <v>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3">
        <v>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3">
        <v>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2F779-0DDF-43F4-8406-FA9AB80ADA69}">
  <sheetPr>
    <outlinePr summaryBelow="0" summaryRight="0"/>
  </sheetPr>
  <dimension ref="A1:AR54"/>
  <sheetViews>
    <sheetView tabSelected="1" zoomScale="70" zoomScaleNormal="70" workbookViewId="0">
      <pane ySplit="1" topLeftCell="A2" activePane="bottomLeft" state="frozen"/>
      <selection activeCell="D1" sqref="D1"/>
      <selection pane="bottomLeft" activeCell="AF12" sqref="AF12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(ROW()-2)+10000</f>
        <v>10000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10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(ROW()-2)+10000</f>
        <v>10001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10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(ROW()-2)+10000</f>
        <v>10002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10</v>
      </c>
      <c r="AO4" s="19" t="s">
        <v>250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10003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2</v>
      </c>
      <c r="AL5" s="2">
        <v>0</v>
      </c>
      <c r="AM5" s="2">
        <v>0</v>
      </c>
      <c r="AN5" s="2">
        <v>10</v>
      </c>
      <c r="AO5" s="19" t="s">
        <v>251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10004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2</v>
      </c>
      <c r="AL6" s="2">
        <v>0</v>
      </c>
      <c r="AM6" s="2">
        <v>0</v>
      </c>
      <c r="AN6" s="2">
        <v>10</v>
      </c>
      <c r="AO6" s="19" t="s">
        <v>251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10005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2</v>
      </c>
      <c r="AL7" s="2">
        <v>0</v>
      </c>
      <c r="AM7" s="2">
        <v>0</v>
      </c>
      <c r="AN7" s="2">
        <v>10</v>
      </c>
      <c r="AO7" s="19" t="s">
        <v>251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10006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2</v>
      </c>
      <c r="AL8" s="2">
        <v>0</v>
      </c>
      <c r="AM8" s="2">
        <v>0</v>
      </c>
      <c r="AN8" s="2">
        <v>10</v>
      </c>
      <c r="AO8" s="19" t="s">
        <v>251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10007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3</v>
      </c>
      <c r="AL9" s="2">
        <v>0</v>
      </c>
      <c r="AM9" s="2">
        <v>0</v>
      </c>
      <c r="AN9" s="2">
        <v>10</v>
      </c>
      <c r="AO9" s="19" t="s">
        <v>252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10008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3</v>
      </c>
      <c r="AL10" s="2">
        <v>0</v>
      </c>
      <c r="AM10" s="2">
        <v>0</v>
      </c>
      <c r="AN10" s="2">
        <v>10</v>
      </c>
      <c r="AO10" s="19" t="s">
        <v>251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10009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10</v>
      </c>
      <c r="AO11" s="14" t="s">
        <v>253</v>
      </c>
      <c r="AP11" s="14" t="s">
        <v>75</v>
      </c>
      <c r="AQ11" s="15" t="s">
        <v>272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10010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48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10</v>
      </c>
      <c r="AO12" s="20" t="s">
        <v>254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10011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2</v>
      </c>
      <c r="AL13" s="3">
        <v>0</v>
      </c>
      <c r="AM13" s="3">
        <v>0</v>
      </c>
      <c r="AN13" s="2">
        <v>10</v>
      </c>
      <c r="AO13" s="19" t="s">
        <v>251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10012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10</v>
      </c>
      <c r="AO14" s="19" t="s">
        <v>266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10013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10</v>
      </c>
      <c r="AO15" s="19" t="s">
        <v>255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10014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10</v>
      </c>
      <c r="AL16" s="3">
        <v>0</v>
      </c>
      <c r="AM16" s="3">
        <v>0</v>
      </c>
      <c r="AN16" s="2">
        <v>10</v>
      </c>
      <c r="AO16" s="19" t="s">
        <v>256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10015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10</v>
      </c>
      <c r="AO17" s="19" t="s">
        <v>257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10016</v>
      </c>
      <c r="C18" s="2">
        <v>0</v>
      </c>
      <c r="D18" s="2">
        <v>9999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10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10017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10</v>
      </c>
      <c r="AO19" s="19" t="s">
        <v>258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10018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10</v>
      </c>
      <c r="AO20" s="19" t="s">
        <v>259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10019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10</v>
      </c>
      <c r="AL21" s="3">
        <v>0</v>
      </c>
      <c r="AM21" s="3">
        <v>0</v>
      </c>
      <c r="AN21" s="2">
        <v>10</v>
      </c>
      <c r="AO21" s="19" t="s">
        <v>260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10020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12</v>
      </c>
      <c r="AL22" s="3">
        <v>0</v>
      </c>
      <c r="AM22" s="3">
        <v>0</v>
      </c>
      <c r="AN22" s="2">
        <v>10</v>
      </c>
      <c r="AO22" s="19" t="s">
        <v>258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10021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3</v>
      </c>
      <c r="AL23" s="2">
        <v>0</v>
      </c>
      <c r="AM23" s="2">
        <v>0</v>
      </c>
      <c r="AN23" s="2">
        <v>10</v>
      </c>
      <c r="AO23" s="19" t="s">
        <v>261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10022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10</v>
      </c>
      <c r="AO24" s="19" t="s">
        <v>262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10023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10</v>
      </c>
      <c r="AO25" s="19" t="s">
        <v>263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10024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10</v>
      </c>
      <c r="AO26" s="19" t="s">
        <v>264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10025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7</v>
      </c>
      <c r="AL27" s="2">
        <v>0</v>
      </c>
      <c r="AM27" s="2">
        <v>0</v>
      </c>
      <c r="AN27" s="2">
        <v>10</v>
      </c>
      <c r="AO27" s="19" t="s">
        <v>265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10026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3</v>
      </c>
      <c r="AL28" s="2">
        <v>0</v>
      </c>
      <c r="AM28" s="2">
        <v>0</v>
      </c>
      <c r="AN28" s="2">
        <v>10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10027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3</v>
      </c>
      <c r="AL29" s="2">
        <v>0</v>
      </c>
      <c r="AM29" s="2">
        <v>0</v>
      </c>
      <c r="AN29" s="2">
        <v>10</v>
      </c>
      <c r="AO29" s="19" t="s">
        <v>266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10028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10</v>
      </c>
      <c r="AO30" s="19" t="s">
        <v>251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10029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10</v>
      </c>
      <c r="AO31" s="19" t="s">
        <v>265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10030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10</v>
      </c>
      <c r="AL32" s="2">
        <v>0</v>
      </c>
      <c r="AM32" s="2">
        <v>0</v>
      </c>
      <c r="AN32" s="2">
        <v>10</v>
      </c>
      <c r="AO32" s="19" t="s">
        <v>252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10031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10</v>
      </c>
      <c r="AO33" s="19" t="s">
        <v>251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10032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3</v>
      </c>
      <c r="AL34" s="2">
        <v>0</v>
      </c>
      <c r="AM34" s="2">
        <v>0</v>
      </c>
      <c r="AN34" s="2">
        <v>10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10033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3</v>
      </c>
      <c r="AL35" s="2">
        <v>0</v>
      </c>
      <c r="AM35" s="2">
        <v>0</v>
      </c>
      <c r="AN35" s="2">
        <v>10</v>
      </c>
      <c r="AO35" s="19" t="s">
        <v>265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10034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3</v>
      </c>
      <c r="AL36" s="2">
        <v>0</v>
      </c>
      <c r="AM36" s="2">
        <v>0</v>
      </c>
      <c r="AN36" s="2">
        <v>10</v>
      </c>
      <c r="AO36" s="19" t="s">
        <v>253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10035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3</v>
      </c>
      <c r="AL37" s="2">
        <v>0</v>
      </c>
      <c r="AM37" s="2">
        <v>0</v>
      </c>
      <c r="AN37" s="2">
        <v>10</v>
      </c>
      <c r="AO37" s="19" t="s">
        <v>264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10036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3</v>
      </c>
      <c r="AL38" s="2">
        <v>0</v>
      </c>
      <c r="AM38" s="2">
        <v>0</v>
      </c>
      <c r="AN38" s="2">
        <v>10</v>
      </c>
      <c r="AO38" s="19" t="s">
        <v>255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10037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8</v>
      </c>
      <c r="AL39" s="2">
        <v>0</v>
      </c>
      <c r="AM39" s="2">
        <v>0</v>
      </c>
      <c r="AN39" s="2">
        <v>10</v>
      </c>
      <c r="AO39" s="19" t="s">
        <v>266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10038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3</v>
      </c>
      <c r="AL40" s="2">
        <v>0</v>
      </c>
      <c r="AM40" s="2">
        <v>0</v>
      </c>
      <c r="AN40" s="2">
        <v>10</v>
      </c>
      <c r="AO40" s="19" t="s">
        <v>267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10039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7</v>
      </c>
      <c r="AL41" s="2">
        <v>0</v>
      </c>
      <c r="AM41" s="2">
        <v>0</v>
      </c>
      <c r="AN41" s="2">
        <v>10</v>
      </c>
      <c r="AO41" s="19" t="s">
        <v>265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10040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7</v>
      </c>
      <c r="AL42" s="2">
        <v>0</v>
      </c>
      <c r="AM42" s="2">
        <v>0</v>
      </c>
      <c r="AN42" s="2">
        <v>10</v>
      </c>
      <c r="AO42" s="19" t="s">
        <v>265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10041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7</v>
      </c>
      <c r="AL43" s="2">
        <v>0</v>
      </c>
      <c r="AM43" s="2">
        <v>0</v>
      </c>
      <c r="AN43" s="2">
        <v>10</v>
      </c>
      <c r="AO43" s="19" t="s">
        <v>268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10042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15</v>
      </c>
      <c r="AL44" s="2">
        <v>0</v>
      </c>
      <c r="AM44" s="2">
        <v>0</v>
      </c>
      <c r="AN44" s="2">
        <v>10</v>
      </c>
      <c r="AO44" s="19" t="s">
        <v>258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10043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3</v>
      </c>
      <c r="AL45" s="2">
        <v>0</v>
      </c>
      <c r="AM45" s="2">
        <v>0</v>
      </c>
      <c r="AN45" s="2">
        <v>10</v>
      </c>
      <c r="AO45" s="19" t="s">
        <v>266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10044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3</v>
      </c>
      <c r="AL46" s="2">
        <v>0</v>
      </c>
      <c r="AM46" s="2">
        <v>0</v>
      </c>
      <c r="AN46" s="2">
        <v>10</v>
      </c>
      <c r="AO46" s="19" t="s">
        <v>269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10045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3</v>
      </c>
      <c r="AL47" s="2">
        <v>0</v>
      </c>
      <c r="AM47" s="2">
        <v>0</v>
      </c>
      <c r="AN47" s="2">
        <v>10</v>
      </c>
      <c r="AO47" s="19" t="s">
        <v>270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10046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12</v>
      </c>
      <c r="AL48" s="2">
        <v>0</v>
      </c>
      <c r="AM48" s="2">
        <v>0</v>
      </c>
      <c r="AN48" s="2">
        <v>10</v>
      </c>
      <c r="AO48" s="19" t="s">
        <v>268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10047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3</v>
      </c>
      <c r="AL49" s="2">
        <v>0</v>
      </c>
      <c r="AM49" s="2">
        <v>0</v>
      </c>
      <c r="AN49" s="2">
        <v>10</v>
      </c>
      <c r="AO49" s="19" t="s">
        <v>259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10048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3</v>
      </c>
      <c r="AL50" s="2">
        <v>0</v>
      </c>
      <c r="AM50" s="2">
        <v>0</v>
      </c>
      <c r="AN50" s="2">
        <v>10</v>
      </c>
      <c r="AO50" s="19" t="s">
        <v>271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10049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8</v>
      </c>
      <c r="AL51" s="2">
        <v>0</v>
      </c>
      <c r="AM51" s="2">
        <v>0</v>
      </c>
      <c r="AN51" s="2">
        <v>10</v>
      </c>
      <c r="AO51" s="19" t="s">
        <v>250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10050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10</v>
      </c>
      <c r="AO52" s="19" t="s">
        <v>264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10051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10</v>
      </c>
      <c r="AO53" s="19" t="s">
        <v>270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10052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10</v>
      </c>
      <c r="AO54" s="19" t="s">
        <v>262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B6875-A438-49C7-900E-A42A2ADAEFB5}">
  <sheetPr>
    <outlinePr summaryBelow="0" summaryRight="0"/>
  </sheetPr>
  <dimension ref="A1:AR54"/>
  <sheetViews>
    <sheetView topLeftCell="E1"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(ROW()-2)+20000</f>
        <v>20000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20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(ROW()-2)+20000</f>
        <v>20001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20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(ROW()-2)+20000</f>
        <v>20002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20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20003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20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20004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20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20005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20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20006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20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20007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20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20008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20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20009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20</v>
      </c>
      <c r="AO11" s="14" t="s">
        <v>248</v>
      </c>
      <c r="AP11" s="14" t="s">
        <v>75</v>
      </c>
      <c r="AQ11" s="15" t="s">
        <v>241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20010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20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20011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20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20012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20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20013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20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20014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20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20015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20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20016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20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20017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20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20018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20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20019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20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20020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20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20021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20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20022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20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20023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20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20024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20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20025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20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20026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20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20027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20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20028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20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20029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20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20030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20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20031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20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20032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20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20033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20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20034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20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20035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20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20036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20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20037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20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20038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20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20039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20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20040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20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20041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20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20042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20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20043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20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20044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20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20045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20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20046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20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20047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20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20048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20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20049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20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20050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20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20051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20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20052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20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0EB5-CFB1-4CB9-B67F-42E0231FA8D6}">
  <sheetPr>
    <outlinePr summaryBelow="0" summaryRight="0"/>
  </sheetPr>
  <dimension ref="A1:AR54"/>
  <sheetViews>
    <sheetView zoomScale="70" zoomScaleNormal="70" workbookViewId="0">
      <pane ySplit="1" topLeftCell="A2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(ROW()-2)+30000</f>
        <v>30000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30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(ROW()-2)+30000</f>
        <v>30001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30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(ROW()-2)+30000</f>
        <v>30002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30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30003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30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30004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30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30005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30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30006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30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30007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30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30008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30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30009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30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30010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30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30011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30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30012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30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30013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30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30014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30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30015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30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30016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30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30017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30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30018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30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30019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30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30020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30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30021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30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30022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30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30023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30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30024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30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30025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30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30026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30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30027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30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30028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30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30029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30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30030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30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30031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30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30032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30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30033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30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30034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30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30035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30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30036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30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30037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30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30038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30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30039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30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30040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30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30041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30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30042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30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30043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30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30044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30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30045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30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30046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30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30047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30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30048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30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30049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30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30050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30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30051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30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30052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30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FE6B-72CC-4323-9BDF-799EBCCE78D9}">
  <sheetPr>
    <outlinePr summaryBelow="0" summaryRight="0"/>
  </sheetPr>
  <dimension ref="A1:AR54"/>
  <sheetViews>
    <sheetView zoomScale="70" zoomScaleNormal="70" workbookViewId="0">
      <pane ySplit="1" topLeftCell="A31" activePane="bottomLeft" state="frozen"/>
      <selection activeCell="D1" sqref="D1"/>
      <selection pane="bottomLeft" activeCell="AK1" sqref="AK1:AK1048576"/>
    </sheetView>
  </sheetViews>
  <sheetFormatPr defaultColWidth="14.42578125" defaultRowHeight="27.75" customHeight="1" x14ac:dyDescent="0.2"/>
  <cols>
    <col min="1" max="1" width="6.28515625" customWidth="1"/>
    <col min="2" max="2" width="7.85546875" customWidth="1"/>
    <col min="3" max="3" width="6.7109375" customWidth="1"/>
    <col min="4" max="6" width="8.28515625" customWidth="1"/>
    <col min="7" max="7" width="9.140625" customWidth="1"/>
    <col min="8" max="8" width="22.42578125" customWidth="1"/>
    <col min="9" max="9" width="10.42578125" customWidth="1"/>
    <col min="10" max="12" width="4.85546875" customWidth="1"/>
    <col min="13" max="13" width="7.85546875" customWidth="1"/>
    <col min="14" max="19" width="5" customWidth="1"/>
    <col min="20" max="20" width="4.85546875" customWidth="1"/>
    <col min="21" max="21" width="4.7109375" customWidth="1"/>
    <col min="22" max="22" width="4.28515625" customWidth="1"/>
    <col min="23" max="26" width="4" customWidth="1"/>
    <col min="27" max="31" width="10.28515625" customWidth="1"/>
    <col min="32" max="41" width="6.42578125" customWidth="1"/>
    <col min="42" max="42" width="31.42578125" customWidth="1"/>
    <col min="43" max="43" width="62" customWidth="1"/>
    <col min="44" max="44" width="12" customWidth="1"/>
  </cols>
  <sheetData>
    <row r="1" spans="1:44" ht="27.75" customHeight="1" x14ac:dyDescent="0.2">
      <c r="A1" s="1" t="s">
        <v>22</v>
      </c>
      <c r="B1" s="17" t="s">
        <v>23</v>
      </c>
      <c r="C1" s="1" t="s">
        <v>34</v>
      </c>
      <c r="D1" s="1" t="s">
        <v>57</v>
      </c>
      <c r="E1" s="1" t="s">
        <v>238</v>
      </c>
      <c r="F1" s="1" t="s">
        <v>240</v>
      </c>
      <c r="G1" s="1" t="s">
        <v>30</v>
      </c>
      <c r="H1" s="1" t="s">
        <v>25</v>
      </c>
      <c r="I1" s="1" t="s">
        <v>24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15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6" t="s">
        <v>16</v>
      </c>
      <c r="U1" s="6" t="s">
        <v>14</v>
      </c>
      <c r="V1" s="6" t="s">
        <v>17</v>
      </c>
      <c r="W1" s="6" t="s">
        <v>6</v>
      </c>
      <c r="X1" s="6" t="s">
        <v>73</v>
      </c>
      <c r="Y1" s="6" t="s">
        <v>102</v>
      </c>
      <c r="Z1" s="6" t="s">
        <v>249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242</v>
      </c>
      <c r="AL1" s="1" t="s">
        <v>243</v>
      </c>
      <c r="AM1" s="1" t="s">
        <v>244</v>
      </c>
      <c r="AN1" s="1" t="s">
        <v>245</v>
      </c>
      <c r="AO1" s="1" t="s">
        <v>246</v>
      </c>
      <c r="AP1" s="1" t="s">
        <v>32</v>
      </c>
      <c r="AQ1" s="1" t="s">
        <v>0</v>
      </c>
      <c r="AR1" s="1" t="s">
        <v>239</v>
      </c>
    </row>
    <row r="2" spans="1:44" s="10" customFormat="1" ht="27.75" customHeight="1" x14ac:dyDescent="0.2">
      <c r="A2" s="7">
        <f t="shared" ref="A2:A54" si="0">ROW()-2</f>
        <v>0</v>
      </c>
      <c r="B2" s="7">
        <f>(ROW()-2)+40000</f>
        <v>40000</v>
      </c>
      <c r="C2" s="7">
        <v>0</v>
      </c>
      <c r="D2" s="7">
        <v>0</v>
      </c>
      <c r="E2" s="7">
        <v>0</v>
      </c>
      <c r="F2" s="7">
        <v>0</v>
      </c>
      <c r="G2" s="7" t="s">
        <v>18</v>
      </c>
      <c r="H2" s="7" t="s">
        <v>7</v>
      </c>
      <c r="I2" s="7" t="s">
        <v>21</v>
      </c>
      <c r="J2" s="7">
        <v>0</v>
      </c>
      <c r="K2" s="7">
        <v>1</v>
      </c>
      <c r="L2" s="7">
        <v>1</v>
      </c>
      <c r="M2" s="7">
        <v>250</v>
      </c>
      <c r="N2" s="7">
        <v>0</v>
      </c>
      <c r="O2" s="7">
        <v>32</v>
      </c>
      <c r="P2" s="7">
        <v>0</v>
      </c>
      <c r="Q2" s="7">
        <v>0</v>
      </c>
      <c r="R2" s="7">
        <v>80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50</v>
      </c>
      <c r="Z2" s="7">
        <v>0</v>
      </c>
      <c r="AA2" s="8" t="s">
        <v>7</v>
      </c>
      <c r="AB2" s="8" t="s">
        <v>7</v>
      </c>
      <c r="AC2" s="8" t="s">
        <v>7</v>
      </c>
      <c r="AD2" s="8" t="s">
        <v>7</v>
      </c>
      <c r="AE2" s="8" t="s">
        <v>7</v>
      </c>
      <c r="AF2" s="7">
        <v>0</v>
      </c>
      <c r="AG2" s="7">
        <v>0</v>
      </c>
      <c r="AH2" s="7">
        <v>0</v>
      </c>
      <c r="AI2" s="7">
        <v>0</v>
      </c>
      <c r="AJ2" s="7">
        <v>0</v>
      </c>
      <c r="AK2" s="7">
        <v>5</v>
      </c>
      <c r="AL2" s="7">
        <v>0</v>
      </c>
      <c r="AM2" s="7">
        <v>0</v>
      </c>
      <c r="AN2" s="7">
        <v>40</v>
      </c>
      <c r="AO2" s="18" t="s">
        <v>247</v>
      </c>
      <c r="AP2" s="9" t="s">
        <v>33</v>
      </c>
      <c r="AQ2" s="11" t="s">
        <v>61</v>
      </c>
      <c r="AR2" s="10">
        <v>0</v>
      </c>
    </row>
    <row r="3" spans="1:44" ht="27.75" customHeight="1" x14ac:dyDescent="0.2">
      <c r="A3" s="2">
        <f t="shared" si="0"/>
        <v>1</v>
      </c>
      <c r="B3" s="2">
        <f>(ROW()-2)+40000</f>
        <v>40001</v>
      </c>
      <c r="C3" s="2">
        <v>0</v>
      </c>
      <c r="D3" s="2">
        <v>0</v>
      </c>
      <c r="E3" s="2">
        <v>0</v>
      </c>
      <c r="F3" s="2">
        <v>0</v>
      </c>
      <c r="G3" s="2" t="s">
        <v>19</v>
      </c>
      <c r="H3" s="2" t="s">
        <v>19</v>
      </c>
      <c r="I3" s="2" t="s">
        <v>7</v>
      </c>
      <c r="J3" s="2">
        <v>0</v>
      </c>
      <c r="K3" s="2">
        <v>1</v>
      </c>
      <c r="L3" s="2">
        <v>1</v>
      </c>
      <c r="M3" s="2">
        <v>400</v>
      </c>
      <c r="N3" s="2">
        <v>0</v>
      </c>
      <c r="O3" s="2">
        <v>32</v>
      </c>
      <c r="P3" s="2">
        <v>0</v>
      </c>
      <c r="Q3" s="2">
        <v>25</v>
      </c>
      <c r="R3" s="2">
        <v>80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50</v>
      </c>
      <c r="Z3" s="2">
        <v>0</v>
      </c>
      <c r="AA3" s="3" t="s">
        <v>7</v>
      </c>
      <c r="AB3" s="3" t="s">
        <v>7</v>
      </c>
      <c r="AC3" s="3" t="s">
        <v>7</v>
      </c>
      <c r="AD3" s="3" t="s">
        <v>7</v>
      </c>
      <c r="AE3" s="3" t="s">
        <v>7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5</v>
      </c>
      <c r="AL3" s="2">
        <v>0</v>
      </c>
      <c r="AM3" s="2">
        <v>0</v>
      </c>
      <c r="AN3" s="2">
        <v>40</v>
      </c>
      <c r="AO3" s="19" t="s">
        <v>247</v>
      </c>
      <c r="AP3" s="5" t="s">
        <v>81</v>
      </c>
      <c r="AQ3" s="4" t="s">
        <v>62</v>
      </c>
      <c r="AR3" s="2">
        <v>0</v>
      </c>
    </row>
    <row r="4" spans="1:44" ht="27.75" customHeight="1" x14ac:dyDescent="0.2">
      <c r="A4" s="2">
        <f t="shared" si="0"/>
        <v>2</v>
      </c>
      <c r="B4" s="2">
        <f t="shared" ref="B4:B54" si="1">(ROW()-2)+40000</f>
        <v>40002</v>
      </c>
      <c r="C4" s="2">
        <v>0</v>
      </c>
      <c r="D4" s="2">
        <v>9999</v>
      </c>
      <c r="E4" s="2">
        <v>0</v>
      </c>
      <c r="F4" s="2">
        <v>0</v>
      </c>
      <c r="G4" s="2" t="s">
        <v>84</v>
      </c>
      <c r="H4" s="2" t="s">
        <v>7</v>
      </c>
      <c r="I4" s="2" t="s">
        <v>85</v>
      </c>
      <c r="J4" s="2">
        <v>0</v>
      </c>
      <c r="K4" s="2">
        <v>1</v>
      </c>
      <c r="L4" s="2">
        <v>1</v>
      </c>
      <c r="M4" s="2">
        <v>180</v>
      </c>
      <c r="N4" s="2">
        <v>0</v>
      </c>
      <c r="O4" s="2">
        <v>0</v>
      </c>
      <c r="P4" s="2">
        <v>0</v>
      </c>
      <c r="Q4" s="2">
        <v>0</v>
      </c>
      <c r="R4" s="2">
        <v>60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50</v>
      </c>
      <c r="Z4" s="2">
        <v>0</v>
      </c>
      <c r="AA4" s="3" t="s">
        <v>7</v>
      </c>
      <c r="AB4" s="3" t="s">
        <v>7</v>
      </c>
      <c r="AC4" s="3" t="s">
        <v>7</v>
      </c>
      <c r="AD4" s="3" t="s">
        <v>7</v>
      </c>
      <c r="AE4" s="3" t="s">
        <v>7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5</v>
      </c>
      <c r="AL4" s="2">
        <v>0</v>
      </c>
      <c r="AM4" s="2">
        <v>0</v>
      </c>
      <c r="AN4" s="2">
        <v>40</v>
      </c>
      <c r="AO4" s="19" t="s">
        <v>247</v>
      </c>
      <c r="AP4" s="5" t="s">
        <v>86</v>
      </c>
      <c r="AQ4" s="4" t="s">
        <v>87</v>
      </c>
      <c r="AR4" s="2">
        <v>0</v>
      </c>
    </row>
    <row r="5" spans="1:44" ht="27.75" customHeight="1" x14ac:dyDescent="0.2">
      <c r="A5" s="2">
        <f t="shared" si="0"/>
        <v>3</v>
      </c>
      <c r="B5" s="2">
        <f t="shared" si="1"/>
        <v>40003</v>
      </c>
      <c r="C5" s="2">
        <v>1</v>
      </c>
      <c r="D5" s="2">
        <v>0</v>
      </c>
      <c r="E5" s="2">
        <v>0</v>
      </c>
      <c r="F5" s="2">
        <v>0</v>
      </c>
      <c r="G5" s="2" t="s">
        <v>37</v>
      </c>
      <c r="H5" s="2" t="s">
        <v>37</v>
      </c>
      <c r="I5" s="2" t="s">
        <v>7</v>
      </c>
      <c r="J5" s="2">
        <v>0</v>
      </c>
      <c r="K5" s="2">
        <v>1</v>
      </c>
      <c r="L5" s="2">
        <v>7</v>
      </c>
      <c r="M5" s="2">
        <v>20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50</v>
      </c>
      <c r="Z5" s="2">
        <v>0</v>
      </c>
      <c r="AA5" s="3" t="s">
        <v>7</v>
      </c>
      <c r="AB5" s="3" t="s">
        <v>7</v>
      </c>
      <c r="AC5" s="3" t="s">
        <v>7</v>
      </c>
      <c r="AD5" s="3" t="s">
        <v>7</v>
      </c>
      <c r="AE5" s="3" t="s">
        <v>7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5</v>
      </c>
      <c r="AL5" s="2">
        <v>0</v>
      </c>
      <c r="AM5" s="2">
        <v>0</v>
      </c>
      <c r="AN5" s="2">
        <v>40</v>
      </c>
      <c r="AO5" s="19" t="s">
        <v>247</v>
      </c>
      <c r="AP5" s="5" t="s">
        <v>36</v>
      </c>
      <c r="AQ5" s="4" t="s">
        <v>38</v>
      </c>
      <c r="AR5" s="2">
        <v>0</v>
      </c>
    </row>
    <row r="6" spans="1:44" ht="27.75" customHeight="1" x14ac:dyDescent="0.2">
      <c r="A6" s="2">
        <f t="shared" si="0"/>
        <v>4</v>
      </c>
      <c r="B6" s="2">
        <f t="shared" si="1"/>
        <v>40004</v>
      </c>
      <c r="C6" s="2">
        <v>1</v>
      </c>
      <c r="D6" s="2">
        <v>0</v>
      </c>
      <c r="E6" s="2">
        <v>0</v>
      </c>
      <c r="F6" s="2">
        <v>0</v>
      </c>
      <c r="G6" s="2" t="s">
        <v>89</v>
      </c>
      <c r="H6" s="2" t="s">
        <v>89</v>
      </c>
      <c r="I6" s="2" t="s">
        <v>7</v>
      </c>
      <c r="J6" s="2">
        <v>0</v>
      </c>
      <c r="K6" s="2">
        <v>1</v>
      </c>
      <c r="L6" s="2">
        <v>7</v>
      </c>
      <c r="M6" s="2">
        <v>10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50</v>
      </c>
      <c r="Z6" s="2">
        <v>0</v>
      </c>
      <c r="AA6" s="3" t="s">
        <v>7</v>
      </c>
      <c r="AB6" s="3" t="s">
        <v>7</v>
      </c>
      <c r="AC6" s="3" t="s">
        <v>7</v>
      </c>
      <c r="AD6" s="3" t="s">
        <v>7</v>
      </c>
      <c r="AE6" s="3" t="s">
        <v>7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5</v>
      </c>
      <c r="AL6" s="2">
        <v>0</v>
      </c>
      <c r="AM6" s="2">
        <v>0</v>
      </c>
      <c r="AN6" s="2">
        <v>40</v>
      </c>
      <c r="AO6" s="19" t="s">
        <v>247</v>
      </c>
      <c r="AP6" s="5" t="s">
        <v>90</v>
      </c>
      <c r="AQ6" s="4" t="s">
        <v>91</v>
      </c>
      <c r="AR6" s="2">
        <v>0</v>
      </c>
    </row>
    <row r="7" spans="1:44" ht="27.75" customHeight="1" x14ac:dyDescent="0.2">
      <c r="A7" s="2">
        <f t="shared" si="0"/>
        <v>5</v>
      </c>
      <c r="B7" s="2">
        <f t="shared" si="1"/>
        <v>40005</v>
      </c>
      <c r="C7" s="2">
        <v>1</v>
      </c>
      <c r="D7" s="2">
        <v>0</v>
      </c>
      <c r="E7" s="2">
        <v>0</v>
      </c>
      <c r="F7" s="2">
        <v>0</v>
      </c>
      <c r="G7" s="2" t="s">
        <v>39</v>
      </c>
      <c r="H7" s="2" t="s">
        <v>39</v>
      </c>
      <c r="I7" s="2" t="s">
        <v>7</v>
      </c>
      <c r="J7" s="2">
        <v>0</v>
      </c>
      <c r="K7" s="2">
        <v>1</v>
      </c>
      <c r="L7" s="2">
        <v>7</v>
      </c>
      <c r="M7" s="2">
        <v>30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50</v>
      </c>
      <c r="Z7" s="2">
        <v>0</v>
      </c>
      <c r="AA7" s="3" t="s">
        <v>7</v>
      </c>
      <c r="AB7" s="3" t="s">
        <v>7</v>
      </c>
      <c r="AC7" s="3" t="s">
        <v>7</v>
      </c>
      <c r="AD7" s="3" t="s">
        <v>7</v>
      </c>
      <c r="AE7" s="3" t="s">
        <v>7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</v>
      </c>
      <c r="AL7" s="2">
        <v>0</v>
      </c>
      <c r="AM7" s="2">
        <v>0</v>
      </c>
      <c r="AN7" s="2">
        <v>40</v>
      </c>
      <c r="AO7" s="19" t="s">
        <v>247</v>
      </c>
      <c r="AP7" s="5" t="s">
        <v>40</v>
      </c>
      <c r="AQ7" s="4" t="s">
        <v>41</v>
      </c>
      <c r="AR7" s="2">
        <v>0</v>
      </c>
    </row>
    <row r="8" spans="1:44" ht="27.75" customHeight="1" x14ac:dyDescent="0.2">
      <c r="A8" s="2">
        <f t="shared" si="0"/>
        <v>6</v>
      </c>
      <c r="B8" s="2">
        <f t="shared" si="1"/>
        <v>40006</v>
      </c>
      <c r="C8" s="2">
        <v>1</v>
      </c>
      <c r="D8" s="2">
        <v>9999</v>
      </c>
      <c r="E8" s="2">
        <v>0</v>
      </c>
      <c r="F8" s="2">
        <v>0</v>
      </c>
      <c r="G8" s="2" t="s">
        <v>42</v>
      </c>
      <c r="H8" s="2" t="s">
        <v>42</v>
      </c>
      <c r="I8" s="2" t="s">
        <v>7</v>
      </c>
      <c r="J8" s="2">
        <v>0</v>
      </c>
      <c r="K8" s="2">
        <v>1</v>
      </c>
      <c r="L8" s="2">
        <v>7</v>
      </c>
      <c r="M8" s="2">
        <v>40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50</v>
      </c>
      <c r="Z8" s="2">
        <v>0</v>
      </c>
      <c r="AA8" s="3" t="s">
        <v>7</v>
      </c>
      <c r="AB8" s="3" t="s">
        <v>7</v>
      </c>
      <c r="AC8" s="3" t="s">
        <v>7</v>
      </c>
      <c r="AD8" s="3" t="s">
        <v>7</v>
      </c>
      <c r="AE8" s="3" t="s">
        <v>7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40</v>
      </c>
      <c r="AO8" s="19" t="s">
        <v>247</v>
      </c>
      <c r="AP8" s="5" t="s">
        <v>43</v>
      </c>
      <c r="AQ8" s="4" t="s">
        <v>44</v>
      </c>
      <c r="AR8" s="2">
        <v>0</v>
      </c>
    </row>
    <row r="9" spans="1:44" ht="27.75" customHeight="1" x14ac:dyDescent="0.2">
      <c r="A9" s="2">
        <f t="shared" si="0"/>
        <v>7</v>
      </c>
      <c r="B9" s="2">
        <f t="shared" si="1"/>
        <v>40007</v>
      </c>
      <c r="C9" s="2">
        <v>1</v>
      </c>
      <c r="D9" s="2">
        <v>0</v>
      </c>
      <c r="E9" s="2">
        <v>0</v>
      </c>
      <c r="F9" s="2">
        <v>0</v>
      </c>
      <c r="G9" s="2" t="s">
        <v>45</v>
      </c>
      <c r="H9" s="2" t="s">
        <v>45</v>
      </c>
      <c r="I9" s="2" t="s">
        <v>7</v>
      </c>
      <c r="J9" s="2">
        <v>0</v>
      </c>
      <c r="K9" s="2">
        <v>1</v>
      </c>
      <c r="L9" s="2">
        <v>1</v>
      </c>
      <c r="M9" s="2">
        <v>300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50</v>
      </c>
      <c r="Z9" s="2">
        <v>0</v>
      </c>
      <c r="AA9" s="3" t="s">
        <v>7</v>
      </c>
      <c r="AB9" s="3" t="s">
        <v>7</v>
      </c>
      <c r="AC9" s="3" t="s">
        <v>7</v>
      </c>
      <c r="AD9" s="3" t="s">
        <v>7</v>
      </c>
      <c r="AE9" s="3" t="s">
        <v>7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5</v>
      </c>
      <c r="AL9" s="2">
        <v>0</v>
      </c>
      <c r="AM9" s="2">
        <v>0</v>
      </c>
      <c r="AN9" s="2">
        <v>40</v>
      </c>
      <c r="AO9" s="19" t="s">
        <v>247</v>
      </c>
      <c r="AP9" s="5" t="s">
        <v>46</v>
      </c>
      <c r="AQ9" s="4" t="s">
        <v>47</v>
      </c>
      <c r="AR9" s="2">
        <v>0</v>
      </c>
    </row>
    <row r="10" spans="1:44" ht="27.75" customHeight="1" x14ac:dyDescent="0.2">
      <c r="A10" s="2">
        <f t="shared" si="0"/>
        <v>8</v>
      </c>
      <c r="B10" s="2">
        <f t="shared" si="1"/>
        <v>40008</v>
      </c>
      <c r="C10" s="2">
        <v>1</v>
      </c>
      <c r="D10" s="2">
        <v>0</v>
      </c>
      <c r="E10" s="2">
        <v>0</v>
      </c>
      <c r="F10" s="2">
        <v>0</v>
      </c>
      <c r="G10" s="2" t="s">
        <v>48</v>
      </c>
      <c r="H10" s="2" t="s">
        <v>48</v>
      </c>
      <c r="I10" s="2" t="s">
        <v>7</v>
      </c>
      <c r="J10" s="2">
        <v>0</v>
      </c>
      <c r="K10" s="2">
        <v>1</v>
      </c>
      <c r="L10" s="2">
        <v>1</v>
      </c>
      <c r="M10" s="2">
        <v>300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50</v>
      </c>
      <c r="Z10" s="2">
        <v>0</v>
      </c>
      <c r="AA10" s="3" t="s">
        <v>7</v>
      </c>
      <c r="AB10" s="3" t="s">
        <v>7</v>
      </c>
      <c r="AC10" s="3" t="s">
        <v>7</v>
      </c>
      <c r="AD10" s="3" t="s">
        <v>7</v>
      </c>
      <c r="AE10" s="3" t="s">
        <v>7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5</v>
      </c>
      <c r="AL10" s="2">
        <v>0</v>
      </c>
      <c r="AM10" s="2">
        <v>0</v>
      </c>
      <c r="AN10" s="2">
        <v>40</v>
      </c>
      <c r="AO10" s="19" t="s">
        <v>247</v>
      </c>
      <c r="AP10" s="5" t="s">
        <v>49</v>
      </c>
      <c r="AQ10" s="4" t="s">
        <v>50</v>
      </c>
      <c r="AR10" s="2">
        <v>0</v>
      </c>
    </row>
    <row r="11" spans="1:44" s="16" customFormat="1" ht="27.75" customHeight="1" x14ac:dyDescent="0.2">
      <c r="A11" s="12">
        <f t="shared" si="0"/>
        <v>9</v>
      </c>
      <c r="B11" s="12">
        <f t="shared" si="1"/>
        <v>40009</v>
      </c>
      <c r="C11" s="12">
        <v>0</v>
      </c>
      <c r="D11" s="12">
        <v>0</v>
      </c>
      <c r="E11" s="12">
        <v>0</v>
      </c>
      <c r="F11" s="12">
        <v>1</v>
      </c>
      <c r="G11" s="12" t="s">
        <v>18</v>
      </c>
      <c r="H11" s="12" t="s">
        <v>7</v>
      </c>
      <c r="I11" s="12" t="s">
        <v>21</v>
      </c>
      <c r="J11" s="12">
        <v>0</v>
      </c>
      <c r="K11" s="12">
        <v>1</v>
      </c>
      <c r="L11" s="12">
        <v>1</v>
      </c>
      <c r="M11" s="12">
        <v>600</v>
      </c>
      <c r="N11" s="12">
        <v>0</v>
      </c>
      <c r="O11" s="12">
        <v>32</v>
      </c>
      <c r="P11" s="12">
        <v>0</v>
      </c>
      <c r="Q11" s="12">
        <v>0</v>
      </c>
      <c r="R11" s="12">
        <v>90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50</v>
      </c>
      <c r="Z11" s="12">
        <v>0</v>
      </c>
      <c r="AA11" s="13" t="s">
        <v>7</v>
      </c>
      <c r="AB11" s="13" t="s">
        <v>7</v>
      </c>
      <c r="AC11" s="13" t="s">
        <v>7</v>
      </c>
      <c r="AD11" s="13" t="s">
        <v>7</v>
      </c>
      <c r="AE11" s="13" t="s">
        <v>7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10</v>
      </c>
      <c r="AL11" s="13">
        <v>0</v>
      </c>
      <c r="AM11" s="13">
        <v>0</v>
      </c>
      <c r="AN11" s="13">
        <v>40</v>
      </c>
      <c r="AO11" s="14" t="s">
        <v>248</v>
      </c>
      <c r="AP11" s="14" t="s">
        <v>75</v>
      </c>
      <c r="AQ11" s="15" t="s">
        <v>128</v>
      </c>
      <c r="AR11" s="13">
        <v>0</v>
      </c>
    </row>
    <row r="12" spans="1:44" s="16" customFormat="1" ht="27.75" customHeight="1" x14ac:dyDescent="0.2">
      <c r="A12" s="12">
        <f t="shared" si="0"/>
        <v>10</v>
      </c>
      <c r="B12" s="12">
        <f t="shared" si="1"/>
        <v>40010</v>
      </c>
      <c r="C12" s="12">
        <v>0</v>
      </c>
      <c r="D12" s="12">
        <v>0</v>
      </c>
      <c r="E12" s="12">
        <v>0</v>
      </c>
      <c r="F12" s="12">
        <v>1</v>
      </c>
      <c r="G12" s="12" t="s">
        <v>66</v>
      </c>
      <c r="H12" s="12" t="s">
        <v>7</v>
      </c>
      <c r="I12" s="12" t="s">
        <v>21</v>
      </c>
      <c r="J12" s="12">
        <v>0</v>
      </c>
      <c r="K12" s="12">
        <v>1</v>
      </c>
      <c r="L12" s="12">
        <v>1</v>
      </c>
      <c r="M12" s="12">
        <v>800</v>
      </c>
      <c r="N12" s="12">
        <v>0</v>
      </c>
      <c r="O12" s="12">
        <v>32</v>
      </c>
      <c r="P12" s="12">
        <v>0</v>
      </c>
      <c r="Q12" s="12">
        <v>20</v>
      </c>
      <c r="R12" s="12">
        <v>90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50</v>
      </c>
      <c r="Z12" s="12">
        <v>0</v>
      </c>
      <c r="AA12" s="13" t="s">
        <v>65</v>
      </c>
      <c r="AB12" s="13" t="s">
        <v>67</v>
      </c>
      <c r="AC12" s="13" t="s">
        <v>69</v>
      </c>
      <c r="AD12" s="13" t="s">
        <v>7</v>
      </c>
      <c r="AE12" s="13" t="s">
        <v>7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10</v>
      </c>
      <c r="AL12" s="12">
        <v>0</v>
      </c>
      <c r="AM12" s="12">
        <v>0</v>
      </c>
      <c r="AN12" s="12">
        <v>40</v>
      </c>
      <c r="AO12" s="20" t="s">
        <v>248</v>
      </c>
      <c r="AP12" s="14" t="s">
        <v>76</v>
      </c>
      <c r="AQ12" s="15" t="s">
        <v>68</v>
      </c>
      <c r="AR12" s="12">
        <v>0</v>
      </c>
    </row>
    <row r="13" spans="1:44" ht="27.75" customHeight="1" x14ac:dyDescent="0.2">
      <c r="A13" s="2">
        <f t="shared" si="0"/>
        <v>11</v>
      </c>
      <c r="B13" s="2">
        <f t="shared" si="1"/>
        <v>40011</v>
      </c>
      <c r="C13" s="2">
        <v>1</v>
      </c>
      <c r="D13" s="2">
        <v>0</v>
      </c>
      <c r="E13" s="2">
        <v>2</v>
      </c>
      <c r="F13" s="2">
        <v>0</v>
      </c>
      <c r="G13" s="2" t="s">
        <v>114</v>
      </c>
      <c r="H13" s="2" t="s">
        <v>114</v>
      </c>
      <c r="I13" s="2" t="s">
        <v>7</v>
      </c>
      <c r="J13" s="2">
        <v>0</v>
      </c>
      <c r="K13" s="2">
        <v>1</v>
      </c>
      <c r="L13" s="2">
        <v>5</v>
      </c>
      <c r="M13" s="2">
        <v>150</v>
      </c>
      <c r="N13" s="2">
        <v>0</v>
      </c>
      <c r="O13" s="2">
        <v>20</v>
      </c>
      <c r="P13" s="2">
        <v>0</v>
      </c>
      <c r="Q13" s="2">
        <v>0</v>
      </c>
      <c r="R13" s="2">
        <v>30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50</v>
      </c>
      <c r="Z13" s="2">
        <v>0</v>
      </c>
      <c r="AA13" s="3" t="s">
        <v>7</v>
      </c>
      <c r="AB13" s="3" t="s">
        <v>7</v>
      </c>
      <c r="AC13" s="3" t="s">
        <v>7</v>
      </c>
      <c r="AD13" s="3" t="s">
        <v>7</v>
      </c>
      <c r="AE13" s="3" t="s">
        <v>7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2">
        <v>5</v>
      </c>
      <c r="AL13" s="3">
        <v>0</v>
      </c>
      <c r="AM13" s="3">
        <v>0</v>
      </c>
      <c r="AN13" s="2">
        <v>40</v>
      </c>
      <c r="AO13" s="19" t="s">
        <v>247</v>
      </c>
      <c r="AP13" s="5" t="s">
        <v>115</v>
      </c>
      <c r="AQ13" s="4" t="s">
        <v>116</v>
      </c>
      <c r="AR13" s="3">
        <v>0</v>
      </c>
    </row>
    <row r="14" spans="1:44" ht="27.75" customHeight="1" x14ac:dyDescent="0.2">
      <c r="A14" s="2">
        <f t="shared" si="0"/>
        <v>12</v>
      </c>
      <c r="B14" s="2">
        <f t="shared" si="1"/>
        <v>40012</v>
      </c>
      <c r="C14" s="2">
        <v>0</v>
      </c>
      <c r="D14" s="2">
        <v>0</v>
      </c>
      <c r="E14" s="2">
        <v>2</v>
      </c>
      <c r="F14" s="2">
        <v>0</v>
      </c>
      <c r="G14" s="2" t="s">
        <v>125</v>
      </c>
      <c r="H14" s="2" t="s">
        <v>124</v>
      </c>
      <c r="I14" s="2" t="s">
        <v>7</v>
      </c>
      <c r="J14" s="2">
        <v>0</v>
      </c>
      <c r="K14" s="2">
        <v>1</v>
      </c>
      <c r="L14" s="2">
        <v>1</v>
      </c>
      <c r="M14" s="2">
        <v>450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40</v>
      </c>
      <c r="V14" s="2">
        <v>0</v>
      </c>
      <c r="W14" s="2">
        <v>0</v>
      </c>
      <c r="X14" s="2">
        <v>0</v>
      </c>
      <c r="Y14" s="2">
        <v>40</v>
      </c>
      <c r="Z14" s="2">
        <v>0</v>
      </c>
      <c r="AA14" s="3" t="s">
        <v>7</v>
      </c>
      <c r="AB14" s="3" t="s">
        <v>7</v>
      </c>
      <c r="AC14" s="3" t="s">
        <v>7</v>
      </c>
      <c r="AD14" s="3" t="s">
        <v>7</v>
      </c>
      <c r="AE14" s="3" t="s">
        <v>7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2">
        <v>5</v>
      </c>
      <c r="AL14" s="3">
        <v>0</v>
      </c>
      <c r="AM14" s="3">
        <v>0</v>
      </c>
      <c r="AN14" s="2">
        <v>40</v>
      </c>
      <c r="AO14" s="19" t="s">
        <v>247</v>
      </c>
      <c r="AP14" s="5" t="s">
        <v>126</v>
      </c>
      <c r="AQ14" s="4" t="s">
        <v>127</v>
      </c>
      <c r="AR14" s="3">
        <v>0</v>
      </c>
    </row>
    <row r="15" spans="1:44" ht="27.75" customHeight="1" x14ac:dyDescent="0.2">
      <c r="A15" s="2">
        <f t="shared" si="0"/>
        <v>13</v>
      </c>
      <c r="B15" s="2">
        <f t="shared" si="1"/>
        <v>40013</v>
      </c>
      <c r="C15" s="2">
        <v>0</v>
      </c>
      <c r="D15" s="2">
        <v>0</v>
      </c>
      <c r="E15" s="2">
        <v>4</v>
      </c>
      <c r="F15" s="2">
        <v>0</v>
      </c>
      <c r="G15" s="2" t="s">
        <v>121</v>
      </c>
      <c r="H15" s="2" t="s">
        <v>120</v>
      </c>
      <c r="I15" s="2" t="s">
        <v>7</v>
      </c>
      <c r="J15" s="2">
        <v>0</v>
      </c>
      <c r="K15" s="2">
        <v>1</v>
      </c>
      <c r="L15" s="2">
        <v>1</v>
      </c>
      <c r="M15" s="2">
        <v>800</v>
      </c>
      <c r="N15" s="2">
        <v>0</v>
      </c>
      <c r="O15" s="2">
        <v>85</v>
      </c>
      <c r="P15" s="2">
        <v>0</v>
      </c>
      <c r="Q15" s="2">
        <v>0</v>
      </c>
      <c r="R15" s="2">
        <v>0</v>
      </c>
      <c r="S15" s="2">
        <v>60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50</v>
      </c>
      <c r="Z15" s="2">
        <v>0</v>
      </c>
      <c r="AA15" s="3" t="s">
        <v>7</v>
      </c>
      <c r="AB15" s="3" t="s">
        <v>7</v>
      </c>
      <c r="AC15" s="3" t="s">
        <v>7</v>
      </c>
      <c r="AD15" s="3" t="s">
        <v>7</v>
      </c>
      <c r="AE15" s="3" t="s">
        <v>7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2">
        <v>5</v>
      </c>
      <c r="AL15" s="3">
        <v>0</v>
      </c>
      <c r="AM15" s="3">
        <v>0</v>
      </c>
      <c r="AN15" s="2">
        <v>40</v>
      </c>
      <c r="AO15" s="19" t="s">
        <v>247</v>
      </c>
      <c r="AP15" s="5" t="s">
        <v>122</v>
      </c>
      <c r="AQ15" s="4" t="s">
        <v>123</v>
      </c>
      <c r="AR15" s="3">
        <v>0</v>
      </c>
    </row>
    <row r="16" spans="1:44" ht="27.75" customHeight="1" x14ac:dyDescent="0.2">
      <c r="A16" s="2">
        <f t="shared" si="0"/>
        <v>14</v>
      </c>
      <c r="B16" s="2">
        <f t="shared" si="1"/>
        <v>40014</v>
      </c>
      <c r="C16" s="2">
        <v>0</v>
      </c>
      <c r="D16" s="2">
        <v>0</v>
      </c>
      <c r="E16" s="2">
        <v>4</v>
      </c>
      <c r="F16" s="2">
        <v>0</v>
      </c>
      <c r="G16" s="2" t="s">
        <v>108</v>
      </c>
      <c r="H16" s="2" t="s">
        <v>7</v>
      </c>
      <c r="I16" s="2" t="s">
        <v>107</v>
      </c>
      <c r="J16" s="2">
        <v>0</v>
      </c>
      <c r="K16" s="2">
        <v>1</v>
      </c>
      <c r="L16" s="2">
        <v>1</v>
      </c>
      <c r="M16" s="2">
        <v>1000</v>
      </c>
      <c r="N16" s="2">
        <v>0</v>
      </c>
      <c r="O16" s="2">
        <v>60</v>
      </c>
      <c r="P16" s="2">
        <v>0</v>
      </c>
      <c r="Q16" s="2">
        <v>0</v>
      </c>
      <c r="R16" s="2">
        <v>0</v>
      </c>
      <c r="S16" s="2">
        <v>50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50</v>
      </c>
      <c r="Z16" s="2">
        <v>0</v>
      </c>
      <c r="AA16" s="3" t="s">
        <v>7</v>
      </c>
      <c r="AB16" s="3" t="s">
        <v>7</v>
      </c>
      <c r="AC16" s="3" t="s">
        <v>7</v>
      </c>
      <c r="AD16" s="3" t="s">
        <v>7</v>
      </c>
      <c r="AE16" s="3" t="s">
        <v>7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2">
        <v>5</v>
      </c>
      <c r="AL16" s="3">
        <v>0</v>
      </c>
      <c r="AM16" s="3">
        <v>0</v>
      </c>
      <c r="AN16" s="2">
        <v>40</v>
      </c>
      <c r="AO16" s="19" t="s">
        <v>247</v>
      </c>
      <c r="AP16" s="5" t="s">
        <v>109</v>
      </c>
      <c r="AQ16" s="4" t="s">
        <v>154</v>
      </c>
      <c r="AR16" s="3">
        <v>0</v>
      </c>
    </row>
    <row r="17" spans="1:44" ht="27.75" customHeight="1" x14ac:dyDescent="0.2">
      <c r="A17" s="2">
        <f t="shared" si="0"/>
        <v>15</v>
      </c>
      <c r="B17" s="2">
        <f t="shared" si="1"/>
        <v>40015</v>
      </c>
      <c r="C17" s="2">
        <v>1</v>
      </c>
      <c r="D17" s="2">
        <v>0</v>
      </c>
      <c r="E17" s="2">
        <v>5</v>
      </c>
      <c r="F17" s="2">
        <v>0</v>
      </c>
      <c r="G17" s="2" t="s">
        <v>117</v>
      </c>
      <c r="H17" s="2" t="s">
        <v>117</v>
      </c>
      <c r="I17" s="2" t="s">
        <v>7</v>
      </c>
      <c r="J17" s="2">
        <v>0</v>
      </c>
      <c r="K17" s="2">
        <v>1</v>
      </c>
      <c r="L17" s="2">
        <v>1</v>
      </c>
      <c r="M17" s="2">
        <v>5000</v>
      </c>
      <c r="N17" s="2">
        <v>0</v>
      </c>
      <c r="O17" s="2">
        <v>20</v>
      </c>
      <c r="P17" s="2">
        <v>0</v>
      </c>
      <c r="Q17" s="2">
        <v>0</v>
      </c>
      <c r="R17" s="2">
        <v>30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50</v>
      </c>
      <c r="Z17" s="2">
        <v>0</v>
      </c>
      <c r="AA17" s="3" t="s">
        <v>7</v>
      </c>
      <c r="AB17" s="3" t="s">
        <v>7</v>
      </c>
      <c r="AC17" s="3" t="s">
        <v>7</v>
      </c>
      <c r="AD17" s="3" t="s">
        <v>7</v>
      </c>
      <c r="AE17" s="3" t="s">
        <v>7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2">
        <v>5</v>
      </c>
      <c r="AL17" s="3">
        <v>0</v>
      </c>
      <c r="AM17" s="3">
        <v>0</v>
      </c>
      <c r="AN17" s="2">
        <v>40</v>
      </c>
      <c r="AO17" s="19" t="s">
        <v>247</v>
      </c>
      <c r="AP17" s="5" t="s">
        <v>118</v>
      </c>
      <c r="AQ17" s="4" t="s">
        <v>119</v>
      </c>
      <c r="AR17" s="3">
        <v>0</v>
      </c>
    </row>
    <row r="18" spans="1:44" ht="27.75" customHeight="1" x14ac:dyDescent="0.2">
      <c r="A18" s="2">
        <f t="shared" si="0"/>
        <v>16</v>
      </c>
      <c r="B18" s="2">
        <f t="shared" si="1"/>
        <v>40016</v>
      </c>
      <c r="C18" s="2">
        <v>0</v>
      </c>
      <c r="D18" s="2">
        <v>0</v>
      </c>
      <c r="E18" s="2">
        <v>6</v>
      </c>
      <c r="F18" s="2">
        <v>0</v>
      </c>
      <c r="G18" s="2" t="s">
        <v>106</v>
      </c>
      <c r="H18" s="2" t="s">
        <v>7</v>
      </c>
      <c r="I18" s="2" t="s">
        <v>105</v>
      </c>
      <c r="J18" s="2">
        <v>0</v>
      </c>
      <c r="K18" s="2">
        <v>1</v>
      </c>
      <c r="L18" s="2">
        <v>1</v>
      </c>
      <c r="M18" s="2">
        <v>1200</v>
      </c>
      <c r="N18" s="2">
        <v>0</v>
      </c>
      <c r="O18" s="2">
        <v>70</v>
      </c>
      <c r="P18" s="2">
        <v>0</v>
      </c>
      <c r="Q18" s="2">
        <v>0</v>
      </c>
      <c r="R18" s="2">
        <v>0</v>
      </c>
      <c r="S18" s="2">
        <v>0</v>
      </c>
      <c r="T18" s="2">
        <v>60</v>
      </c>
      <c r="U18" s="2">
        <v>0</v>
      </c>
      <c r="V18" s="2">
        <v>0</v>
      </c>
      <c r="W18" s="2">
        <v>0</v>
      </c>
      <c r="X18" s="2">
        <v>0</v>
      </c>
      <c r="Y18" s="2">
        <v>50</v>
      </c>
      <c r="Z18" s="2">
        <v>0</v>
      </c>
      <c r="AA18" s="3" t="s">
        <v>7</v>
      </c>
      <c r="AB18" s="3" t="s">
        <v>7</v>
      </c>
      <c r="AC18" s="3" t="s">
        <v>7</v>
      </c>
      <c r="AD18" s="3" t="s">
        <v>7</v>
      </c>
      <c r="AE18" s="3" t="s">
        <v>7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2">
        <v>5</v>
      </c>
      <c r="AL18" s="3">
        <v>0</v>
      </c>
      <c r="AM18" s="3">
        <v>0</v>
      </c>
      <c r="AN18" s="2">
        <v>40</v>
      </c>
      <c r="AO18" s="19" t="s">
        <v>247</v>
      </c>
      <c r="AP18" s="5" t="s">
        <v>103</v>
      </c>
      <c r="AQ18" s="4" t="s">
        <v>104</v>
      </c>
      <c r="AR18" s="3">
        <v>0</v>
      </c>
    </row>
    <row r="19" spans="1:44" ht="27.75" customHeight="1" x14ac:dyDescent="0.2">
      <c r="A19" s="2">
        <f t="shared" si="0"/>
        <v>17</v>
      </c>
      <c r="B19" s="2">
        <f t="shared" si="1"/>
        <v>40017</v>
      </c>
      <c r="C19" s="2">
        <v>0</v>
      </c>
      <c r="D19" s="2">
        <v>0</v>
      </c>
      <c r="E19" s="2">
        <v>6</v>
      </c>
      <c r="F19" s="2">
        <v>0</v>
      </c>
      <c r="G19" s="2" t="s">
        <v>111</v>
      </c>
      <c r="H19" s="2" t="s">
        <v>7</v>
      </c>
      <c r="I19" s="2" t="s">
        <v>110</v>
      </c>
      <c r="J19" s="2">
        <v>0</v>
      </c>
      <c r="K19" s="2">
        <v>1</v>
      </c>
      <c r="L19" s="2">
        <v>1</v>
      </c>
      <c r="M19" s="2">
        <v>1500</v>
      </c>
      <c r="N19" s="2">
        <v>0</v>
      </c>
      <c r="O19" s="2">
        <v>130</v>
      </c>
      <c r="P19" s="2">
        <v>0</v>
      </c>
      <c r="Q19" s="2">
        <v>0</v>
      </c>
      <c r="R19" s="2">
        <v>0</v>
      </c>
      <c r="S19" s="2">
        <v>30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50</v>
      </c>
      <c r="Z19" s="2">
        <v>0</v>
      </c>
      <c r="AA19" s="3" t="s">
        <v>7</v>
      </c>
      <c r="AB19" s="3" t="s">
        <v>7</v>
      </c>
      <c r="AC19" s="3" t="s">
        <v>7</v>
      </c>
      <c r="AD19" s="3" t="s">
        <v>7</v>
      </c>
      <c r="AE19" s="3" t="s">
        <v>7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2">
        <v>5</v>
      </c>
      <c r="AL19" s="3">
        <v>0</v>
      </c>
      <c r="AM19" s="3">
        <v>0</v>
      </c>
      <c r="AN19" s="2">
        <v>40</v>
      </c>
      <c r="AO19" s="19" t="s">
        <v>247</v>
      </c>
      <c r="AP19" s="5" t="s">
        <v>113</v>
      </c>
      <c r="AQ19" s="4" t="s">
        <v>112</v>
      </c>
      <c r="AR19" s="3">
        <v>0</v>
      </c>
    </row>
    <row r="20" spans="1:44" ht="27.75" customHeight="1" x14ac:dyDescent="0.2">
      <c r="A20" s="2">
        <f t="shared" si="0"/>
        <v>18</v>
      </c>
      <c r="B20" s="2">
        <f t="shared" si="1"/>
        <v>40018</v>
      </c>
      <c r="C20" s="2">
        <v>0</v>
      </c>
      <c r="D20" s="2">
        <v>0</v>
      </c>
      <c r="E20" s="2">
        <v>8</v>
      </c>
      <c r="F20" s="2">
        <v>0</v>
      </c>
      <c r="G20" s="2" t="s">
        <v>147</v>
      </c>
      <c r="H20" s="2" t="s">
        <v>7</v>
      </c>
      <c r="I20" s="2" t="s">
        <v>148</v>
      </c>
      <c r="J20" s="2">
        <v>0</v>
      </c>
      <c r="K20" s="2">
        <v>1</v>
      </c>
      <c r="L20" s="2">
        <v>1</v>
      </c>
      <c r="M20" s="2">
        <v>1950</v>
      </c>
      <c r="N20" s="2">
        <v>0</v>
      </c>
      <c r="O20" s="2">
        <v>88</v>
      </c>
      <c r="P20" s="2">
        <v>0</v>
      </c>
      <c r="Q20" s="2">
        <v>30</v>
      </c>
      <c r="R20" s="2">
        <v>0</v>
      </c>
      <c r="S20" s="2">
        <v>0</v>
      </c>
      <c r="T20" s="2">
        <v>0</v>
      </c>
      <c r="U20" s="2">
        <v>40</v>
      </c>
      <c r="V20" s="2">
        <v>0</v>
      </c>
      <c r="W20" s="2">
        <v>0</v>
      </c>
      <c r="X20" s="2">
        <v>0</v>
      </c>
      <c r="Y20" s="2">
        <v>50</v>
      </c>
      <c r="Z20" s="2">
        <v>0</v>
      </c>
      <c r="AA20" s="3" t="s">
        <v>7</v>
      </c>
      <c r="AB20" s="3" t="s">
        <v>7</v>
      </c>
      <c r="AC20" s="3" t="s">
        <v>7</v>
      </c>
      <c r="AD20" s="3" t="s">
        <v>7</v>
      </c>
      <c r="AE20" s="3" t="s">
        <v>7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2">
        <v>5</v>
      </c>
      <c r="AL20" s="3">
        <v>0</v>
      </c>
      <c r="AM20" s="3">
        <v>0</v>
      </c>
      <c r="AN20" s="2">
        <v>40</v>
      </c>
      <c r="AO20" s="19" t="s">
        <v>247</v>
      </c>
      <c r="AP20" s="5" t="s">
        <v>149</v>
      </c>
      <c r="AQ20" s="4" t="s">
        <v>151</v>
      </c>
      <c r="AR20" s="3">
        <v>0</v>
      </c>
    </row>
    <row r="21" spans="1:44" ht="27.75" customHeight="1" x14ac:dyDescent="0.2">
      <c r="A21" s="2">
        <f t="shared" si="0"/>
        <v>19</v>
      </c>
      <c r="B21" s="2">
        <f t="shared" si="1"/>
        <v>40019</v>
      </c>
      <c r="C21" s="2">
        <v>1</v>
      </c>
      <c r="D21" s="2">
        <v>0</v>
      </c>
      <c r="E21" s="2">
        <v>8</v>
      </c>
      <c r="F21" s="2">
        <v>0</v>
      </c>
      <c r="G21" s="2" t="s">
        <v>140</v>
      </c>
      <c r="H21" s="2" t="s">
        <v>140</v>
      </c>
      <c r="I21" s="2" t="s">
        <v>7</v>
      </c>
      <c r="J21" s="2">
        <v>0</v>
      </c>
      <c r="K21" s="2">
        <v>1</v>
      </c>
      <c r="L21" s="2">
        <v>1</v>
      </c>
      <c r="M21" s="2">
        <v>1200</v>
      </c>
      <c r="N21" s="2">
        <v>0</v>
      </c>
      <c r="O21" s="2">
        <v>20</v>
      </c>
      <c r="P21" s="2">
        <v>0</v>
      </c>
      <c r="Q21" s="2">
        <v>0</v>
      </c>
      <c r="R21" s="2">
        <v>30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50</v>
      </c>
      <c r="Z21" s="2">
        <v>0</v>
      </c>
      <c r="AA21" s="3" t="s">
        <v>7</v>
      </c>
      <c r="AB21" s="3" t="s">
        <v>7</v>
      </c>
      <c r="AC21" s="3" t="s">
        <v>7</v>
      </c>
      <c r="AD21" s="3" t="s">
        <v>7</v>
      </c>
      <c r="AE21" s="3" t="s">
        <v>7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2">
        <v>5</v>
      </c>
      <c r="AL21" s="3">
        <v>0</v>
      </c>
      <c r="AM21" s="3">
        <v>0</v>
      </c>
      <c r="AN21" s="2">
        <v>40</v>
      </c>
      <c r="AO21" s="19" t="s">
        <v>247</v>
      </c>
      <c r="AP21" s="5" t="s">
        <v>141</v>
      </c>
      <c r="AQ21" s="4" t="s">
        <v>150</v>
      </c>
      <c r="AR21" s="3">
        <v>0</v>
      </c>
    </row>
    <row r="22" spans="1:44" ht="27.75" customHeight="1" x14ac:dyDescent="0.2">
      <c r="A22" s="2">
        <f t="shared" si="0"/>
        <v>20</v>
      </c>
      <c r="B22" s="2">
        <f t="shared" si="1"/>
        <v>40020</v>
      </c>
      <c r="C22" s="2">
        <v>0</v>
      </c>
      <c r="D22" s="2">
        <v>0</v>
      </c>
      <c r="E22" s="2">
        <v>10</v>
      </c>
      <c r="F22" s="2">
        <v>0</v>
      </c>
      <c r="G22" s="2" t="s">
        <v>152</v>
      </c>
      <c r="H22" s="2" t="s">
        <v>152</v>
      </c>
      <c r="I22" s="2" t="s">
        <v>7</v>
      </c>
      <c r="J22" s="2">
        <v>0</v>
      </c>
      <c r="K22" s="2">
        <v>1</v>
      </c>
      <c r="L22" s="2">
        <v>1</v>
      </c>
      <c r="M22" s="2">
        <v>5000</v>
      </c>
      <c r="N22" s="2">
        <v>0</v>
      </c>
      <c r="O22" s="2">
        <v>100</v>
      </c>
      <c r="P22" s="2">
        <v>140</v>
      </c>
      <c r="Q22" s="2">
        <v>0</v>
      </c>
      <c r="R22" s="2">
        <v>0</v>
      </c>
      <c r="S22" s="2">
        <v>50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100</v>
      </c>
      <c r="Z22" s="2">
        <v>0</v>
      </c>
      <c r="AA22" s="3" t="s">
        <v>7</v>
      </c>
      <c r="AB22" s="3" t="s">
        <v>7</v>
      </c>
      <c r="AC22" s="3" t="s">
        <v>7</v>
      </c>
      <c r="AD22" s="3" t="s">
        <v>7</v>
      </c>
      <c r="AE22" s="3" t="s">
        <v>7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2">
        <v>5</v>
      </c>
      <c r="AL22" s="3">
        <v>0</v>
      </c>
      <c r="AM22" s="3">
        <v>0</v>
      </c>
      <c r="AN22" s="2">
        <v>40</v>
      </c>
      <c r="AO22" s="19" t="s">
        <v>247</v>
      </c>
      <c r="AP22" s="5" t="s">
        <v>153</v>
      </c>
      <c r="AQ22" s="4" t="s">
        <v>157</v>
      </c>
      <c r="AR22" s="3">
        <v>0</v>
      </c>
    </row>
    <row r="23" spans="1:44" ht="27.75" customHeight="1" x14ac:dyDescent="0.2">
      <c r="A23" s="2">
        <f t="shared" si="0"/>
        <v>21</v>
      </c>
      <c r="B23" s="2">
        <f t="shared" si="1"/>
        <v>40021</v>
      </c>
      <c r="C23" s="2">
        <v>0</v>
      </c>
      <c r="D23" s="2">
        <v>10</v>
      </c>
      <c r="E23" s="2">
        <v>10</v>
      </c>
      <c r="F23" s="2">
        <v>0</v>
      </c>
      <c r="G23" s="2" t="s">
        <v>70</v>
      </c>
      <c r="H23" s="2" t="s">
        <v>7</v>
      </c>
      <c r="I23" s="2" t="s">
        <v>88</v>
      </c>
      <c r="J23" s="2">
        <v>0</v>
      </c>
      <c r="K23" s="2">
        <v>1</v>
      </c>
      <c r="L23" s="2">
        <v>1</v>
      </c>
      <c r="M23" s="2">
        <v>400</v>
      </c>
      <c r="N23" s="2">
        <v>0</v>
      </c>
      <c r="O23" s="2">
        <v>20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35</v>
      </c>
      <c r="Y23" s="2">
        <v>50</v>
      </c>
      <c r="Z23" s="2">
        <v>0</v>
      </c>
      <c r="AA23" s="3" t="s">
        <v>7</v>
      </c>
      <c r="AB23" s="3" t="s">
        <v>7</v>
      </c>
      <c r="AC23" s="3" t="s">
        <v>7</v>
      </c>
      <c r="AD23" s="3" t="s">
        <v>7</v>
      </c>
      <c r="AE23" s="3" t="s">
        <v>7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5</v>
      </c>
      <c r="AL23" s="2">
        <v>0</v>
      </c>
      <c r="AM23" s="2">
        <v>0</v>
      </c>
      <c r="AN23" s="2">
        <v>40</v>
      </c>
      <c r="AO23" s="19" t="s">
        <v>247</v>
      </c>
      <c r="AP23" s="5" t="s">
        <v>72</v>
      </c>
      <c r="AQ23" s="4" t="s">
        <v>71</v>
      </c>
      <c r="AR23" s="2">
        <v>0</v>
      </c>
    </row>
    <row r="24" spans="1:44" ht="27.75" customHeight="1" x14ac:dyDescent="0.2">
      <c r="A24" s="2">
        <f t="shared" si="0"/>
        <v>22</v>
      </c>
      <c r="B24" s="2">
        <f t="shared" si="1"/>
        <v>40022</v>
      </c>
      <c r="C24" s="2">
        <v>0</v>
      </c>
      <c r="D24" s="2">
        <v>10</v>
      </c>
      <c r="E24" s="2">
        <v>10</v>
      </c>
      <c r="F24" s="2">
        <v>0</v>
      </c>
      <c r="G24" s="2" t="s">
        <v>20</v>
      </c>
      <c r="H24" s="2" t="s">
        <v>7</v>
      </c>
      <c r="I24" s="2" t="s">
        <v>35</v>
      </c>
      <c r="J24" s="2">
        <v>0</v>
      </c>
      <c r="K24" s="2">
        <v>1</v>
      </c>
      <c r="L24" s="2">
        <v>1</v>
      </c>
      <c r="M24" s="2">
        <v>300</v>
      </c>
      <c r="N24" s="2">
        <v>0</v>
      </c>
      <c r="O24" s="2">
        <v>32</v>
      </c>
      <c r="P24" s="2">
        <v>0</v>
      </c>
      <c r="Q24" s="2">
        <v>0</v>
      </c>
      <c r="R24" s="2">
        <v>70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50</v>
      </c>
      <c r="Z24" s="2">
        <v>0</v>
      </c>
      <c r="AA24" s="3" t="s">
        <v>7</v>
      </c>
      <c r="AB24" s="3" t="s">
        <v>7</v>
      </c>
      <c r="AC24" s="3" t="s">
        <v>7</v>
      </c>
      <c r="AD24" s="3" t="s">
        <v>7</v>
      </c>
      <c r="AE24" s="3" t="s">
        <v>7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5</v>
      </c>
      <c r="AL24" s="2">
        <v>0</v>
      </c>
      <c r="AM24" s="2">
        <v>0</v>
      </c>
      <c r="AN24" s="2">
        <v>40</v>
      </c>
      <c r="AO24" s="19" t="s">
        <v>247</v>
      </c>
      <c r="AP24" s="5" t="s">
        <v>130</v>
      </c>
      <c r="AQ24" s="4" t="s">
        <v>64</v>
      </c>
      <c r="AR24" s="2">
        <v>0</v>
      </c>
    </row>
    <row r="25" spans="1:44" ht="27.75" customHeight="1" x14ac:dyDescent="0.2">
      <c r="A25" s="2">
        <f t="shared" si="0"/>
        <v>23</v>
      </c>
      <c r="B25" s="2">
        <f t="shared" si="1"/>
        <v>40023</v>
      </c>
      <c r="C25" s="2">
        <v>0</v>
      </c>
      <c r="D25" s="2">
        <v>10</v>
      </c>
      <c r="E25" s="2">
        <v>10</v>
      </c>
      <c r="F25" s="2">
        <v>0</v>
      </c>
      <c r="G25" s="2" t="s">
        <v>74</v>
      </c>
      <c r="H25" s="2" t="s">
        <v>58</v>
      </c>
      <c r="I25" s="2" t="s">
        <v>7</v>
      </c>
      <c r="J25" s="2">
        <v>0</v>
      </c>
      <c r="K25" s="2">
        <v>1</v>
      </c>
      <c r="L25" s="2">
        <v>1</v>
      </c>
      <c r="M25" s="2">
        <v>750</v>
      </c>
      <c r="N25" s="2">
        <v>0</v>
      </c>
      <c r="O25" s="2">
        <v>0</v>
      </c>
      <c r="P25" s="2">
        <v>110</v>
      </c>
      <c r="Q25" s="2">
        <v>0</v>
      </c>
      <c r="R25" s="2">
        <v>70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 t="s">
        <v>136</v>
      </c>
      <c r="AB25" s="3" t="s">
        <v>7</v>
      </c>
      <c r="AC25" s="3" t="s">
        <v>7</v>
      </c>
      <c r="AD25" s="3" t="s">
        <v>7</v>
      </c>
      <c r="AE25" s="3" t="s">
        <v>7</v>
      </c>
      <c r="AF25" s="2">
        <v>30</v>
      </c>
      <c r="AG25" s="2">
        <v>0</v>
      </c>
      <c r="AH25" s="2">
        <v>0</v>
      </c>
      <c r="AI25" s="2">
        <v>0</v>
      </c>
      <c r="AJ25" s="2">
        <v>0</v>
      </c>
      <c r="AK25" s="2">
        <v>5</v>
      </c>
      <c r="AL25" s="2">
        <v>0</v>
      </c>
      <c r="AM25" s="2">
        <v>0</v>
      </c>
      <c r="AN25" s="2">
        <v>40</v>
      </c>
      <c r="AO25" s="19" t="s">
        <v>247</v>
      </c>
      <c r="AP25" s="5" t="s">
        <v>59</v>
      </c>
      <c r="AQ25" s="4" t="s">
        <v>60</v>
      </c>
      <c r="AR25" s="2">
        <v>0</v>
      </c>
    </row>
    <row r="26" spans="1:44" ht="27.75" customHeight="1" x14ac:dyDescent="0.2">
      <c r="A26" s="2">
        <f t="shared" si="0"/>
        <v>24</v>
      </c>
      <c r="B26" s="2">
        <f t="shared" si="1"/>
        <v>40024</v>
      </c>
      <c r="C26" s="2">
        <v>0</v>
      </c>
      <c r="D26" s="2">
        <v>20</v>
      </c>
      <c r="E26" s="2">
        <v>10</v>
      </c>
      <c r="F26" s="2">
        <v>0</v>
      </c>
      <c r="G26" s="2" t="s">
        <v>100</v>
      </c>
      <c r="H26" s="2" t="s">
        <v>63</v>
      </c>
      <c r="I26" s="2" t="s">
        <v>7</v>
      </c>
      <c r="J26" s="2">
        <v>0</v>
      </c>
      <c r="K26" s="2">
        <v>1</v>
      </c>
      <c r="L26" s="2">
        <v>1</v>
      </c>
      <c r="M26" s="2">
        <v>550</v>
      </c>
      <c r="N26" s="2">
        <v>0</v>
      </c>
      <c r="O26" s="2">
        <v>0</v>
      </c>
      <c r="P26" s="2">
        <v>0</v>
      </c>
      <c r="Q26" s="2">
        <v>0</v>
      </c>
      <c r="R26" s="2">
        <v>30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50</v>
      </c>
      <c r="Z26" s="2">
        <v>30</v>
      </c>
      <c r="AA26" s="3" t="s">
        <v>7</v>
      </c>
      <c r="AB26" s="3" t="s">
        <v>7</v>
      </c>
      <c r="AC26" s="3" t="s">
        <v>7</v>
      </c>
      <c r="AD26" s="3" t="s">
        <v>7</v>
      </c>
      <c r="AE26" s="3" t="s">
        <v>7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5</v>
      </c>
      <c r="AL26" s="2">
        <v>0</v>
      </c>
      <c r="AM26" s="2">
        <v>0</v>
      </c>
      <c r="AN26" s="2">
        <v>40</v>
      </c>
      <c r="AO26" s="19" t="s">
        <v>247</v>
      </c>
      <c r="AP26" s="5" t="s">
        <v>82</v>
      </c>
      <c r="AQ26" s="4" t="s">
        <v>83</v>
      </c>
      <c r="AR26" s="2">
        <v>0</v>
      </c>
    </row>
    <row r="27" spans="1:44" ht="27.75" customHeight="1" x14ac:dyDescent="0.2">
      <c r="A27" s="2">
        <f t="shared" si="0"/>
        <v>25</v>
      </c>
      <c r="B27" s="2">
        <f t="shared" si="1"/>
        <v>40025</v>
      </c>
      <c r="C27" s="2">
        <v>0</v>
      </c>
      <c r="D27" s="2">
        <v>30</v>
      </c>
      <c r="E27" s="2">
        <v>10</v>
      </c>
      <c r="F27" s="2">
        <v>0</v>
      </c>
      <c r="G27" s="2" t="s">
        <v>92</v>
      </c>
      <c r="H27" s="2" t="s">
        <v>7</v>
      </c>
      <c r="I27" s="2" t="s">
        <v>93</v>
      </c>
      <c r="J27" s="2">
        <v>0</v>
      </c>
      <c r="K27" s="2">
        <v>1</v>
      </c>
      <c r="L27" s="2">
        <v>1</v>
      </c>
      <c r="M27" s="2">
        <v>1000</v>
      </c>
      <c r="N27" s="2">
        <v>0</v>
      </c>
      <c r="O27" s="2">
        <v>88</v>
      </c>
      <c r="P27" s="2">
        <v>0</v>
      </c>
      <c r="Q27" s="2">
        <v>40</v>
      </c>
      <c r="R27" s="2">
        <v>0</v>
      </c>
      <c r="S27" s="2">
        <v>90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70</v>
      </c>
      <c r="Z27" s="2">
        <v>0</v>
      </c>
      <c r="AA27" s="3" t="s">
        <v>94</v>
      </c>
      <c r="AB27" s="3" t="s">
        <v>67</v>
      </c>
      <c r="AC27" s="3" t="s">
        <v>95</v>
      </c>
      <c r="AD27" s="3" t="s">
        <v>129</v>
      </c>
      <c r="AE27" s="3" t="s">
        <v>96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5</v>
      </c>
      <c r="AL27" s="2">
        <v>0</v>
      </c>
      <c r="AM27" s="2">
        <v>0</v>
      </c>
      <c r="AN27" s="2">
        <v>40</v>
      </c>
      <c r="AO27" s="19" t="s">
        <v>247</v>
      </c>
      <c r="AP27" s="5" t="s">
        <v>97</v>
      </c>
      <c r="AQ27" s="4" t="s">
        <v>101</v>
      </c>
      <c r="AR27" s="2">
        <v>0</v>
      </c>
    </row>
    <row r="28" spans="1:44" ht="27.75" customHeight="1" x14ac:dyDescent="0.2">
      <c r="A28" s="2">
        <f t="shared" si="0"/>
        <v>26</v>
      </c>
      <c r="B28" s="2">
        <f t="shared" si="1"/>
        <v>40026</v>
      </c>
      <c r="C28" s="2">
        <v>0</v>
      </c>
      <c r="D28" s="2">
        <v>30</v>
      </c>
      <c r="E28" s="2">
        <v>10</v>
      </c>
      <c r="F28" s="2">
        <v>0</v>
      </c>
      <c r="G28" s="2" t="s">
        <v>79</v>
      </c>
      <c r="H28" s="2" t="s">
        <v>7</v>
      </c>
      <c r="I28" s="2" t="s">
        <v>78</v>
      </c>
      <c r="J28" s="2">
        <v>0</v>
      </c>
      <c r="K28" s="2">
        <v>1</v>
      </c>
      <c r="L28" s="2">
        <v>1</v>
      </c>
      <c r="M28" s="2">
        <v>700</v>
      </c>
      <c r="N28" s="2">
        <v>0</v>
      </c>
      <c r="O28" s="2">
        <v>15</v>
      </c>
      <c r="P28" s="2">
        <v>0</v>
      </c>
      <c r="Q28" s="2">
        <v>10</v>
      </c>
      <c r="R28" s="2">
        <v>0</v>
      </c>
      <c r="S28" s="2">
        <v>0</v>
      </c>
      <c r="T28" s="2">
        <v>0</v>
      </c>
      <c r="U28" s="2">
        <v>50</v>
      </c>
      <c r="V28" s="2">
        <v>0</v>
      </c>
      <c r="W28" s="2">
        <v>0</v>
      </c>
      <c r="X28" s="2">
        <v>0</v>
      </c>
      <c r="Y28" s="2">
        <v>50</v>
      </c>
      <c r="Z28" s="2">
        <v>0</v>
      </c>
      <c r="AA28" s="3" t="s">
        <v>7</v>
      </c>
      <c r="AB28" s="3" t="s">
        <v>7</v>
      </c>
      <c r="AC28" s="3" t="s">
        <v>7</v>
      </c>
      <c r="AD28" s="3" t="s">
        <v>7</v>
      </c>
      <c r="AE28" s="3" t="s">
        <v>7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5</v>
      </c>
      <c r="AL28" s="2">
        <v>0</v>
      </c>
      <c r="AM28" s="2">
        <v>0</v>
      </c>
      <c r="AN28" s="2">
        <v>40</v>
      </c>
      <c r="AO28" s="19" t="s">
        <v>247</v>
      </c>
      <c r="AP28" s="5" t="s">
        <v>80</v>
      </c>
      <c r="AQ28" s="4" t="s">
        <v>155</v>
      </c>
      <c r="AR28" s="2">
        <v>0</v>
      </c>
    </row>
    <row r="29" spans="1:44" ht="27.75" customHeight="1" x14ac:dyDescent="0.2">
      <c r="A29" s="2">
        <f t="shared" si="0"/>
        <v>27</v>
      </c>
      <c r="B29" s="2">
        <f t="shared" si="1"/>
        <v>40027</v>
      </c>
      <c r="C29" s="2">
        <v>0</v>
      </c>
      <c r="D29" s="2">
        <v>30</v>
      </c>
      <c r="E29" s="2">
        <v>10</v>
      </c>
      <c r="F29" s="2">
        <v>0</v>
      </c>
      <c r="G29" s="2" t="s">
        <v>99</v>
      </c>
      <c r="H29" s="2" t="s">
        <v>99</v>
      </c>
      <c r="I29" s="2" t="s">
        <v>7</v>
      </c>
      <c r="J29" s="2">
        <v>0</v>
      </c>
      <c r="K29" s="2">
        <v>1</v>
      </c>
      <c r="L29" s="2">
        <v>1</v>
      </c>
      <c r="M29" s="2">
        <v>550</v>
      </c>
      <c r="N29" s="2">
        <v>0</v>
      </c>
      <c r="O29" s="2">
        <v>32</v>
      </c>
      <c r="P29" s="2">
        <v>0</v>
      </c>
      <c r="Q29" s="2">
        <v>0</v>
      </c>
      <c r="R29" s="2">
        <v>80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50</v>
      </c>
      <c r="Z29" s="2">
        <v>0</v>
      </c>
      <c r="AA29" s="3" t="s">
        <v>7</v>
      </c>
      <c r="AB29" s="3" t="s">
        <v>7</v>
      </c>
      <c r="AC29" s="3" t="s">
        <v>7</v>
      </c>
      <c r="AD29" s="3" t="s">
        <v>7</v>
      </c>
      <c r="AE29" s="3" t="s">
        <v>7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5</v>
      </c>
      <c r="AL29" s="2">
        <v>0</v>
      </c>
      <c r="AM29" s="2">
        <v>0</v>
      </c>
      <c r="AN29" s="2">
        <v>40</v>
      </c>
      <c r="AO29" s="19" t="s">
        <v>247</v>
      </c>
      <c r="AP29" s="5" t="s">
        <v>156</v>
      </c>
      <c r="AQ29" s="4" t="s">
        <v>142</v>
      </c>
      <c r="AR29" s="2">
        <v>0</v>
      </c>
    </row>
    <row r="30" spans="1:44" ht="27.75" customHeight="1" x14ac:dyDescent="0.2">
      <c r="A30" s="2">
        <f t="shared" si="0"/>
        <v>28</v>
      </c>
      <c r="B30" s="2">
        <f t="shared" si="1"/>
        <v>40028</v>
      </c>
      <c r="C30" s="2">
        <v>1</v>
      </c>
      <c r="D30" s="2">
        <v>9999</v>
      </c>
      <c r="E30" s="2">
        <v>10</v>
      </c>
      <c r="F30" s="2">
        <v>0</v>
      </c>
      <c r="G30" s="2" t="s">
        <v>98</v>
      </c>
      <c r="H30" s="2" t="s">
        <v>51</v>
      </c>
      <c r="I30" s="2" t="s">
        <v>7</v>
      </c>
      <c r="J30" s="2">
        <v>0</v>
      </c>
      <c r="K30" s="2">
        <v>1</v>
      </c>
      <c r="L30" s="2">
        <v>7</v>
      </c>
      <c r="M30" s="2">
        <v>15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50</v>
      </c>
      <c r="Z30" s="2">
        <v>0</v>
      </c>
      <c r="AA30" s="3" t="s">
        <v>7</v>
      </c>
      <c r="AB30" s="3" t="s">
        <v>7</v>
      </c>
      <c r="AC30" s="3" t="s">
        <v>7</v>
      </c>
      <c r="AD30" s="3" t="s">
        <v>7</v>
      </c>
      <c r="AE30" s="3" t="s">
        <v>7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5</v>
      </c>
      <c r="AL30" s="2">
        <v>0</v>
      </c>
      <c r="AM30" s="2">
        <v>0</v>
      </c>
      <c r="AN30" s="2">
        <v>40</v>
      </c>
      <c r="AO30" s="19" t="s">
        <v>247</v>
      </c>
      <c r="AP30" s="5" t="s">
        <v>52</v>
      </c>
      <c r="AQ30" s="4" t="s">
        <v>56</v>
      </c>
      <c r="AR30" s="2">
        <v>0</v>
      </c>
    </row>
    <row r="31" spans="1:44" ht="27.75" customHeight="1" x14ac:dyDescent="0.2">
      <c r="A31" s="2">
        <f t="shared" si="0"/>
        <v>29</v>
      </c>
      <c r="B31" s="2">
        <f t="shared" si="1"/>
        <v>40029</v>
      </c>
      <c r="C31" s="2">
        <v>0</v>
      </c>
      <c r="D31" s="2">
        <v>40</v>
      </c>
      <c r="E31" s="2">
        <v>10</v>
      </c>
      <c r="F31" s="2">
        <v>0</v>
      </c>
      <c r="G31" s="2" t="s">
        <v>143</v>
      </c>
      <c r="H31" s="2" t="s">
        <v>7</v>
      </c>
      <c r="I31" s="2" t="s">
        <v>144</v>
      </c>
      <c r="J31" s="2">
        <v>0</v>
      </c>
      <c r="K31" s="2">
        <v>1</v>
      </c>
      <c r="L31" s="2">
        <v>1</v>
      </c>
      <c r="M31" s="2">
        <v>1500</v>
      </c>
      <c r="N31" s="2">
        <v>0</v>
      </c>
      <c r="O31" s="2">
        <v>88</v>
      </c>
      <c r="P31" s="2">
        <v>0</v>
      </c>
      <c r="Q31" s="2">
        <v>0</v>
      </c>
      <c r="R31" s="2">
        <v>0</v>
      </c>
      <c r="S31" s="2">
        <v>90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80</v>
      </c>
      <c r="Z31" s="2">
        <v>0</v>
      </c>
      <c r="AA31" s="3" t="s">
        <v>7</v>
      </c>
      <c r="AB31" s="3" t="s">
        <v>7</v>
      </c>
      <c r="AC31" s="3" t="s">
        <v>7</v>
      </c>
      <c r="AD31" s="3" t="s">
        <v>7</v>
      </c>
      <c r="AE31" s="3" t="s">
        <v>7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5</v>
      </c>
      <c r="AL31" s="2">
        <v>0</v>
      </c>
      <c r="AM31" s="2">
        <v>0</v>
      </c>
      <c r="AN31" s="2">
        <v>40</v>
      </c>
      <c r="AO31" s="19" t="s">
        <v>247</v>
      </c>
      <c r="AP31" s="5" t="s">
        <v>145</v>
      </c>
      <c r="AQ31" s="4" t="s">
        <v>146</v>
      </c>
      <c r="AR31" s="2">
        <v>0</v>
      </c>
    </row>
    <row r="32" spans="1:44" ht="27.75" customHeight="1" x14ac:dyDescent="0.2">
      <c r="A32" s="2">
        <f t="shared" si="0"/>
        <v>30</v>
      </c>
      <c r="B32" s="2">
        <f t="shared" si="1"/>
        <v>40030</v>
      </c>
      <c r="C32" s="2">
        <v>1</v>
      </c>
      <c r="D32" s="2">
        <v>40</v>
      </c>
      <c r="E32" s="2">
        <v>10</v>
      </c>
      <c r="F32" s="2">
        <v>0</v>
      </c>
      <c r="G32" s="2" t="s">
        <v>137</v>
      </c>
      <c r="H32" s="2" t="s">
        <v>137</v>
      </c>
      <c r="I32" s="2" t="s">
        <v>7</v>
      </c>
      <c r="J32" s="2">
        <v>0</v>
      </c>
      <c r="K32" s="2">
        <v>1</v>
      </c>
      <c r="L32" s="2">
        <v>1</v>
      </c>
      <c r="M32" s="2">
        <v>800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50</v>
      </c>
      <c r="Z32" s="2">
        <v>0</v>
      </c>
      <c r="AA32" s="3" t="s">
        <v>7</v>
      </c>
      <c r="AB32" s="3" t="s">
        <v>7</v>
      </c>
      <c r="AC32" s="3" t="s">
        <v>7</v>
      </c>
      <c r="AD32" s="3" t="s">
        <v>7</v>
      </c>
      <c r="AE32" s="3" t="s">
        <v>7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5</v>
      </c>
      <c r="AL32" s="2">
        <v>0</v>
      </c>
      <c r="AM32" s="2">
        <v>0</v>
      </c>
      <c r="AN32" s="2">
        <v>40</v>
      </c>
      <c r="AO32" s="19" t="s">
        <v>247</v>
      </c>
      <c r="AP32" s="5" t="s">
        <v>138</v>
      </c>
      <c r="AQ32" s="4" t="s">
        <v>139</v>
      </c>
      <c r="AR32" s="2">
        <v>0</v>
      </c>
    </row>
    <row r="33" spans="1:44" ht="27.75" customHeight="1" x14ac:dyDescent="0.2">
      <c r="A33" s="2">
        <f t="shared" si="0"/>
        <v>31</v>
      </c>
      <c r="B33" s="2">
        <f t="shared" si="1"/>
        <v>40031</v>
      </c>
      <c r="C33" s="2">
        <v>1</v>
      </c>
      <c r="D33" s="2">
        <v>40</v>
      </c>
      <c r="E33" s="2">
        <v>10</v>
      </c>
      <c r="F33" s="2">
        <v>0</v>
      </c>
      <c r="G33" s="2" t="s">
        <v>53</v>
      </c>
      <c r="H33" s="2" t="s">
        <v>53</v>
      </c>
      <c r="I33" s="2" t="s">
        <v>7</v>
      </c>
      <c r="J33" s="2">
        <v>0</v>
      </c>
      <c r="K33" s="2">
        <v>1</v>
      </c>
      <c r="L33" s="2">
        <v>2</v>
      </c>
      <c r="M33" s="2">
        <v>330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50</v>
      </c>
      <c r="Z33" s="2">
        <v>0</v>
      </c>
      <c r="AA33" s="3" t="s">
        <v>7</v>
      </c>
      <c r="AB33" s="3" t="s">
        <v>7</v>
      </c>
      <c r="AC33" s="3" t="s">
        <v>7</v>
      </c>
      <c r="AD33" s="3" t="s">
        <v>7</v>
      </c>
      <c r="AE33" s="3" t="s">
        <v>7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5</v>
      </c>
      <c r="AL33" s="2">
        <v>0</v>
      </c>
      <c r="AM33" s="2">
        <v>0</v>
      </c>
      <c r="AN33" s="2">
        <v>40</v>
      </c>
      <c r="AO33" s="19" t="s">
        <v>247</v>
      </c>
      <c r="AP33" s="5" t="s">
        <v>54</v>
      </c>
      <c r="AQ33" s="4" t="s">
        <v>55</v>
      </c>
      <c r="AR33" s="2">
        <v>0</v>
      </c>
    </row>
    <row r="34" spans="1:44" ht="27.75" customHeight="1" x14ac:dyDescent="0.2">
      <c r="A34" s="2">
        <f t="shared" si="0"/>
        <v>32</v>
      </c>
      <c r="B34" s="2">
        <f t="shared" si="1"/>
        <v>40032</v>
      </c>
      <c r="C34" s="2">
        <v>0</v>
      </c>
      <c r="D34" s="2">
        <v>50</v>
      </c>
      <c r="E34" s="2">
        <v>10</v>
      </c>
      <c r="F34" s="2">
        <v>0</v>
      </c>
      <c r="G34" s="2" t="s">
        <v>235</v>
      </c>
      <c r="H34" s="2" t="s">
        <v>7</v>
      </c>
      <c r="I34" s="2" t="s">
        <v>237</v>
      </c>
      <c r="J34" s="2">
        <v>0</v>
      </c>
      <c r="K34" s="2">
        <v>1</v>
      </c>
      <c r="L34" s="2">
        <v>2</v>
      </c>
      <c r="M34" s="2">
        <v>850</v>
      </c>
      <c r="N34" s="2">
        <v>0</v>
      </c>
      <c r="O34" s="2">
        <v>27</v>
      </c>
      <c r="P34" s="2">
        <v>150</v>
      </c>
      <c r="Q34" s="2">
        <v>0</v>
      </c>
      <c r="R34" s="2">
        <v>60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50</v>
      </c>
      <c r="Z34" s="2">
        <v>0</v>
      </c>
      <c r="AA34" s="3" t="s">
        <v>7</v>
      </c>
      <c r="AB34" s="3" t="s">
        <v>7</v>
      </c>
      <c r="AC34" s="3" t="s">
        <v>7</v>
      </c>
      <c r="AD34" s="3" t="s">
        <v>7</v>
      </c>
      <c r="AE34" s="3" t="s">
        <v>7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5</v>
      </c>
      <c r="AL34" s="2">
        <v>0</v>
      </c>
      <c r="AM34" s="2">
        <v>0</v>
      </c>
      <c r="AN34" s="2">
        <v>40</v>
      </c>
      <c r="AO34" s="19" t="s">
        <v>247</v>
      </c>
      <c r="AP34" s="5" t="s">
        <v>181</v>
      </c>
      <c r="AQ34" s="4" t="s">
        <v>158</v>
      </c>
      <c r="AR34" s="2">
        <v>0</v>
      </c>
    </row>
    <row r="35" spans="1:44" ht="27.75" customHeight="1" x14ac:dyDescent="0.2">
      <c r="A35" s="2">
        <f t="shared" si="0"/>
        <v>33</v>
      </c>
      <c r="B35" s="2">
        <f t="shared" si="1"/>
        <v>40033</v>
      </c>
      <c r="C35" s="2">
        <v>0</v>
      </c>
      <c r="D35" s="2">
        <v>50</v>
      </c>
      <c r="E35" s="2">
        <v>10</v>
      </c>
      <c r="F35" s="2">
        <v>0</v>
      </c>
      <c r="G35" s="2" t="s">
        <v>236</v>
      </c>
      <c r="H35" s="2" t="s">
        <v>159</v>
      </c>
      <c r="I35" s="2" t="s">
        <v>7</v>
      </c>
      <c r="J35" s="2">
        <v>0</v>
      </c>
      <c r="K35" s="2">
        <v>1</v>
      </c>
      <c r="L35" s="2">
        <v>2</v>
      </c>
      <c r="M35" s="2">
        <v>500</v>
      </c>
      <c r="N35" s="2">
        <v>0</v>
      </c>
      <c r="O35" s="2">
        <v>32</v>
      </c>
      <c r="P35" s="2">
        <v>0</v>
      </c>
      <c r="Q35" s="2">
        <v>30</v>
      </c>
      <c r="R35" s="2">
        <v>60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50</v>
      </c>
      <c r="Z35" s="2">
        <v>0</v>
      </c>
      <c r="AA35" s="3" t="s">
        <v>7</v>
      </c>
      <c r="AB35" s="3" t="s">
        <v>7</v>
      </c>
      <c r="AC35" s="3" t="s">
        <v>7</v>
      </c>
      <c r="AD35" s="3" t="s">
        <v>7</v>
      </c>
      <c r="AE35" s="3" t="s">
        <v>7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5</v>
      </c>
      <c r="AL35" s="2">
        <v>0</v>
      </c>
      <c r="AM35" s="2">
        <v>0</v>
      </c>
      <c r="AN35" s="2">
        <v>40</v>
      </c>
      <c r="AO35" s="19" t="s">
        <v>247</v>
      </c>
      <c r="AP35" s="5" t="s">
        <v>182</v>
      </c>
      <c r="AQ35" s="4" t="s">
        <v>201</v>
      </c>
      <c r="AR35" s="2">
        <v>0</v>
      </c>
    </row>
    <row r="36" spans="1:44" ht="27.75" customHeight="1" x14ac:dyDescent="0.2">
      <c r="A36" s="2">
        <f t="shared" si="0"/>
        <v>34</v>
      </c>
      <c r="B36" s="2">
        <f t="shared" si="1"/>
        <v>40034</v>
      </c>
      <c r="C36" s="2">
        <v>0</v>
      </c>
      <c r="D36" s="2">
        <v>50</v>
      </c>
      <c r="E36" s="2">
        <v>10</v>
      </c>
      <c r="F36" s="2">
        <v>0</v>
      </c>
      <c r="G36" s="2" t="s">
        <v>222</v>
      </c>
      <c r="H36" s="2" t="s">
        <v>160</v>
      </c>
      <c r="I36" s="2" t="s">
        <v>7</v>
      </c>
      <c r="J36" s="2">
        <v>0</v>
      </c>
      <c r="K36" s="2">
        <v>1</v>
      </c>
      <c r="L36" s="2">
        <v>2</v>
      </c>
      <c r="M36" s="2">
        <v>450</v>
      </c>
      <c r="N36" s="2">
        <v>0</v>
      </c>
      <c r="O36" s="2">
        <v>54</v>
      </c>
      <c r="P36" s="2">
        <v>0</v>
      </c>
      <c r="Q36" s="2">
        <v>30</v>
      </c>
      <c r="R36" s="2">
        <v>50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50</v>
      </c>
      <c r="Z36" s="2">
        <v>0</v>
      </c>
      <c r="AA36" s="3" t="s">
        <v>7</v>
      </c>
      <c r="AB36" s="3" t="s">
        <v>7</v>
      </c>
      <c r="AC36" s="3" t="s">
        <v>7</v>
      </c>
      <c r="AD36" s="3" t="s">
        <v>7</v>
      </c>
      <c r="AE36" s="3" t="s">
        <v>7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5</v>
      </c>
      <c r="AL36" s="2">
        <v>0</v>
      </c>
      <c r="AM36" s="2">
        <v>0</v>
      </c>
      <c r="AN36" s="2">
        <v>40</v>
      </c>
      <c r="AO36" s="19" t="s">
        <v>247</v>
      </c>
      <c r="AP36" s="5" t="s">
        <v>183</v>
      </c>
      <c r="AQ36" s="4" t="s">
        <v>202</v>
      </c>
      <c r="AR36" s="2">
        <v>0</v>
      </c>
    </row>
    <row r="37" spans="1:44" ht="27.75" customHeight="1" x14ac:dyDescent="0.2">
      <c r="A37" s="2">
        <f t="shared" si="0"/>
        <v>35</v>
      </c>
      <c r="B37" s="2">
        <f t="shared" si="1"/>
        <v>40035</v>
      </c>
      <c r="C37" s="2">
        <v>0</v>
      </c>
      <c r="D37" s="2">
        <v>50</v>
      </c>
      <c r="E37" s="2">
        <v>10</v>
      </c>
      <c r="F37" s="2">
        <v>0</v>
      </c>
      <c r="G37" s="2" t="s">
        <v>221</v>
      </c>
      <c r="H37" s="2" t="s">
        <v>161</v>
      </c>
      <c r="I37" s="2" t="s">
        <v>7</v>
      </c>
      <c r="J37" s="2">
        <v>0</v>
      </c>
      <c r="K37" s="2">
        <v>1</v>
      </c>
      <c r="L37" s="2">
        <v>2</v>
      </c>
      <c r="M37" s="2">
        <v>450</v>
      </c>
      <c r="N37" s="2">
        <v>0</v>
      </c>
      <c r="O37" s="2">
        <v>70</v>
      </c>
      <c r="P37" s="2">
        <v>0</v>
      </c>
      <c r="Q37" s="2">
        <v>0</v>
      </c>
      <c r="R37" s="2">
        <v>50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50</v>
      </c>
      <c r="Z37" s="2">
        <v>0</v>
      </c>
      <c r="AA37" s="3" t="s">
        <v>7</v>
      </c>
      <c r="AB37" s="3" t="s">
        <v>7</v>
      </c>
      <c r="AC37" s="3" t="s">
        <v>7</v>
      </c>
      <c r="AD37" s="3" t="s">
        <v>7</v>
      </c>
      <c r="AE37" s="3" t="s">
        <v>7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5</v>
      </c>
      <c r="AL37" s="2">
        <v>0</v>
      </c>
      <c r="AM37" s="2">
        <v>0</v>
      </c>
      <c r="AN37" s="2">
        <v>40</v>
      </c>
      <c r="AO37" s="19" t="s">
        <v>247</v>
      </c>
      <c r="AP37" s="5" t="s">
        <v>184</v>
      </c>
      <c r="AQ37" s="4" t="s">
        <v>203</v>
      </c>
      <c r="AR37" s="2">
        <v>0</v>
      </c>
    </row>
    <row r="38" spans="1:44" ht="27.75" customHeight="1" x14ac:dyDescent="0.2">
      <c r="A38" s="2">
        <f t="shared" si="0"/>
        <v>36</v>
      </c>
      <c r="B38" s="2">
        <f t="shared" si="1"/>
        <v>40036</v>
      </c>
      <c r="C38" s="2">
        <v>0</v>
      </c>
      <c r="D38" s="2">
        <v>50</v>
      </c>
      <c r="E38" s="2">
        <v>10</v>
      </c>
      <c r="F38" s="2">
        <v>0</v>
      </c>
      <c r="G38" s="2" t="s">
        <v>220</v>
      </c>
      <c r="H38" s="2" t="s">
        <v>162</v>
      </c>
      <c r="I38" s="2" t="s">
        <v>7</v>
      </c>
      <c r="J38" s="2">
        <v>0</v>
      </c>
      <c r="K38" s="2">
        <v>1</v>
      </c>
      <c r="L38" s="2">
        <v>2</v>
      </c>
      <c r="M38" s="2">
        <v>1100</v>
      </c>
      <c r="N38" s="2">
        <v>0</v>
      </c>
      <c r="O38" s="2">
        <v>130</v>
      </c>
      <c r="P38" s="2">
        <v>0</v>
      </c>
      <c r="Q38" s="2">
        <v>70</v>
      </c>
      <c r="R38" s="2">
        <v>0</v>
      </c>
      <c r="S38" s="2">
        <v>85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90</v>
      </c>
      <c r="Z38" s="2">
        <v>0</v>
      </c>
      <c r="AA38" s="3" t="s">
        <v>7</v>
      </c>
      <c r="AB38" s="3" t="s">
        <v>7</v>
      </c>
      <c r="AC38" s="3" t="s">
        <v>7</v>
      </c>
      <c r="AD38" s="3" t="s">
        <v>7</v>
      </c>
      <c r="AE38" s="3" t="s">
        <v>7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5</v>
      </c>
      <c r="AL38" s="2">
        <v>0</v>
      </c>
      <c r="AM38" s="2">
        <v>0</v>
      </c>
      <c r="AN38" s="2">
        <v>40</v>
      </c>
      <c r="AO38" s="19" t="s">
        <v>247</v>
      </c>
      <c r="AP38" s="5" t="s">
        <v>185</v>
      </c>
      <c r="AQ38" s="4" t="s">
        <v>208</v>
      </c>
      <c r="AR38" s="2">
        <v>0</v>
      </c>
    </row>
    <row r="39" spans="1:44" ht="27.75" customHeight="1" x14ac:dyDescent="0.2">
      <c r="A39" s="2">
        <f t="shared" si="0"/>
        <v>37</v>
      </c>
      <c r="B39" s="2">
        <f t="shared" si="1"/>
        <v>40037</v>
      </c>
      <c r="C39" s="2">
        <v>0</v>
      </c>
      <c r="D39" s="2">
        <v>50</v>
      </c>
      <c r="E39" s="2">
        <v>10</v>
      </c>
      <c r="F39" s="2">
        <v>0</v>
      </c>
      <c r="G39" s="2" t="s">
        <v>163</v>
      </c>
      <c r="H39" s="2" t="s">
        <v>7</v>
      </c>
      <c r="I39" s="2" t="s">
        <v>177</v>
      </c>
      <c r="J39" s="2">
        <v>0</v>
      </c>
      <c r="K39" s="2">
        <v>1</v>
      </c>
      <c r="L39" s="2">
        <v>2</v>
      </c>
      <c r="M39" s="2">
        <v>1500</v>
      </c>
      <c r="N39" s="2">
        <v>0</v>
      </c>
      <c r="O39" s="2">
        <v>77</v>
      </c>
      <c r="P39" s="2">
        <v>0</v>
      </c>
      <c r="Q39" s="2">
        <v>0</v>
      </c>
      <c r="R39" s="2">
        <v>0</v>
      </c>
      <c r="S39" s="2">
        <v>80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80</v>
      </c>
      <c r="Z39" s="2">
        <v>0</v>
      </c>
      <c r="AA39" s="3" t="s">
        <v>7</v>
      </c>
      <c r="AB39" s="3" t="s">
        <v>7</v>
      </c>
      <c r="AC39" s="3" t="s">
        <v>7</v>
      </c>
      <c r="AD39" s="3" t="s">
        <v>7</v>
      </c>
      <c r="AE39" s="3" t="s">
        <v>7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5</v>
      </c>
      <c r="AL39" s="2">
        <v>0</v>
      </c>
      <c r="AM39" s="2">
        <v>0</v>
      </c>
      <c r="AN39" s="2">
        <v>40</v>
      </c>
      <c r="AO39" s="19" t="s">
        <v>247</v>
      </c>
      <c r="AP39" s="5" t="s">
        <v>186</v>
      </c>
      <c r="AQ39" s="4" t="s">
        <v>204</v>
      </c>
      <c r="AR39" s="2">
        <v>0</v>
      </c>
    </row>
    <row r="40" spans="1:44" ht="27.75" customHeight="1" x14ac:dyDescent="0.2">
      <c r="A40" s="2">
        <f t="shared" si="0"/>
        <v>38</v>
      </c>
      <c r="B40" s="2">
        <f t="shared" si="1"/>
        <v>40038</v>
      </c>
      <c r="C40" s="2">
        <v>0</v>
      </c>
      <c r="D40" s="2">
        <v>50</v>
      </c>
      <c r="E40" s="2">
        <v>10</v>
      </c>
      <c r="F40" s="2">
        <v>0</v>
      </c>
      <c r="G40" s="2" t="s">
        <v>223</v>
      </c>
      <c r="H40" s="2" t="s">
        <v>176</v>
      </c>
      <c r="I40" s="2" t="s">
        <v>7</v>
      </c>
      <c r="J40" s="2">
        <v>0</v>
      </c>
      <c r="K40" s="2">
        <v>1</v>
      </c>
      <c r="L40" s="2">
        <v>2</v>
      </c>
      <c r="M40" s="2">
        <v>500</v>
      </c>
      <c r="N40" s="2">
        <v>0</v>
      </c>
      <c r="O40" s="2">
        <v>80</v>
      </c>
      <c r="P40" s="2">
        <v>0</v>
      </c>
      <c r="Q40" s="2">
        <v>0</v>
      </c>
      <c r="R40" s="2">
        <v>80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50</v>
      </c>
      <c r="Z40" s="2">
        <v>0</v>
      </c>
      <c r="AA40" s="3" t="s">
        <v>7</v>
      </c>
      <c r="AB40" s="3" t="s">
        <v>7</v>
      </c>
      <c r="AC40" s="3" t="s">
        <v>7</v>
      </c>
      <c r="AD40" s="3" t="s">
        <v>7</v>
      </c>
      <c r="AE40" s="3" t="s">
        <v>7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5</v>
      </c>
      <c r="AL40" s="2">
        <v>0</v>
      </c>
      <c r="AM40" s="2">
        <v>0</v>
      </c>
      <c r="AN40" s="2">
        <v>40</v>
      </c>
      <c r="AO40" s="19" t="s">
        <v>247</v>
      </c>
      <c r="AP40" s="5" t="s">
        <v>187</v>
      </c>
      <c r="AQ40" s="4" t="s">
        <v>205</v>
      </c>
      <c r="AR40" s="2">
        <v>0</v>
      </c>
    </row>
    <row r="41" spans="1:44" ht="27.75" customHeight="1" x14ac:dyDescent="0.2">
      <c r="A41" s="2">
        <f t="shared" si="0"/>
        <v>39</v>
      </c>
      <c r="B41" s="2">
        <f t="shared" si="1"/>
        <v>40039</v>
      </c>
      <c r="C41" s="2">
        <v>0</v>
      </c>
      <c r="D41" s="2">
        <v>100</v>
      </c>
      <c r="E41" s="2">
        <v>10</v>
      </c>
      <c r="F41" s="2">
        <v>0</v>
      </c>
      <c r="G41" s="2" t="s">
        <v>224</v>
      </c>
      <c r="H41" s="2" t="s">
        <v>164</v>
      </c>
      <c r="I41" s="2" t="s">
        <v>7</v>
      </c>
      <c r="J41" s="2">
        <v>0</v>
      </c>
      <c r="K41" s="2">
        <v>1</v>
      </c>
      <c r="L41" s="2">
        <v>2</v>
      </c>
      <c r="M41" s="2">
        <v>500</v>
      </c>
      <c r="N41" s="2">
        <v>0</v>
      </c>
      <c r="O41" s="2">
        <v>55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50</v>
      </c>
      <c r="Y41" s="2">
        <v>70</v>
      </c>
      <c r="Z41" s="2">
        <v>0</v>
      </c>
      <c r="AA41" s="3" t="s">
        <v>7</v>
      </c>
      <c r="AB41" s="3" t="s">
        <v>7</v>
      </c>
      <c r="AC41" s="3" t="s">
        <v>7</v>
      </c>
      <c r="AD41" s="3" t="s">
        <v>7</v>
      </c>
      <c r="AE41" s="3" t="s">
        <v>7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5</v>
      </c>
      <c r="AL41" s="2">
        <v>0</v>
      </c>
      <c r="AM41" s="2">
        <v>0</v>
      </c>
      <c r="AN41" s="2">
        <v>40</v>
      </c>
      <c r="AO41" s="19" t="s">
        <v>247</v>
      </c>
      <c r="AP41" s="5" t="s">
        <v>188</v>
      </c>
      <c r="AQ41" s="4" t="s">
        <v>206</v>
      </c>
      <c r="AR41" s="2">
        <v>0</v>
      </c>
    </row>
    <row r="42" spans="1:44" ht="27.75" customHeight="1" x14ac:dyDescent="0.2">
      <c r="A42" s="2">
        <f t="shared" si="0"/>
        <v>40</v>
      </c>
      <c r="B42" s="2">
        <f t="shared" si="1"/>
        <v>40040</v>
      </c>
      <c r="C42" s="2">
        <v>0</v>
      </c>
      <c r="D42" s="2">
        <v>100</v>
      </c>
      <c r="E42" s="2">
        <v>10</v>
      </c>
      <c r="F42" s="2">
        <v>0</v>
      </c>
      <c r="G42" s="2" t="s">
        <v>225</v>
      </c>
      <c r="H42" s="2" t="s">
        <v>165</v>
      </c>
      <c r="I42" s="2" t="s">
        <v>7</v>
      </c>
      <c r="J42" s="2">
        <v>0</v>
      </c>
      <c r="K42" s="2">
        <v>1</v>
      </c>
      <c r="L42" s="2">
        <v>2</v>
      </c>
      <c r="M42" s="2">
        <v>600</v>
      </c>
      <c r="N42" s="2">
        <v>0</v>
      </c>
      <c r="O42" s="2">
        <v>55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40</v>
      </c>
      <c r="Y42" s="2">
        <v>70</v>
      </c>
      <c r="Z42" s="2">
        <v>0</v>
      </c>
      <c r="AA42" s="3" t="s">
        <v>7</v>
      </c>
      <c r="AB42" s="3" t="s">
        <v>7</v>
      </c>
      <c r="AC42" s="3" t="s">
        <v>7</v>
      </c>
      <c r="AD42" s="3" t="s">
        <v>7</v>
      </c>
      <c r="AE42" s="3" t="s">
        <v>7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5</v>
      </c>
      <c r="AL42" s="2">
        <v>0</v>
      </c>
      <c r="AM42" s="2">
        <v>0</v>
      </c>
      <c r="AN42" s="2">
        <v>40</v>
      </c>
      <c r="AO42" s="19" t="s">
        <v>247</v>
      </c>
      <c r="AP42" s="5" t="s">
        <v>189</v>
      </c>
      <c r="AQ42" s="4" t="s">
        <v>207</v>
      </c>
      <c r="AR42" s="2">
        <v>0</v>
      </c>
    </row>
    <row r="43" spans="1:44" ht="27.75" customHeight="1" x14ac:dyDescent="0.2">
      <c r="A43" s="2">
        <f t="shared" si="0"/>
        <v>41</v>
      </c>
      <c r="B43" s="2">
        <f t="shared" si="1"/>
        <v>40041</v>
      </c>
      <c r="C43" s="2">
        <v>0</v>
      </c>
      <c r="D43" s="2">
        <v>100</v>
      </c>
      <c r="E43" s="2">
        <v>10</v>
      </c>
      <c r="F43" s="2">
        <v>0</v>
      </c>
      <c r="G43" s="2" t="s">
        <v>226</v>
      </c>
      <c r="H43" s="2" t="s">
        <v>166</v>
      </c>
      <c r="I43" s="2" t="s">
        <v>7</v>
      </c>
      <c r="J43" s="2">
        <v>0</v>
      </c>
      <c r="K43" s="2">
        <v>1</v>
      </c>
      <c r="L43" s="2">
        <v>2</v>
      </c>
      <c r="M43" s="2">
        <v>850</v>
      </c>
      <c r="N43" s="2">
        <v>0</v>
      </c>
      <c r="O43" s="2">
        <v>32</v>
      </c>
      <c r="P43" s="2">
        <v>30</v>
      </c>
      <c r="Q43" s="2">
        <v>0</v>
      </c>
      <c r="R43" s="2">
        <v>50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50</v>
      </c>
      <c r="Z43" s="2">
        <v>0</v>
      </c>
      <c r="AA43" s="3" t="s">
        <v>7</v>
      </c>
      <c r="AB43" s="3" t="s">
        <v>7</v>
      </c>
      <c r="AC43" s="3" t="s">
        <v>7</v>
      </c>
      <c r="AD43" s="3" t="s">
        <v>7</v>
      </c>
      <c r="AE43" s="3" t="s">
        <v>7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5</v>
      </c>
      <c r="AL43" s="2">
        <v>0</v>
      </c>
      <c r="AM43" s="2">
        <v>0</v>
      </c>
      <c r="AN43" s="2">
        <v>40</v>
      </c>
      <c r="AO43" s="19" t="s">
        <v>247</v>
      </c>
      <c r="AP43" s="5" t="s">
        <v>190</v>
      </c>
      <c r="AQ43" s="4" t="s">
        <v>209</v>
      </c>
      <c r="AR43" s="2">
        <v>0</v>
      </c>
    </row>
    <row r="44" spans="1:44" ht="27.75" customHeight="1" x14ac:dyDescent="0.2">
      <c r="A44" s="2">
        <f t="shared" si="0"/>
        <v>42</v>
      </c>
      <c r="B44" s="2">
        <f t="shared" si="1"/>
        <v>40042</v>
      </c>
      <c r="C44" s="2">
        <v>0</v>
      </c>
      <c r="D44" s="2">
        <v>100</v>
      </c>
      <c r="E44" s="2">
        <v>10</v>
      </c>
      <c r="F44" s="2">
        <v>0</v>
      </c>
      <c r="G44" s="2" t="s">
        <v>227</v>
      </c>
      <c r="H44" s="2" t="s">
        <v>168</v>
      </c>
      <c r="I44" s="2" t="s">
        <v>7</v>
      </c>
      <c r="J44" s="2">
        <v>0</v>
      </c>
      <c r="K44" s="2">
        <v>1</v>
      </c>
      <c r="L44" s="2">
        <v>2</v>
      </c>
      <c r="M44" s="2">
        <v>3500</v>
      </c>
      <c r="N44" s="2">
        <v>0</v>
      </c>
      <c r="O44" s="2">
        <v>330</v>
      </c>
      <c r="P44" s="2">
        <v>40</v>
      </c>
      <c r="Q44" s="2">
        <v>110</v>
      </c>
      <c r="R44" s="2">
        <v>0</v>
      </c>
      <c r="S44" s="2">
        <v>60</v>
      </c>
      <c r="T44" s="2">
        <v>90</v>
      </c>
      <c r="U44" s="2">
        <v>0</v>
      </c>
      <c r="V44" s="2">
        <v>0</v>
      </c>
      <c r="W44" s="2">
        <v>0</v>
      </c>
      <c r="X44" s="2">
        <v>0</v>
      </c>
      <c r="Y44" s="2">
        <v>110</v>
      </c>
      <c r="Z44" s="2">
        <v>0</v>
      </c>
      <c r="AA44" s="3" t="s">
        <v>7</v>
      </c>
      <c r="AB44" s="3" t="s">
        <v>7</v>
      </c>
      <c r="AC44" s="3" t="s">
        <v>7</v>
      </c>
      <c r="AD44" s="3" t="s">
        <v>7</v>
      </c>
      <c r="AE44" s="3" t="s">
        <v>7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5</v>
      </c>
      <c r="AL44" s="2">
        <v>0</v>
      </c>
      <c r="AM44" s="2">
        <v>0</v>
      </c>
      <c r="AN44" s="2">
        <v>40</v>
      </c>
      <c r="AO44" s="19" t="s">
        <v>247</v>
      </c>
      <c r="AP44" s="5" t="s">
        <v>191</v>
      </c>
      <c r="AQ44" s="4" t="s">
        <v>210</v>
      </c>
      <c r="AR44" s="2">
        <v>0</v>
      </c>
    </row>
    <row r="45" spans="1:44" ht="27.75" customHeight="1" x14ac:dyDescent="0.2">
      <c r="A45" s="2">
        <f t="shared" si="0"/>
        <v>43</v>
      </c>
      <c r="B45" s="2">
        <f t="shared" si="1"/>
        <v>40043</v>
      </c>
      <c r="C45" s="2">
        <v>0</v>
      </c>
      <c r="D45" s="2">
        <v>100</v>
      </c>
      <c r="E45" s="2">
        <v>10</v>
      </c>
      <c r="F45" s="2">
        <v>0</v>
      </c>
      <c r="G45" s="2" t="s">
        <v>228</v>
      </c>
      <c r="H45" s="2" t="s">
        <v>169</v>
      </c>
      <c r="I45" s="2" t="s">
        <v>7</v>
      </c>
      <c r="J45" s="2">
        <v>0</v>
      </c>
      <c r="K45" s="2">
        <v>1</v>
      </c>
      <c r="L45" s="2">
        <v>2</v>
      </c>
      <c r="M45" s="2">
        <v>500</v>
      </c>
      <c r="N45" s="2">
        <v>0</v>
      </c>
      <c r="O45" s="2">
        <v>32</v>
      </c>
      <c r="P45" s="2">
        <v>0</v>
      </c>
      <c r="Q45" s="2">
        <v>0</v>
      </c>
      <c r="R45" s="2">
        <v>60</v>
      </c>
      <c r="S45" s="2">
        <v>20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50</v>
      </c>
      <c r="Z45" s="2">
        <v>0</v>
      </c>
      <c r="AA45" s="3" t="s">
        <v>7</v>
      </c>
      <c r="AB45" s="3" t="s">
        <v>7</v>
      </c>
      <c r="AC45" s="3" t="s">
        <v>7</v>
      </c>
      <c r="AD45" s="3" t="s">
        <v>7</v>
      </c>
      <c r="AE45" s="3" t="s">
        <v>7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5</v>
      </c>
      <c r="AL45" s="2">
        <v>0</v>
      </c>
      <c r="AM45" s="2">
        <v>0</v>
      </c>
      <c r="AN45" s="2">
        <v>40</v>
      </c>
      <c r="AO45" s="19" t="s">
        <v>247</v>
      </c>
      <c r="AP45" s="5" t="s">
        <v>192</v>
      </c>
      <c r="AQ45" s="4" t="s">
        <v>211</v>
      </c>
      <c r="AR45" s="2">
        <v>0</v>
      </c>
    </row>
    <row r="46" spans="1:44" ht="27.75" customHeight="1" x14ac:dyDescent="0.2">
      <c r="A46" s="2">
        <f t="shared" si="0"/>
        <v>44</v>
      </c>
      <c r="B46" s="2">
        <f t="shared" si="1"/>
        <v>40044</v>
      </c>
      <c r="C46" s="2">
        <v>0</v>
      </c>
      <c r="D46" s="2">
        <v>100</v>
      </c>
      <c r="E46" s="2">
        <v>10</v>
      </c>
      <c r="F46" s="2">
        <v>0</v>
      </c>
      <c r="G46" s="2" t="s">
        <v>229</v>
      </c>
      <c r="H46" s="2" t="s">
        <v>170</v>
      </c>
      <c r="I46" s="2" t="s">
        <v>7</v>
      </c>
      <c r="J46" s="2">
        <v>0</v>
      </c>
      <c r="K46" s="2">
        <v>1</v>
      </c>
      <c r="L46" s="2">
        <v>2</v>
      </c>
      <c r="M46" s="2">
        <v>400</v>
      </c>
      <c r="N46" s="2">
        <v>0</v>
      </c>
      <c r="O46" s="2">
        <v>54</v>
      </c>
      <c r="P46" s="2">
        <v>0</v>
      </c>
      <c r="Q46" s="2">
        <v>0</v>
      </c>
      <c r="R46" s="2">
        <v>70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50</v>
      </c>
      <c r="Z46" s="2">
        <v>0</v>
      </c>
      <c r="AA46" s="3" t="s">
        <v>178</v>
      </c>
      <c r="AB46" s="3" t="s">
        <v>7</v>
      </c>
      <c r="AC46" s="3" t="s">
        <v>7</v>
      </c>
      <c r="AD46" s="3" t="s">
        <v>7</v>
      </c>
      <c r="AE46" s="3" t="s">
        <v>7</v>
      </c>
      <c r="AF46" s="2">
        <v>30</v>
      </c>
      <c r="AG46" s="2">
        <v>0</v>
      </c>
      <c r="AH46" s="2">
        <v>0</v>
      </c>
      <c r="AI46" s="2">
        <v>0</v>
      </c>
      <c r="AJ46" s="2">
        <v>0</v>
      </c>
      <c r="AK46" s="2">
        <v>5</v>
      </c>
      <c r="AL46" s="2">
        <v>0</v>
      </c>
      <c r="AM46" s="2">
        <v>0</v>
      </c>
      <c r="AN46" s="2">
        <v>40</v>
      </c>
      <c r="AO46" s="19" t="s">
        <v>247</v>
      </c>
      <c r="AP46" s="5" t="s">
        <v>193</v>
      </c>
      <c r="AQ46" s="4" t="s">
        <v>212</v>
      </c>
      <c r="AR46" s="2">
        <v>0</v>
      </c>
    </row>
    <row r="47" spans="1:44" ht="27.75" customHeight="1" x14ac:dyDescent="0.2">
      <c r="A47" s="2">
        <f t="shared" si="0"/>
        <v>45</v>
      </c>
      <c r="B47" s="2">
        <f t="shared" si="1"/>
        <v>40045</v>
      </c>
      <c r="C47" s="2">
        <v>0</v>
      </c>
      <c r="D47" s="2">
        <v>100</v>
      </c>
      <c r="E47" s="2">
        <v>10</v>
      </c>
      <c r="F47" s="2">
        <v>0</v>
      </c>
      <c r="G47" s="2" t="s">
        <v>230</v>
      </c>
      <c r="H47" s="2" t="s">
        <v>171</v>
      </c>
      <c r="I47" s="2" t="s">
        <v>7</v>
      </c>
      <c r="J47" s="2">
        <v>0</v>
      </c>
      <c r="K47" s="2">
        <v>1</v>
      </c>
      <c r="L47" s="2">
        <v>2</v>
      </c>
      <c r="M47" s="2">
        <v>400</v>
      </c>
      <c r="N47" s="2">
        <v>0</v>
      </c>
      <c r="O47" s="2">
        <v>54</v>
      </c>
      <c r="P47" s="2">
        <v>0</v>
      </c>
      <c r="Q47" s="2">
        <v>0</v>
      </c>
      <c r="R47" s="2">
        <v>70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50</v>
      </c>
      <c r="Z47" s="2">
        <v>0</v>
      </c>
      <c r="AA47" s="3" t="s">
        <v>179</v>
      </c>
      <c r="AB47" s="3" t="s">
        <v>7</v>
      </c>
      <c r="AC47" s="3" t="s">
        <v>7</v>
      </c>
      <c r="AD47" s="3" t="s">
        <v>7</v>
      </c>
      <c r="AE47" s="3" t="s">
        <v>7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5</v>
      </c>
      <c r="AL47" s="2">
        <v>0</v>
      </c>
      <c r="AM47" s="2">
        <v>0</v>
      </c>
      <c r="AN47" s="2">
        <v>40</v>
      </c>
      <c r="AO47" s="19" t="s">
        <v>247</v>
      </c>
      <c r="AP47" s="5" t="s">
        <v>194</v>
      </c>
      <c r="AQ47" s="4" t="s">
        <v>213</v>
      </c>
      <c r="AR47" s="2">
        <v>0</v>
      </c>
    </row>
    <row r="48" spans="1:44" ht="27.75" customHeight="1" x14ac:dyDescent="0.2">
      <c r="A48" s="2">
        <f t="shared" si="0"/>
        <v>46</v>
      </c>
      <c r="B48" s="2">
        <f t="shared" si="1"/>
        <v>40046</v>
      </c>
      <c r="C48" s="2">
        <v>0</v>
      </c>
      <c r="D48" s="2">
        <v>200</v>
      </c>
      <c r="E48" s="2">
        <v>10</v>
      </c>
      <c r="F48" s="2">
        <v>0</v>
      </c>
      <c r="G48" s="2" t="s">
        <v>231</v>
      </c>
      <c r="H48" s="2" t="s">
        <v>167</v>
      </c>
      <c r="I48" s="2" t="s">
        <v>7</v>
      </c>
      <c r="J48" s="2">
        <v>0</v>
      </c>
      <c r="K48" s="2">
        <v>1</v>
      </c>
      <c r="L48" s="2">
        <v>2</v>
      </c>
      <c r="M48" s="2">
        <v>1200</v>
      </c>
      <c r="N48" s="2">
        <v>0</v>
      </c>
      <c r="O48" s="2">
        <v>32</v>
      </c>
      <c r="P48" s="2">
        <v>30</v>
      </c>
      <c r="Q48" s="2">
        <v>0</v>
      </c>
      <c r="R48" s="2">
        <v>50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130</v>
      </c>
      <c r="Z48" s="2">
        <v>50</v>
      </c>
      <c r="AA48" s="3" t="s">
        <v>7</v>
      </c>
      <c r="AB48" s="3" t="s">
        <v>7</v>
      </c>
      <c r="AC48" s="3" t="s">
        <v>7</v>
      </c>
      <c r="AD48" s="3" t="s">
        <v>7</v>
      </c>
      <c r="AE48" s="3" t="s">
        <v>7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5</v>
      </c>
      <c r="AL48" s="2">
        <v>0</v>
      </c>
      <c r="AM48" s="2">
        <v>0</v>
      </c>
      <c r="AN48" s="2">
        <v>40</v>
      </c>
      <c r="AO48" s="19" t="s">
        <v>247</v>
      </c>
      <c r="AP48" s="5" t="s">
        <v>195</v>
      </c>
      <c r="AQ48" s="4" t="s">
        <v>214</v>
      </c>
      <c r="AR48" s="2">
        <v>0</v>
      </c>
    </row>
    <row r="49" spans="1:44" ht="27.75" customHeight="1" x14ac:dyDescent="0.2">
      <c r="A49" s="2">
        <f t="shared" si="0"/>
        <v>47</v>
      </c>
      <c r="B49" s="2">
        <f t="shared" si="1"/>
        <v>40047</v>
      </c>
      <c r="C49" s="2">
        <v>0</v>
      </c>
      <c r="D49" s="2">
        <v>200</v>
      </c>
      <c r="E49" s="2">
        <v>10</v>
      </c>
      <c r="F49" s="2">
        <v>0</v>
      </c>
      <c r="G49" s="2" t="s">
        <v>232</v>
      </c>
      <c r="H49" s="2" t="s">
        <v>180</v>
      </c>
      <c r="I49" s="2" t="s">
        <v>7</v>
      </c>
      <c r="J49" s="2">
        <v>0</v>
      </c>
      <c r="K49" s="2">
        <v>1</v>
      </c>
      <c r="L49" s="2">
        <v>2</v>
      </c>
      <c r="M49" s="2">
        <v>480</v>
      </c>
      <c r="N49" s="2">
        <v>0</v>
      </c>
      <c r="O49" s="2">
        <v>32</v>
      </c>
      <c r="P49" s="2">
        <v>0</v>
      </c>
      <c r="Q49" s="2">
        <v>20</v>
      </c>
      <c r="R49" s="2">
        <v>60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50</v>
      </c>
      <c r="Z49" s="2">
        <v>0</v>
      </c>
      <c r="AA49" s="3" t="s">
        <v>7</v>
      </c>
      <c r="AB49" s="3" t="s">
        <v>7</v>
      </c>
      <c r="AC49" s="3" t="s">
        <v>7</v>
      </c>
      <c r="AD49" s="3" t="s">
        <v>7</v>
      </c>
      <c r="AE49" s="3" t="s">
        <v>7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5</v>
      </c>
      <c r="AL49" s="2">
        <v>0</v>
      </c>
      <c r="AM49" s="2">
        <v>0</v>
      </c>
      <c r="AN49" s="2">
        <v>40</v>
      </c>
      <c r="AO49" s="19" t="s">
        <v>247</v>
      </c>
      <c r="AP49" s="5" t="s">
        <v>196</v>
      </c>
      <c r="AQ49" s="4" t="s">
        <v>215</v>
      </c>
      <c r="AR49" s="2">
        <v>0</v>
      </c>
    </row>
    <row r="50" spans="1:44" ht="27.75" customHeight="1" x14ac:dyDescent="0.2">
      <c r="A50" s="2">
        <f t="shared" si="0"/>
        <v>48</v>
      </c>
      <c r="B50" s="2">
        <f t="shared" si="1"/>
        <v>40048</v>
      </c>
      <c r="C50" s="2">
        <v>0</v>
      </c>
      <c r="D50" s="2">
        <v>200</v>
      </c>
      <c r="E50" s="2">
        <v>10</v>
      </c>
      <c r="F50" s="2">
        <v>0</v>
      </c>
      <c r="G50" s="2" t="s">
        <v>233</v>
      </c>
      <c r="H50" s="2" t="s">
        <v>172</v>
      </c>
      <c r="I50" s="2" t="s">
        <v>7</v>
      </c>
      <c r="J50" s="2">
        <v>0</v>
      </c>
      <c r="K50" s="2">
        <v>1</v>
      </c>
      <c r="L50" s="2">
        <v>2</v>
      </c>
      <c r="M50" s="2">
        <v>550</v>
      </c>
      <c r="N50" s="2">
        <v>0</v>
      </c>
      <c r="O50" s="2">
        <v>80</v>
      </c>
      <c r="P50" s="2">
        <v>0</v>
      </c>
      <c r="Q50" s="2">
        <v>30</v>
      </c>
      <c r="R50" s="2">
        <v>50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50</v>
      </c>
      <c r="Z50" s="2">
        <v>0</v>
      </c>
      <c r="AA50" s="3" t="s">
        <v>7</v>
      </c>
      <c r="AB50" s="3" t="s">
        <v>7</v>
      </c>
      <c r="AC50" s="3" t="s">
        <v>7</v>
      </c>
      <c r="AD50" s="3" t="s">
        <v>7</v>
      </c>
      <c r="AE50" s="3" t="s">
        <v>7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5</v>
      </c>
      <c r="AL50" s="2">
        <v>0</v>
      </c>
      <c r="AM50" s="2">
        <v>0</v>
      </c>
      <c r="AN50" s="2">
        <v>40</v>
      </c>
      <c r="AO50" s="19" t="s">
        <v>247</v>
      </c>
      <c r="AP50" s="5" t="s">
        <v>197</v>
      </c>
      <c r="AQ50" s="4" t="s">
        <v>216</v>
      </c>
      <c r="AR50" s="2">
        <v>0</v>
      </c>
    </row>
    <row r="51" spans="1:44" ht="27.75" customHeight="1" x14ac:dyDescent="0.2">
      <c r="A51" s="2">
        <f t="shared" si="0"/>
        <v>49</v>
      </c>
      <c r="B51" s="2">
        <f t="shared" si="1"/>
        <v>40049</v>
      </c>
      <c r="C51" s="2">
        <v>0</v>
      </c>
      <c r="D51" s="2">
        <v>200</v>
      </c>
      <c r="E51" s="2">
        <v>10</v>
      </c>
      <c r="F51" s="2">
        <v>0</v>
      </c>
      <c r="G51" s="2" t="s">
        <v>234</v>
      </c>
      <c r="H51" s="2" t="s">
        <v>173</v>
      </c>
      <c r="I51" s="2" t="s">
        <v>7</v>
      </c>
      <c r="J51" s="2">
        <v>0</v>
      </c>
      <c r="K51" s="2">
        <v>1</v>
      </c>
      <c r="L51" s="2">
        <v>2</v>
      </c>
      <c r="M51" s="2">
        <v>1000</v>
      </c>
      <c r="N51" s="2">
        <v>0</v>
      </c>
      <c r="O51" s="2">
        <v>40</v>
      </c>
      <c r="P51" s="2">
        <v>0</v>
      </c>
      <c r="Q51" s="2">
        <v>10</v>
      </c>
      <c r="R51" s="2">
        <v>0</v>
      </c>
      <c r="S51" s="2">
        <v>85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90</v>
      </c>
      <c r="Z51" s="2">
        <v>0</v>
      </c>
      <c r="AA51" s="3" t="s">
        <v>7</v>
      </c>
      <c r="AB51" s="3" t="s">
        <v>7</v>
      </c>
      <c r="AC51" s="3" t="s">
        <v>7</v>
      </c>
      <c r="AD51" s="3" t="s">
        <v>7</v>
      </c>
      <c r="AE51" s="3" t="s">
        <v>7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5</v>
      </c>
      <c r="AL51" s="2">
        <v>0</v>
      </c>
      <c r="AM51" s="2">
        <v>0</v>
      </c>
      <c r="AN51" s="2">
        <v>40</v>
      </c>
      <c r="AO51" s="19" t="s">
        <v>247</v>
      </c>
      <c r="AP51" s="5" t="s">
        <v>198</v>
      </c>
      <c r="AQ51" s="4" t="s">
        <v>217</v>
      </c>
      <c r="AR51" s="2">
        <v>0</v>
      </c>
    </row>
    <row r="52" spans="1:44" ht="27.75" customHeight="1" x14ac:dyDescent="0.2">
      <c r="A52" s="2">
        <f t="shared" si="0"/>
        <v>50</v>
      </c>
      <c r="B52" s="2">
        <f t="shared" si="1"/>
        <v>40050</v>
      </c>
      <c r="C52" s="2">
        <v>0</v>
      </c>
      <c r="D52" s="2">
        <v>200</v>
      </c>
      <c r="E52" s="2">
        <v>10</v>
      </c>
      <c r="F52" s="2">
        <v>0</v>
      </c>
      <c r="G52" s="2" t="s">
        <v>174</v>
      </c>
      <c r="H52" s="2" t="s">
        <v>174</v>
      </c>
      <c r="I52" s="2" t="s">
        <v>7</v>
      </c>
      <c r="J52" s="2">
        <v>0</v>
      </c>
      <c r="K52" s="2">
        <v>1</v>
      </c>
      <c r="L52" s="2">
        <v>2</v>
      </c>
      <c r="M52" s="2">
        <v>1300</v>
      </c>
      <c r="N52" s="2">
        <v>0</v>
      </c>
      <c r="O52" s="2">
        <v>88</v>
      </c>
      <c r="P52" s="2">
        <v>0</v>
      </c>
      <c r="Q52" s="2">
        <v>0</v>
      </c>
      <c r="R52" s="2">
        <v>0</v>
      </c>
      <c r="S52" s="2">
        <v>60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70</v>
      </c>
      <c r="Z52" s="2">
        <v>0</v>
      </c>
      <c r="AA52" s="3" t="s">
        <v>7</v>
      </c>
      <c r="AB52" s="3" t="s">
        <v>7</v>
      </c>
      <c r="AC52" s="3" t="s">
        <v>7</v>
      </c>
      <c r="AD52" s="3" t="s">
        <v>7</v>
      </c>
      <c r="AE52" s="3" t="s">
        <v>7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10</v>
      </c>
      <c r="AL52" s="2">
        <v>0</v>
      </c>
      <c r="AM52" s="2">
        <v>0</v>
      </c>
      <c r="AN52" s="2">
        <v>40</v>
      </c>
      <c r="AO52" s="19" t="s">
        <v>247</v>
      </c>
      <c r="AP52" s="5" t="s">
        <v>199</v>
      </c>
      <c r="AQ52" s="4" t="s">
        <v>218</v>
      </c>
      <c r="AR52" s="2">
        <v>0</v>
      </c>
    </row>
    <row r="53" spans="1:44" ht="27.75" customHeight="1" x14ac:dyDescent="0.2">
      <c r="A53" s="2">
        <f t="shared" si="0"/>
        <v>51</v>
      </c>
      <c r="B53" s="2">
        <f t="shared" si="1"/>
        <v>40051</v>
      </c>
      <c r="C53" s="2">
        <v>0</v>
      </c>
      <c r="D53" s="2">
        <v>200</v>
      </c>
      <c r="E53" s="2">
        <v>10</v>
      </c>
      <c r="F53" s="2">
        <v>0</v>
      </c>
      <c r="G53" s="2" t="s">
        <v>175</v>
      </c>
      <c r="H53" s="2" t="s">
        <v>175</v>
      </c>
      <c r="I53" s="2" t="s">
        <v>7</v>
      </c>
      <c r="J53" s="2">
        <v>0</v>
      </c>
      <c r="K53" s="2">
        <v>1</v>
      </c>
      <c r="L53" s="2">
        <v>2</v>
      </c>
      <c r="M53" s="2">
        <v>2000</v>
      </c>
      <c r="N53" s="2">
        <v>0</v>
      </c>
      <c r="O53" s="2">
        <v>88</v>
      </c>
      <c r="P53" s="2">
        <v>0</v>
      </c>
      <c r="Q53" s="2">
        <v>0</v>
      </c>
      <c r="R53" s="2">
        <v>0</v>
      </c>
      <c r="S53" s="2">
        <v>60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70</v>
      </c>
      <c r="Z53" s="2">
        <v>0</v>
      </c>
      <c r="AA53" s="3" t="s">
        <v>7</v>
      </c>
      <c r="AB53" s="3" t="s">
        <v>7</v>
      </c>
      <c r="AC53" s="3" t="s">
        <v>7</v>
      </c>
      <c r="AD53" s="3" t="s">
        <v>7</v>
      </c>
      <c r="AE53" s="3" t="s">
        <v>7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0</v>
      </c>
      <c r="AM53" s="2">
        <v>0</v>
      </c>
      <c r="AN53" s="2">
        <v>40</v>
      </c>
      <c r="AO53" s="19" t="s">
        <v>247</v>
      </c>
      <c r="AP53" s="5" t="s">
        <v>200</v>
      </c>
      <c r="AQ53" s="4" t="s">
        <v>219</v>
      </c>
      <c r="AR53" s="2">
        <v>0</v>
      </c>
    </row>
    <row r="54" spans="1:44" ht="27.75" customHeight="1" x14ac:dyDescent="0.2">
      <c r="A54" s="2">
        <f t="shared" si="0"/>
        <v>52</v>
      </c>
      <c r="B54" s="2">
        <f t="shared" si="1"/>
        <v>40052</v>
      </c>
      <c r="C54" s="2">
        <v>0</v>
      </c>
      <c r="D54" s="2">
        <v>9999</v>
      </c>
      <c r="E54" s="2">
        <v>9999</v>
      </c>
      <c r="F54" s="2">
        <v>0</v>
      </c>
      <c r="G54" s="2" t="s">
        <v>20</v>
      </c>
      <c r="H54" s="2" t="s">
        <v>7</v>
      </c>
      <c r="I54" s="2" t="s">
        <v>35</v>
      </c>
      <c r="J54" s="2">
        <v>0</v>
      </c>
      <c r="K54" s="2">
        <v>1</v>
      </c>
      <c r="L54" s="2">
        <v>1</v>
      </c>
      <c r="M54" s="2">
        <v>300</v>
      </c>
      <c r="N54" s="2">
        <v>0</v>
      </c>
      <c r="O54" s="2">
        <v>54</v>
      </c>
      <c r="P54" s="2">
        <v>0</v>
      </c>
      <c r="Q54" s="2">
        <v>0</v>
      </c>
      <c r="R54" s="2">
        <v>80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50</v>
      </c>
      <c r="Z54" s="2">
        <v>0</v>
      </c>
      <c r="AA54" s="3" t="s">
        <v>7</v>
      </c>
      <c r="AB54" s="3" t="s">
        <v>7</v>
      </c>
      <c r="AC54" s="3" t="s">
        <v>7</v>
      </c>
      <c r="AD54" s="3" t="s">
        <v>7</v>
      </c>
      <c r="AE54" s="3" t="s">
        <v>7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5</v>
      </c>
      <c r="AL54" s="2">
        <v>0</v>
      </c>
      <c r="AM54" s="2">
        <v>0</v>
      </c>
      <c r="AN54" s="2">
        <v>40</v>
      </c>
      <c r="AO54" s="19" t="s">
        <v>247</v>
      </c>
      <c r="AP54" s="5" t="s">
        <v>77</v>
      </c>
      <c r="AQ54" s="4" t="s">
        <v>64</v>
      </c>
      <c r="AR54" s="2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01_QuestSetData</vt:lpstr>
      <vt:lpstr>Or_BarQuestData_1</vt:lpstr>
      <vt:lpstr>Or_BarQuestData_2</vt:lpstr>
      <vt:lpstr>Or_BarQuestData_3</vt:lpstr>
      <vt:lpstr>Or_BarQuestData_4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2020-02-18T15:24:14Z</dcterms:created>
  <dcterms:modified xsi:type="dcterms:W3CDTF">2024-05-24T08:47:49Z</dcterms:modified>
</cp:coreProperties>
</file>