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B67DED5-1BEE-492F-88A7-BC5B1C0F91DA}" xr6:coauthVersionLast="47" xr6:coauthVersionMax="47" xr10:uidLastSave="{00000000-0000-0000-0000-000000000000}"/>
  <bookViews>
    <workbookView xWindow="780" yWindow="780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0" i="1"/>
  <c r="A9" i="1"/>
  <c r="A8" i="1"/>
  <c r="A7" i="1"/>
  <c r="A4" i="1"/>
  <c r="A6" i="1"/>
  <c r="A5" i="1"/>
  <c r="A3" i="1"/>
  <c r="A2" i="1"/>
</calcChain>
</file>

<file path=xl/sharedStrings.xml><?xml version="1.0" encoding="utf-8"?>
<sst xmlns="http://schemas.openxmlformats.org/spreadsheetml/2006/main" count="264" uniqueCount="126">
  <si>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</si>
  <si>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</si>
  <si>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</si>
  <si>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</si>
  <si>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</si>
  <si>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</si>
  <si>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</si>
  <si>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</si>
  <si>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</si>
  <si>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</si>
  <si>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</si>
  <si>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</si>
  <si>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</si>
  <si>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</si>
  <si>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</si>
  <si>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</si>
  <si>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クッキーの初級コンテスト
新米パティシエ達の登竜門。がんばれ、パティシエのたまごたちよ！！</t>
    <rPh sb="5" eb="7">
      <t>ショキュウ</t>
    </rPh>
    <rPh sb="13" eb="15">
      <t>シンマイ</t>
    </rPh>
    <rPh sb="20" eb="21">
      <t>タチ</t>
    </rPh>
    <rPh sb="22" eb="25">
      <t>トウリュウモン</t>
    </rPh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</si>
  <si>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</si>
  <si>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</si>
  <si>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</si>
  <si>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</si>
  <si>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</si>
  <si>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</si>
  <si>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</si>
  <si>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</si>
  <si>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</si>
  <si>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</si>
  <si>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</si>
  <si>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</si>
  <si>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</si>
  <si>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ORANGINA Patissier AWARD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</si>
  <si>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</si>
  <si>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</si>
  <si>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</si>
  <si>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</si>
  <si>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</si>
  <si>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</si>
  <si>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光のお菓子No.1コンテスト＜ノービス＞</t>
    <rPh sb="0" eb="1">
      <t>ヒカ</t>
    </rPh>
    <rPh sb="3" eb="5">
      <t>カシ</t>
    </rPh>
    <phoneticPr fontId="2"/>
  </si>
  <si>
    <t>光のお菓子No.1コンテスト＜上級＞</t>
    <rPh sb="0" eb="1">
      <t>ヒカ</t>
    </rPh>
    <rPh sb="3" eb="5">
      <t>カシ</t>
    </rPh>
    <rPh sb="15" eb="17">
      <t>ジョウキュウ</t>
    </rPh>
    <phoneticPr fontId="2"/>
  </si>
  <si>
    <t>ケーキの王様</t>
    <rPh sb="4" eb="6">
      <t>オウサマ</t>
    </rPh>
    <phoneticPr fontId="2"/>
  </si>
  <si>
    <t>チョコレートの王者選手権</t>
    <rPh sb="7" eb="9">
      <t>オウジャ</t>
    </rPh>
    <rPh sb="9" eb="12">
      <t>センシュケン</t>
    </rPh>
    <phoneticPr fontId="2"/>
  </si>
  <si>
    <t>光魔法のお菓子コンテスト
かわいいお菓子を見せてね☆</t>
    <rPh sb="0" eb="1">
      <t>ヒカ</t>
    </rPh>
    <rPh sb="1" eb="3">
      <t>マホウ</t>
    </rPh>
    <rPh sb="5" eb="7">
      <t>カシ</t>
    </rPh>
    <rPh sb="18" eb="20">
      <t>カシ</t>
    </rPh>
    <rPh sb="21" eb="22">
      <t>ミ</t>
    </rPh>
    <phoneticPr fontId="2"/>
  </si>
  <si>
    <t>光魔法のお菓子コンテスト～上級編～
キラキラファンタジックなお菓子を期待しているぞ！</t>
    <rPh sb="0" eb="1">
      <t>ヒカ</t>
    </rPh>
    <rPh sb="1" eb="3">
      <t>マホウ</t>
    </rPh>
    <rPh sb="5" eb="7">
      <t>カシ</t>
    </rPh>
    <rPh sb="13" eb="16">
      <t>ジョウキュウヘン</t>
    </rPh>
    <rPh sb="31" eb="33">
      <t>カシ</t>
    </rPh>
    <rPh sb="34" eb="36">
      <t>キタイ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</si>
  <si>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</si>
  <si>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真のケーキ王者を決めるコンテスト
ケーキはパティシエのメインとなるお菓子。
自信のあるものを見せてください！</t>
    <rPh sb="0" eb="1">
      <t>シン</t>
    </rPh>
    <rPh sb="5" eb="7">
      <t>オウジャ</t>
    </rPh>
    <rPh sb="8" eb="9">
      <t>キ</t>
    </rPh>
    <rPh sb="34" eb="36">
      <t>カシ</t>
    </rPh>
    <rPh sb="38" eb="40">
      <t>ジシン</t>
    </rPh>
    <rPh sb="46" eb="47">
      <t>ミ</t>
    </rPh>
    <phoneticPr fontId="2"/>
  </si>
  <si>
    <t>Contest_Endmonth</t>
    <phoneticPr fontId="2"/>
  </si>
  <si>
    <t>Contest_Endday</t>
    <phoneticPr fontId="2"/>
  </si>
  <si>
    <t>ラスクカップ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</si>
  <si>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</si>
  <si>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</si>
  <si>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</si>
  <si>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</si>
  <si>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</si>
  <si>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</si>
  <si>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</si>
  <si>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</si>
  <si>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</si>
  <si>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</si>
  <si>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エデンコンテスト2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</si>
  <si>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</si>
  <si>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</si>
  <si>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</si>
  <si>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</si>
  <si>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</si>
  <si>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</si>
  <si>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</si>
  <si>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</si>
  <si>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</si>
  <si>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</si>
  <si>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</si>
  <si>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</si>
  <si>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</si>
  <si>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</si>
  <si>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</si>
  <si>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</si>
  <si>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</si>
  <si>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光のお菓子大祭典</t>
    <rPh sb="0" eb="1">
      <t>ヒカ</t>
    </rPh>
    <rPh sb="3" eb="5">
      <t>カシ</t>
    </rPh>
    <rPh sb="5" eb="8">
      <t>ダイサイテン</t>
    </rPh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</si>
  <si>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</si>
  <si>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至高のお菓子の決定戦
主にケーキからランダムでお題が決められる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4" eb="25">
      <t>ダイ</t>
    </rPh>
    <rPh sb="26" eb="27">
      <t>キ</t>
    </rPh>
    <phoneticPr fontId="2"/>
  </si>
  <si>
    <t>至高のデザインお菓子の決定戦
特に見た目にこだわったお菓子のトップを決める</t>
    <rPh sb="0" eb="2">
      <t>シコウ</t>
    </rPh>
    <rPh sb="8" eb="10">
      <t>カシ</t>
    </rPh>
    <rPh sb="11" eb="14">
      <t>ケッテイセン</t>
    </rPh>
    <rPh sb="15" eb="16">
      <t>トク</t>
    </rPh>
    <rPh sb="17" eb="18">
      <t>ミ</t>
    </rPh>
    <rPh sb="19" eb="20">
      <t>メ</t>
    </rPh>
    <rPh sb="27" eb="29">
      <t>カシ</t>
    </rPh>
    <rPh sb="34" eb="35">
      <t>キ</t>
    </rPh>
    <phoneticPr fontId="2"/>
  </si>
  <si>
    <t>大人なお菓子コンテスト</t>
    <rPh sb="0" eb="2">
      <t>オトナ</t>
    </rPh>
    <rPh sb="4" eb="6">
      <t>カシ</t>
    </rPh>
    <phoneticPr fontId="2"/>
  </si>
  <si>
    <t>オシャレなクレープコンテスト</t>
    <phoneticPr fontId="2"/>
  </si>
  <si>
    <t>自由課題
得意なお菓子で優勝目指せ！！</t>
    <rPh sb="0" eb="4">
      <t>ジユウカダイ</t>
    </rPh>
    <rPh sb="5" eb="7">
      <t>トクイ</t>
    </rPh>
    <rPh sb="9" eb="11">
      <t>カシ</t>
    </rPh>
    <rPh sb="12" eb="14">
      <t>ユウショウ</t>
    </rPh>
    <rPh sb="14" eb="16">
      <t>メザ</t>
    </rPh>
    <phoneticPr fontId="2"/>
  </si>
  <si>
    <t>ゲオルグ家の晩餐会</t>
    <rPh sb="4" eb="5">
      <t>イエ</t>
    </rPh>
    <rPh sb="6" eb="9">
      <t>バンサンカイ</t>
    </rPh>
    <phoneticPr fontId="2"/>
  </si>
  <si>
    <t>メルヘンランド♪コンテスト</t>
    <phoneticPr fontId="2"/>
  </si>
  <si>
    <t>自由課題
メルヘンでかわいいお菓子を募集。夢のあるお菓子を見たいですわ。</t>
    <rPh sb="0" eb="4">
      <t>ジユウカダイ</t>
    </rPh>
    <rPh sb="15" eb="17">
      <t>カシ</t>
    </rPh>
    <rPh sb="18" eb="20">
      <t>ボシュウ</t>
    </rPh>
    <rPh sb="21" eb="22">
      <t>ユメ</t>
    </rPh>
    <rPh sb="26" eb="28">
      <t>カシ</t>
    </rPh>
    <rPh sb="29" eb="30">
      <t>ミ</t>
    </rPh>
    <phoneticPr fontId="2"/>
  </si>
  <si>
    <t>キラキラカップ</t>
    <phoneticPr fontId="2"/>
  </si>
  <si>
    <t>大人な雰囲気のお菓子を募集
アダルトな雰囲気で、マダムに人気なお菓子を作ってください♪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8" eb="30">
      <t>ニンキ</t>
    </rPh>
    <rPh sb="32" eb="34">
      <t>カシ</t>
    </rPh>
    <rPh sb="35" eb="36">
      <t>ツク</t>
    </rPh>
    <phoneticPr fontId="2"/>
  </si>
  <si>
    <t>英国ティータイムコンテスト</t>
    <rPh sb="0" eb="2">
      <t>エイコク</t>
    </rPh>
    <phoneticPr fontId="2"/>
  </si>
  <si>
    <t xml:space="preserve">お菓子＋紅茶
ティータイムを彩る香り高い紅茶と、お茶菓子を募集
</t>
    <rPh sb="1" eb="3">
      <t>カシ</t>
    </rPh>
    <rPh sb="4" eb="6">
      <t>コウチャ</t>
    </rPh>
    <rPh sb="14" eb="15">
      <t>イロド</t>
    </rPh>
    <rPh sb="16" eb="17">
      <t>カオ</t>
    </rPh>
    <rPh sb="18" eb="19">
      <t>ダカ</t>
    </rPh>
    <rPh sb="20" eb="22">
      <t>コウチャ</t>
    </rPh>
    <rPh sb="25" eb="28">
      <t>チャカシ</t>
    </rPh>
    <rPh sb="29" eb="31">
      <t>ボシュウ</t>
    </rPh>
    <phoneticPr fontId="2"/>
  </si>
  <si>
    <t>彫刻お菓子コンテスト</t>
    <rPh sb="0" eb="2">
      <t>チョウコク</t>
    </rPh>
    <rPh sb="3" eb="5">
      <t>カシ</t>
    </rPh>
    <phoneticPr fontId="2"/>
  </si>
  <si>
    <t>ひんやりお菓子コンテスト</t>
    <rPh sb="5" eb="7">
      <t>カシ</t>
    </rPh>
    <phoneticPr fontId="2"/>
  </si>
  <si>
    <t>アイスorゼリー
暑さを吹き飛ばす！
つめた～いお菓子を募集シテマース！</t>
    <rPh sb="9" eb="10">
      <t>アツ</t>
    </rPh>
    <rPh sb="12" eb="13">
      <t>フ</t>
    </rPh>
    <rPh sb="14" eb="15">
      <t>ト</t>
    </rPh>
    <rPh sb="25" eb="27">
      <t>カシ</t>
    </rPh>
    <rPh sb="28" eb="30">
      <t>ボシュウ</t>
    </rPh>
    <phoneticPr fontId="2"/>
  </si>
  <si>
    <t>さっぱりソーダコンテスト</t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</si>
  <si>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</si>
  <si>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ジューシーカップ</t>
    <phoneticPr fontId="2"/>
  </si>
  <si>
    <t>ジュース限定
ビーチで泳ぐ美男美女に、オシャレな飲み物を提供したい！
オシャレな飲み物を募集！</t>
    <rPh sb="4" eb="6">
      <t>ゲンテイ</t>
    </rPh>
    <rPh sb="11" eb="12">
      <t>オヨ</t>
    </rPh>
    <rPh sb="13" eb="17">
      <t>ビナンビジョ</t>
    </rPh>
    <rPh sb="24" eb="25">
      <t>ノ</t>
    </rPh>
    <rPh sb="26" eb="27">
      <t>モノ</t>
    </rPh>
    <rPh sb="28" eb="30">
      <t>テイキョウ</t>
    </rPh>
    <rPh sb="40" eb="41">
      <t>ノ</t>
    </rPh>
    <rPh sb="42" eb="43">
      <t>モノ</t>
    </rPh>
    <rPh sb="44" eb="46">
      <t>ボシュウ</t>
    </rPh>
    <phoneticPr fontId="2"/>
  </si>
  <si>
    <t>おみやげおかしコンテスト</t>
    <phoneticPr fontId="2"/>
  </si>
  <si>
    <t>自由課題
おみやげに持って帰れる、お手頃でおいしいお菓子を募集</t>
    <rPh sb="0" eb="4">
      <t>ジユウカダイ</t>
    </rPh>
    <rPh sb="10" eb="11">
      <t>モ</t>
    </rPh>
    <rPh sb="13" eb="14">
      <t>カエ</t>
    </rPh>
    <rPh sb="18" eb="20">
      <t>テゴロ</t>
    </rPh>
    <rPh sb="26" eb="28">
      <t>カシ</t>
    </rPh>
    <rPh sb="29" eb="31">
      <t>ボシュウ</t>
    </rPh>
    <phoneticPr fontId="2"/>
  </si>
  <si>
    <t>ラスク限定
ラスクのおいしさを決めるコンテスト
お手軽だが奥深い味わいを目指そう</t>
    <rPh sb="3" eb="5">
      <t>ゲンテイ</t>
    </rPh>
    <rPh sb="15" eb="16">
      <t>キ</t>
    </rPh>
    <rPh sb="25" eb="27">
      <t>テガル</t>
    </rPh>
    <rPh sb="29" eb="31">
      <t>オクブカ</t>
    </rPh>
    <rPh sb="32" eb="33">
      <t>アジ</t>
    </rPh>
    <rPh sb="36" eb="38">
      <t>メザ</t>
    </rPh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</si>
  <si>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</si>
  <si>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光お菓子限定
光魔法のお菓子コンテスト
ファンタジーでかわいいお菓子を募集してます</t>
    <rPh sb="0" eb="1">
      <t>ヒカ</t>
    </rPh>
    <rPh sb="2" eb="4">
      <t>カシ</t>
    </rPh>
    <rPh sb="4" eb="6">
      <t>ゲンテイ</t>
    </rPh>
    <rPh sb="7" eb="8">
      <t>ヒカ</t>
    </rPh>
    <rPh sb="8" eb="10">
      <t>マホウ</t>
    </rPh>
    <rPh sb="12" eb="14">
      <t>カシ</t>
    </rPh>
    <rPh sb="32" eb="34">
      <t>カシ</t>
    </rPh>
    <rPh sb="35" eb="37">
      <t>ボシュウ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</si>
  <si>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</si>
  <si>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</si>
  <si>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</si>
  <si>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ゆきをテーマにしたお菓子
冬の名物となるような、雪国のお菓子を募集しています。</t>
    <rPh sb="10" eb="12">
      <t>カシ</t>
    </rPh>
    <rPh sb="13" eb="14">
      <t>フユ</t>
    </rPh>
    <rPh sb="15" eb="17">
      <t>メイブツ</t>
    </rPh>
    <rPh sb="24" eb="26">
      <t>ユキクニ</t>
    </rPh>
    <rPh sb="28" eb="30">
      <t>カシ</t>
    </rPh>
    <rPh sb="31" eb="33">
      <t>ボシュウ</t>
    </rPh>
    <phoneticPr fontId="2"/>
  </si>
  <si>
    <t>ラブリーチョコレイト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</si>
  <si>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</si>
  <si>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</si>
  <si>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コスモスカップ</t>
    <phoneticPr fontId="2"/>
  </si>
  <si>
    <t>フローラルカップ</t>
    <phoneticPr fontId="2"/>
  </si>
  <si>
    <t>お花をモチーフにしたお菓子
お花をメインに使った華やかなお菓子を募集しています。</t>
    <rPh sb="1" eb="2">
      <t>ハナ</t>
    </rPh>
    <rPh sb="11" eb="13">
      <t>カシ</t>
    </rPh>
    <rPh sb="15" eb="16">
      <t>ハナ</t>
    </rPh>
    <rPh sb="21" eb="22">
      <t>ツカ</t>
    </rPh>
    <rPh sb="24" eb="25">
      <t>ハナ</t>
    </rPh>
    <rPh sb="29" eb="31">
      <t>カシ</t>
    </rPh>
    <rPh sb="32" eb="34">
      <t>ボシュウ</t>
    </rPh>
    <phoneticPr fontId="2"/>
  </si>
  <si>
    <t>ウォーターワールド賞</t>
    <rPh sb="9" eb="10">
      <t>ショウ</t>
    </rPh>
    <phoneticPr fontId="2"/>
  </si>
  <si>
    <t>海をテーマにしたお菓子
海らしさをお菓子で表現しよう。
青や白、砂浜の色合い、波の表現.. 工夫をこらすンダ！</t>
    <rPh sb="0" eb="1">
      <t>ウミ</t>
    </rPh>
    <rPh sb="9" eb="11">
      <t>カシ</t>
    </rPh>
    <rPh sb="12" eb="13">
      <t>ウミ</t>
    </rPh>
    <rPh sb="18" eb="20">
      <t>カシ</t>
    </rPh>
    <rPh sb="21" eb="23">
      <t>ヒョウゲン</t>
    </rPh>
    <rPh sb="28" eb="29">
      <t>アオ</t>
    </rPh>
    <rPh sb="30" eb="31">
      <t>シロ</t>
    </rPh>
    <rPh sb="32" eb="34">
      <t>スナハマ</t>
    </rPh>
    <rPh sb="35" eb="37">
      <t>イロア</t>
    </rPh>
    <rPh sb="39" eb="40">
      <t>ナミ</t>
    </rPh>
    <rPh sb="41" eb="43">
      <t>ヒョウゲン</t>
    </rPh>
    <rPh sb="46" eb="48">
      <t>クフウ</t>
    </rPh>
    <phoneticPr fontId="2"/>
  </si>
  <si>
    <t>魔法のお菓子コンテスト</t>
    <rPh sb="0" eb="2">
      <t>マホウ</t>
    </rPh>
    <rPh sb="4" eb="6">
      <t>カシ</t>
    </rPh>
    <phoneticPr fontId="2"/>
  </si>
  <si>
    <t>魔法のお菓子限定
種類は問わない！
流行りの魔法を使った、オシャレでかわいいお菓子を見せてね♪</t>
    <rPh sb="0" eb="2">
      <t>マホウ</t>
    </rPh>
    <rPh sb="4" eb="6">
      <t>カシ</t>
    </rPh>
    <rPh sb="6" eb="8">
      <t>ゲンテイ</t>
    </rPh>
    <rPh sb="9" eb="11">
      <t>シュルイ</t>
    </rPh>
    <rPh sb="12" eb="13">
      <t>ト</t>
    </rPh>
    <rPh sb="18" eb="20">
      <t>ハヤ</t>
    </rPh>
    <rPh sb="22" eb="24">
      <t>マホウ</t>
    </rPh>
    <rPh sb="25" eb="26">
      <t>ツカ</t>
    </rPh>
    <rPh sb="39" eb="41">
      <t>カシ</t>
    </rPh>
    <rPh sb="42" eb="43">
      <t>ミ</t>
    </rPh>
    <phoneticPr fontId="2"/>
  </si>
  <si>
    <t>音楽お菓子コンテスト</t>
    <rPh sb="0" eb="2">
      <t>オンガク</t>
    </rPh>
    <rPh sb="3" eb="5">
      <t>カシ</t>
    </rPh>
    <phoneticPr fontId="2"/>
  </si>
  <si>
    <t>音楽をテーマにしたお菓子
演奏会では、お菓子を楽しんでもらうのも付き物。
より音楽らしさを表現したお菓子を募集します。</t>
    <rPh sb="0" eb="2">
      <t>オンガク</t>
    </rPh>
    <rPh sb="10" eb="12">
      <t>カシ</t>
    </rPh>
    <rPh sb="13" eb="16">
      <t>エンソウカイ</t>
    </rPh>
    <rPh sb="20" eb="22">
      <t>カシ</t>
    </rPh>
    <rPh sb="23" eb="24">
      <t>タノ</t>
    </rPh>
    <rPh sb="32" eb="33">
      <t>ツ</t>
    </rPh>
    <rPh sb="34" eb="35">
      <t>モノ</t>
    </rPh>
    <rPh sb="39" eb="41">
      <t>オンガク</t>
    </rPh>
    <rPh sb="45" eb="47">
      <t>ヒョウゲン</t>
    </rPh>
    <rPh sb="50" eb="52">
      <t>カシ</t>
    </rPh>
    <rPh sb="53" eb="55">
      <t>ボシュウ</t>
    </rPh>
    <phoneticPr fontId="2"/>
  </si>
  <si>
    <t>鉱石お菓子コンテスト</t>
    <rPh sb="0" eb="2">
      <t>コウセキ</t>
    </rPh>
    <rPh sb="3" eb="5">
      <t>カシ</t>
    </rPh>
    <phoneticPr fontId="2"/>
  </si>
  <si>
    <t>鉱石お菓子限定
トルマリン・アメジスト.. 様々な鉱石たちは、魅了してやみません。
ここでは、鉱石のような見た目のお菓子を募集します。</t>
    <rPh sb="0" eb="2">
      <t>コウセキ</t>
    </rPh>
    <rPh sb="3" eb="5">
      <t>カシ</t>
    </rPh>
    <rPh sb="5" eb="7">
      <t>ゲンテイ</t>
    </rPh>
    <rPh sb="22" eb="24">
      <t>サマザマ</t>
    </rPh>
    <rPh sb="25" eb="27">
      <t>コウセキ</t>
    </rPh>
    <rPh sb="31" eb="33">
      <t>ミリョウ</t>
    </rPh>
    <rPh sb="47" eb="49">
      <t>コウセキ</t>
    </rPh>
    <rPh sb="53" eb="54">
      <t>ミ</t>
    </rPh>
    <rPh sb="55" eb="56">
      <t>メ</t>
    </rPh>
    <rPh sb="58" eb="60">
      <t>カシ</t>
    </rPh>
    <rPh sb="61" eb="63">
      <t>ボシュウ</t>
    </rPh>
    <phoneticPr fontId="2"/>
  </si>
  <si>
    <t>自由課題
キラキラした見た目のお菓子で、よりかわいさを追求しましょう♪</t>
    <rPh sb="0" eb="4">
      <t>ジユウカダイ</t>
    </rPh>
    <rPh sb="11" eb="12">
      <t>ミ</t>
    </rPh>
    <rPh sb="13" eb="14">
      <t>メ</t>
    </rPh>
    <rPh sb="16" eb="18">
      <t>カシ</t>
    </rPh>
    <rPh sb="27" eb="29">
      <t>ツイキュウ</t>
    </rPh>
    <phoneticPr fontId="2"/>
  </si>
  <si>
    <t xml:space="preserve">クレープ限定
おいしくて甘いクレープを募集
</t>
    <rPh sb="4" eb="6">
      <t>ゲンテイ</t>
    </rPh>
    <rPh sb="12" eb="13">
      <t>アマ</t>
    </rPh>
    <rPh sb="19" eb="21">
      <t>ボシュウ</t>
    </rPh>
    <phoneticPr fontId="2"/>
  </si>
  <si>
    <t>彫刻お菓子限定
パーティーに飾ると場を彩るような、大きくて華やかなお菓子が見たいですわ。</t>
    <rPh sb="0" eb="2">
      <t>チョウコク</t>
    </rPh>
    <rPh sb="3" eb="5">
      <t>カシ</t>
    </rPh>
    <rPh sb="5" eb="7">
      <t>ゲンテイ</t>
    </rPh>
    <rPh sb="14" eb="15">
      <t>カザ</t>
    </rPh>
    <rPh sb="17" eb="18">
      <t>バ</t>
    </rPh>
    <rPh sb="19" eb="20">
      <t>イロド</t>
    </rPh>
    <rPh sb="25" eb="26">
      <t>オオ</t>
    </rPh>
    <rPh sb="29" eb="30">
      <t>ハナ</t>
    </rPh>
    <rPh sb="34" eb="36">
      <t>カシ</t>
    </rPh>
    <rPh sb="37" eb="38">
      <t>ミ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</si>
  <si>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</si>
  <si>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ケーキの王様カップ</t>
    <rPh sb="4" eb="6">
      <t>オウサマ</t>
    </rPh>
    <phoneticPr fontId="2"/>
  </si>
  <si>
    <t>チョコレート選手権</t>
    <rPh sb="6" eb="9">
      <t>センシュケン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</si>
</sst>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U10"/>
  <sheetViews>
    <sheetView tabSelected="1" workbookViewId="0">
      <selection activeCell="E9" sqref="E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45</v>
      </c>
      <c r="J1" s="1" t="s">
        <v>46</v>
      </c>
      <c r="K1" s="1" t="s">
        <v>11</v>
      </c>
      <c r="L1" s="1" t="s">
        <v>12</v>
      </c>
      <c r="M1" s="1" t="s">
        <v>19</v>
      </c>
      <c r="N1" s="1" t="s">
        <v>13</v>
      </c>
      <c r="O1" s="1" t="s">
        <v>17</v>
      </c>
      <c r="P1" s="1" t="s">
        <v>26</v>
      </c>
      <c r="Q1" s="1" t="s">
        <v>18</v>
      </c>
      <c r="R1" s="1" t="s">
        <v>28</v>
      </c>
      <c r="S1" s="1" t="s">
        <v>29</v>
      </c>
      <c r="T1" s="1" t="s">
        <v>20</v>
      </c>
      <c r="U1" s="1" t="s">
        <v>27</v>
      </c>
    </row>
    <row r="2" spans="1:21" ht="30" customHeight="1" x14ac:dyDescent="0.4">
      <c r="A2">
        <f t="shared" ref="A2:A10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77</v>
      </c>
      <c r="G2">
        <v>1</v>
      </c>
      <c r="H2">
        <v>1</v>
      </c>
      <c r="I2">
        <v>12</v>
      </c>
      <c r="J2">
        <v>31</v>
      </c>
      <c r="K2">
        <v>3000</v>
      </c>
      <c r="L2">
        <v>0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21</v>
      </c>
      <c r="U2">
        <v>0</v>
      </c>
    </row>
    <row r="3" spans="1:21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16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22</v>
      </c>
      <c r="U3">
        <v>0</v>
      </c>
    </row>
    <row r="4" spans="1:21" ht="35.25" customHeight="1" x14ac:dyDescent="0.4">
      <c r="A4">
        <f t="shared" si="0"/>
        <v>2</v>
      </c>
      <c r="B4">
        <v>10300</v>
      </c>
      <c r="C4" t="s">
        <v>1</v>
      </c>
      <c r="D4" t="s">
        <v>32</v>
      </c>
      <c r="E4" t="s">
        <v>47</v>
      </c>
      <c r="F4" s="2" t="s">
        <v>99</v>
      </c>
      <c r="G4">
        <v>1</v>
      </c>
      <c r="H4">
        <v>1</v>
      </c>
      <c r="I4">
        <v>12</v>
      </c>
      <c r="J4">
        <v>31</v>
      </c>
      <c r="K4">
        <v>1500</v>
      </c>
      <c r="L4">
        <v>1</v>
      </c>
      <c r="M4">
        <v>1</v>
      </c>
      <c r="N4">
        <v>1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22</v>
      </c>
      <c r="U4">
        <v>0</v>
      </c>
    </row>
    <row r="5" spans="1:21" ht="35.25" customHeight="1" x14ac:dyDescent="0.4">
      <c r="A5">
        <f t="shared" si="0"/>
        <v>3</v>
      </c>
      <c r="B5">
        <v>10100</v>
      </c>
      <c r="C5" t="s">
        <v>1</v>
      </c>
      <c r="D5" t="s">
        <v>23</v>
      </c>
      <c r="E5" t="s">
        <v>30</v>
      </c>
      <c r="F5" s="2" t="s">
        <v>100</v>
      </c>
      <c r="G5">
        <v>5</v>
      </c>
      <c r="H5">
        <v>1</v>
      </c>
      <c r="I5">
        <v>12</v>
      </c>
      <c r="J5">
        <v>31</v>
      </c>
      <c r="K5">
        <v>500</v>
      </c>
      <c r="L5">
        <v>2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25</v>
      </c>
      <c r="U5">
        <v>0</v>
      </c>
    </row>
    <row r="6" spans="1:21" ht="35.25" customHeight="1" x14ac:dyDescent="0.4">
      <c r="A6">
        <f t="shared" si="0"/>
        <v>4</v>
      </c>
      <c r="B6">
        <v>10200</v>
      </c>
      <c r="C6" t="s">
        <v>1</v>
      </c>
      <c r="D6" t="s">
        <v>24</v>
      </c>
      <c r="E6" t="s">
        <v>83</v>
      </c>
      <c r="F6" s="2" t="s">
        <v>82</v>
      </c>
      <c r="G6">
        <v>1</v>
      </c>
      <c r="H6">
        <v>1</v>
      </c>
      <c r="I6">
        <v>12</v>
      </c>
      <c r="J6">
        <v>31</v>
      </c>
      <c r="K6">
        <v>1200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22</v>
      </c>
      <c r="U6">
        <v>0</v>
      </c>
    </row>
    <row r="7" spans="1:21" ht="35.25" customHeight="1" x14ac:dyDescent="0.4">
      <c r="A7">
        <f t="shared" si="0"/>
        <v>5</v>
      </c>
      <c r="B7">
        <v>10400</v>
      </c>
      <c r="C7" t="s">
        <v>1</v>
      </c>
      <c r="D7" t="s">
        <v>33</v>
      </c>
      <c r="E7" t="s">
        <v>76</v>
      </c>
      <c r="F7" s="2" t="s">
        <v>101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4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22</v>
      </c>
      <c r="U7">
        <v>0</v>
      </c>
    </row>
    <row r="8" spans="1:21" ht="35.25" customHeight="1" x14ac:dyDescent="0.4">
      <c r="A8">
        <f t="shared" si="0"/>
        <v>6</v>
      </c>
      <c r="B8">
        <v>10500</v>
      </c>
      <c r="C8" t="s">
        <v>1</v>
      </c>
      <c r="D8" t="s">
        <v>34</v>
      </c>
      <c r="E8" t="s">
        <v>38</v>
      </c>
      <c r="F8" s="2" t="s">
        <v>42</v>
      </c>
      <c r="G8">
        <v>1</v>
      </c>
      <c r="H8">
        <v>1</v>
      </c>
      <c r="I8">
        <v>12</v>
      </c>
      <c r="J8">
        <v>31</v>
      </c>
      <c r="K8">
        <v>1500</v>
      </c>
      <c r="L8">
        <v>2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22</v>
      </c>
      <c r="U8">
        <v>0</v>
      </c>
    </row>
    <row r="9" spans="1:21" ht="35.25" customHeight="1" x14ac:dyDescent="0.4">
      <c r="A9">
        <f t="shared" si="0"/>
        <v>7</v>
      </c>
      <c r="B9">
        <v>10600</v>
      </c>
      <c r="C9" t="s">
        <v>1</v>
      </c>
      <c r="D9" t="s">
        <v>35</v>
      </c>
      <c r="E9" t="s">
        <v>124</v>
      </c>
      <c r="F9" s="2" t="s">
        <v>123</v>
      </c>
      <c r="G9">
        <v>1</v>
      </c>
      <c r="H9">
        <v>1</v>
      </c>
      <c r="I9">
        <v>12</v>
      </c>
      <c r="J9">
        <v>31</v>
      </c>
      <c r="K9">
        <v>1500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22</v>
      </c>
      <c r="U9">
        <v>0</v>
      </c>
    </row>
    <row r="10" spans="1:21" ht="35.25" customHeight="1" x14ac:dyDescent="0.4">
      <c r="A10">
        <f t="shared" si="0"/>
        <v>8</v>
      </c>
      <c r="B10">
        <v>10700</v>
      </c>
      <c r="C10" t="s">
        <v>1</v>
      </c>
      <c r="D10" t="s">
        <v>36</v>
      </c>
      <c r="E10" t="s">
        <v>125</v>
      </c>
      <c r="F10" s="2" t="s">
        <v>43</v>
      </c>
      <c r="G10">
        <v>0</v>
      </c>
      <c r="H10">
        <v>20</v>
      </c>
      <c r="I10">
        <v>12</v>
      </c>
      <c r="J10">
        <v>31</v>
      </c>
      <c r="K10">
        <v>1500</v>
      </c>
      <c r="L10">
        <v>2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22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U10"/>
  <sheetViews>
    <sheetView workbookViewId="0">
      <selection activeCell="G9" sqref="G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45</v>
      </c>
      <c r="J1" s="1" t="s">
        <v>46</v>
      </c>
      <c r="K1" s="1" t="s">
        <v>11</v>
      </c>
      <c r="L1" s="1" t="s">
        <v>12</v>
      </c>
      <c r="M1" s="1" t="s">
        <v>19</v>
      </c>
      <c r="N1" s="1" t="s">
        <v>13</v>
      </c>
      <c r="O1" s="1" t="s">
        <v>17</v>
      </c>
      <c r="P1" s="1" t="s">
        <v>26</v>
      </c>
      <c r="Q1" s="1" t="s">
        <v>18</v>
      </c>
      <c r="R1" s="1" t="s">
        <v>28</v>
      </c>
      <c r="S1" s="1" t="s">
        <v>29</v>
      </c>
      <c r="T1" s="1" t="s">
        <v>20</v>
      </c>
      <c r="U1" s="1" t="s">
        <v>27</v>
      </c>
    </row>
    <row r="2" spans="1:21" ht="30" customHeight="1" x14ac:dyDescent="0.4">
      <c r="A2">
        <f>ROW()-2+1000</f>
        <v>1000</v>
      </c>
      <c r="B2">
        <v>2000</v>
      </c>
      <c r="C2" t="s">
        <v>1</v>
      </c>
      <c r="D2" t="s">
        <v>48</v>
      </c>
      <c r="E2" t="s">
        <v>31</v>
      </c>
      <c r="F2" s="2" t="s">
        <v>78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21</v>
      </c>
      <c r="U2">
        <v>0</v>
      </c>
    </row>
    <row r="3" spans="1:21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49</v>
      </c>
      <c r="E3" t="s">
        <v>91</v>
      </c>
      <c r="F3" s="2" t="s">
        <v>92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22</v>
      </c>
      <c r="U3">
        <v>0</v>
      </c>
    </row>
    <row r="4" spans="1:21" ht="35.25" customHeight="1" x14ac:dyDescent="0.4">
      <c r="A4">
        <f t="shared" si="0"/>
        <v>1002</v>
      </c>
      <c r="B4">
        <v>20100</v>
      </c>
      <c r="C4" t="s">
        <v>1</v>
      </c>
      <c r="D4" t="s">
        <v>50</v>
      </c>
      <c r="E4" t="s">
        <v>93</v>
      </c>
      <c r="F4" s="2" t="s">
        <v>94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25</v>
      </c>
      <c r="U4">
        <v>0</v>
      </c>
    </row>
    <row r="5" spans="1:21" ht="35.25" customHeight="1" x14ac:dyDescent="0.4">
      <c r="A5">
        <f t="shared" si="0"/>
        <v>1003</v>
      </c>
      <c r="B5">
        <v>20200</v>
      </c>
      <c r="C5" t="s">
        <v>1</v>
      </c>
      <c r="D5" t="s">
        <v>51</v>
      </c>
      <c r="E5" t="s">
        <v>95</v>
      </c>
      <c r="F5" s="2" t="s">
        <v>96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22</v>
      </c>
      <c r="U5">
        <v>0</v>
      </c>
    </row>
    <row r="6" spans="1:21" ht="35.25" customHeight="1" x14ac:dyDescent="0.4">
      <c r="A6">
        <f t="shared" si="0"/>
        <v>1004</v>
      </c>
      <c r="B6">
        <v>20300</v>
      </c>
      <c r="C6" t="s">
        <v>1</v>
      </c>
      <c r="D6" t="s">
        <v>52</v>
      </c>
      <c r="E6" t="s">
        <v>97</v>
      </c>
      <c r="F6" s="2" t="s">
        <v>98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22</v>
      </c>
      <c r="U6">
        <v>0</v>
      </c>
    </row>
    <row r="7" spans="1:21" ht="35.25" customHeight="1" x14ac:dyDescent="0.4">
      <c r="A7">
        <f t="shared" si="0"/>
        <v>1005</v>
      </c>
      <c r="B7">
        <v>20400</v>
      </c>
      <c r="C7" t="s">
        <v>1</v>
      </c>
      <c r="D7" t="s">
        <v>53</v>
      </c>
      <c r="E7" t="s">
        <v>102</v>
      </c>
      <c r="F7" s="2" t="s">
        <v>103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22</v>
      </c>
      <c r="U7">
        <v>0</v>
      </c>
    </row>
    <row r="8" spans="1:21" ht="35.25" customHeight="1" x14ac:dyDescent="0.4">
      <c r="A8">
        <f t="shared" si="0"/>
        <v>1006</v>
      </c>
      <c r="B8">
        <v>20500</v>
      </c>
      <c r="C8" t="s">
        <v>1</v>
      </c>
      <c r="D8" t="s">
        <v>54</v>
      </c>
      <c r="E8" t="s">
        <v>112</v>
      </c>
      <c r="F8" s="2" t="s">
        <v>113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22</v>
      </c>
      <c r="U8">
        <v>0</v>
      </c>
    </row>
    <row r="9" spans="1:21" ht="35.25" customHeight="1" x14ac:dyDescent="0.4">
      <c r="A9">
        <f t="shared" si="0"/>
        <v>1007</v>
      </c>
      <c r="B9">
        <v>20600</v>
      </c>
      <c r="C9" t="s">
        <v>1</v>
      </c>
      <c r="D9" t="s">
        <v>55</v>
      </c>
      <c r="E9" t="s">
        <v>114</v>
      </c>
      <c r="F9" s="2" t="s">
        <v>115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22</v>
      </c>
      <c r="U9">
        <v>0</v>
      </c>
    </row>
    <row r="10" spans="1:21" ht="35.25" customHeight="1" x14ac:dyDescent="0.4">
      <c r="A10">
        <f t="shared" si="0"/>
        <v>1008</v>
      </c>
      <c r="B10">
        <v>20700</v>
      </c>
      <c r="C10" t="s">
        <v>1</v>
      </c>
      <c r="D10" t="s">
        <v>56</v>
      </c>
      <c r="E10" t="s">
        <v>40</v>
      </c>
      <c r="F10" s="2" t="s">
        <v>43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22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U10"/>
  <sheetViews>
    <sheetView workbookViewId="0">
      <selection activeCell="F2" sqref="F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45</v>
      </c>
      <c r="J1" s="1" t="s">
        <v>46</v>
      </c>
      <c r="K1" s="1" t="s">
        <v>11</v>
      </c>
      <c r="L1" s="1" t="s">
        <v>12</v>
      </c>
      <c r="M1" s="1" t="s">
        <v>19</v>
      </c>
      <c r="N1" s="1" t="s">
        <v>13</v>
      </c>
      <c r="O1" s="1" t="s">
        <v>17</v>
      </c>
      <c r="P1" s="1" t="s">
        <v>26</v>
      </c>
      <c r="Q1" s="1" t="s">
        <v>18</v>
      </c>
      <c r="R1" s="1" t="s">
        <v>28</v>
      </c>
      <c r="S1" s="1" t="s">
        <v>29</v>
      </c>
      <c r="T1" s="1" t="s">
        <v>20</v>
      </c>
      <c r="U1" s="1" t="s">
        <v>27</v>
      </c>
    </row>
    <row r="2" spans="1:21" ht="30" customHeight="1" x14ac:dyDescent="0.4">
      <c r="A2">
        <f>ROW()-2+2000</f>
        <v>2000</v>
      </c>
      <c r="B2">
        <v>3000</v>
      </c>
      <c r="C2" t="s">
        <v>1</v>
      </c>
      <c r="D2" t="s">
        <v>57</v>
      </c>
      <c r="E2" t="s">
        <v>58</v>
      </c>
      <c r="F2" s="2" t="s">
        <v>79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21</v>
      </c>
      <c r="U2">
        <v>0</v>
      </c>
    </row>
    <row r="3" spans="1:21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60</v>
      </c>
      <c r="E3" t="s">
        <v>81</v>
      </c>
      <c r="F3" s="2" t="s">
        <v>121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22</v>
      </c>
      <c r="U3">
        <v>0</v>
      </c>
    </row>
    <row r="4" spans="1:21" ht="35.25" customHeight="1" x14ac:dyDescent="0.4">
      <c r="A4">
        <f t="shared" si="0"/>
        <v>2002</v>
      </c>
      <c r="B4">
        <v>30100</v>
      </c>
      <c r="C4" t="s">
        <v>1</v>
      </c>
      <c r="D4" t="s">
        <v>61</v>
      </c>
      <c r="E4" t="s">
        <v>80</v>
      </c>
      <c r="F4" s="2" t="s">
        <v>87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25</v>
      </c>
      <c r="U4">
        <v>0</v>
      </c>
    </row>
    <row r="5" spans="1:21" ht="35.25" customHeight="1" x14ac:dyDescent="0.4">
      <c r="A5">
        <f t="shared" si="0"/>
        <v>2003</v>
      </c>
      <c r="B5">
        <v>30200</v>
      </c>
      <c r="C5" t="s">
        <v>1</v>
      </c>
      <c r="D5" t="s">
        <v>62</v>
      </c>
      <c r="E5" t="s">
        <v>84</v>
      </c>
      <c r="F5" s="2" t="s">
        <v>85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22</v>
      </c>
      <c r="U5">
        <v>0</v>
      </c>
    </row>
    <row r="6" spans="1:21" ht="35.25" customHeight="1" x14ac:dyDescent="0.4">
      <c r="A6">
        <f t="shared" si="0"/>
        <v>2004</v>
      </c>
      <c r="B6">
        <v>30300</v>
      </c>
      <c r="C6" t="s">
        <v>1</v>
      </c>
      <c r="D6" t="s">
        <v>63</v>
      </c>
      <c r="E6" t="s">
        <v>86</v>
      </c>
      <c r="F6" s="2" t="s">
        <v>120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22</v>
      </c>
      <c r="U6">
        <v>0</v>
      </c>
    </row>
    <row r="7" spans="1:21" ht="35.25" customHeight="1" x14ac:dyDescent="0.4">
      <c r="A7">
        <f t="shared" si="0"/>
        <v>2005</v>
      </c>
      <c r="B7">
        <v>30400</v>
      </c>
      <c r="C7" t="s">
        <v>1</v>
      </c>
      <c r="D7" t="s">
        <v>64</v>
      </c>
      <c r="E7" t="s">
        <v>88</v>
      </c>
      <c r="F7" s="2" t="s">
        <v>89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22</v>
      </c>
      <c r="U7">
        <v>0</v>
      </c>
    </row>
    <row r="8" spans="1:21" ht="35.25" customHeight="1" x14ac:dyDescent="0.4">
      <c r="A8">
        <f t="shared" si="0"/>
        <v>2006</v>
      </c>
      <c r="B8">
        <v>30500</v>
      </c>
      <c r="C8" t="s">
        <v>1</v>
      </c>
      <c r="D8" t="s">
        <v>65</v>
      </c>
      <c r="E8" t="s">
        <v>90</v>
      </c>
      <c r="F8" s="2" t="s">
        <v>122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22</v>
      </c>
      <c r="U8">
        <v>0</v>
      </c>
    </row>
    <row r="9" spans="1:21" ht="35.25" customHeight="1" x14ac:dyDescent="0.4">
      <c r="A9">
        <f t="shared" si="0"/>
        <v>2007</v>
      </c>
      <c r="B9">
        <v>30600</v>
      </c>
      <c r="C9" t="s">
        <v>1</v>
      </c>
      <c r="D9" t="s">
        <v>66</v>
      </c>
      <c r="E9" t="s">
        <v>116</v>
      </c>
      <c r="F9" s="2" t="s">
        <v>117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22</v>
      </c>
      <c r="U9">
        <v>0</v>
      </c>
    </row>
    <row r="10" spans="1:21" ht="35.25" customHeight="1" x14ac:dyDescent="0.4">
      <c r="A10">
        <f t="shared" si="0"/>
        <v>2008</v>
      </c>
      <c r="B10">
        <v>30700</v>
      </c>
      <c r="C10" t="s">
        <v>1</v>
      </c>
      <c r="D10" t="s">
        <v>67</v>
      </c>
      <c r="E10" t="s">
        <v>118</v>
      </c>
      <c r="F10" s="2" t="s">
        <v>119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22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U10"/>
  <sheetViews>
    <sheetView workbookViewId="0">
      <selection activeCell="F3" sqref="F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45</v>
      </c>
      <c r="J1" s="1" t="s">
        <v>46</v>
      </c>
      <c r="K1" s="1" t="s">
        <v>11</v>
      </c>
      <c r="L1" s="1" t="s">
        <v>12</v>
      </c>
      <c r="M1" s="1" t="s">
        <v>19</v>
      </c>
      <c r="N1" s="1" t="s">
        <v>13</v>
      </c>
      <c r="O1" s="1" t="s">
        <v>17</v>
      </c>
      <c r="P1" s="1" t="s">
        <v>26</v>
      </c>
      <c r="Q1" s="1" t="s">
        <v>18</v>
      </c>
      <c r="R1" s="1" t="s">
        <v>28</v>
      </c>
      <c r="S1" s="1" t="s">
        <v>29</v>
      </c>
      <c r="T1" s="1" t="s">
        <v>20</v>
      </c>
      <c r="U1" s="1" t="s">
        <v>27</v>
      </c>
    </row>
    <row r="2" spans="1:21" ht="30" customHeight="1" x14ac:dyDescent="0.4">
      <c r="A2">
        <f>ROW()-2+3000</f>
        <v>3000</v>
      </c>
      <c r="B2">
        <v>4000</v>
      </c>
      <c r="C2" t="s">
        <v>1</v>
      </c>
      <c r="D2" t="s">
        <v>59</v>
      </c>
      <c r="E2" t="s">
        <v>6</v>
      </c>
      <c r="F2" s="2" t="s">
        <v>77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21</v>
      </c>
      <c r="U2">
        <v>0</v>
      </c>
    </row>
    <row r="3" spans="1:21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68</v>
      </c>
      <c r="E3" t="s">
        <v>104</v>
      </c>
      <c r="F3" s="2" t="s">
        <v>105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22</v>
      </c>
      <c r="U3">
        <v>0</v>
      </c>
    </row>
    <row r="4" spans="1:21" ht="35.25" customHeight="1" x14ac:dyDescent="0.4">
      <c r="A4">
        <f t="shared" si="0"/>
        <v>3002</v>
      </c>
      <c r="B4">
        <v>40100</v>
      </c>
      <c r="C4" t="s">
        <v>1</v>
      </c>
      <c r="D4" t="s">
        <v>69</v>
      </c>
      <c r="E4" t="s">
        <v>106</v>
      </c>
      <c r="F4" s="2" t="s">
        <v>107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25</v>
      </c>
      <c r="U4">
        <v>0</v>
      </c>
    </row>
    <row r="5" spans="1:21" ht="35.25" customHeight="1" x14ac:dyDescent="0.4">
      <c r="A5">
        <f t="shared" si="0"/>
        <v>3003</v>
      </c>
      <c r="B5">
        <v>40200</v>
      </c>
      <c r="C5" t="s">
        <v>1</v>
      </c>
      <c r="D5" t="s">
        <v>70</v>
      </c>
      <c r="E5" t="s">
        <v>109</v>
      </c>
      <c r="F5" s="2" t="s">
        <v>108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22</v>
      </c>
      <c r="U5">
        <v>0</v>
      </c>
    </row>
    <row r="6" spans="1:21" ht="35.25" customHeight="1" x14ac:dyDescent="0.4">
      <c r="A6">
        <f t="shared" si="0"/>
        <v>3004</v>
      </c>
      <c r="B6">
        <v>40300</v>
      </c>
      <c r="C6" t="s">
        <v>1</v>
      </c>
      <c r="D6" t="s">
        <v>71</v>
      </c>
      <c r="E6" t="s">
        <v>110</v>
      </c>
      <c r="F6" s="2" t="s">
        <v>111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22</v>
      </c>
      <c r="U6">
        <v>0</v>
      </c>
    </row>
    <row r="7" spans="1:21" ht="35.25" customHeight="1" x14ac:dyDescent="0.4">
      <c r="A7">
        <f t="shared" si="0"/>
        <v>3005</v>
      </c>
      <c r="B7">
        <v>40400</v>
      </c>
      <c r="C7" t="s">
        <v>1</v>
      </c>
      <c r="D7" t="s">
        <v>72</v>
      </c>
      <c r="E7" t="s">
        <v>37</v>
      </c>
      <c r="F7" s="2" t="s">
        <v>41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22</v>
      </c>
      <c r="U7">
        <v>0</v>
      </c>
    </row>
    <row r="8" spans="1:21" ht="35.25" customHeight="1" x14ac:dyDescent="0.4">
      <c r="A8">
        <f t="shared" si="0"/>
        <v>3006</v>
      </c>
      <c r="B8">
        <v>40500</v>
      </c>
      <c r="C8" t="s">
        <v>1</v>
      </c>
      <c r="D8" t="s">
        <v>73</v>
      </c>
      <c r="E8" t="s">
        <v>38</v>
      </c>
      <c r="F8" s="2" t="s">
        <v>42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22</v>
      </c>
      <c r="U8">
        <v>0</v>
      </c>
    </row>
    <row r="9" spans="1:21" ht="35.25" customHeight="1" x14ac:dyDescent="0.4">
      <c r="A9">
        <f t="shared" si="0"/>
        <v>3007</v>
      </c>
      <c r="B9">
        <v>40600</v>
      </c>
      <c r="C9" t="s">
        <v>1</v>
      </c>
      <c r="D9" t="s">
        <v>74</v>
      </c>
      <c r="E9" t="s">
        <v>39</v>
      </c>
      <c r="F9" s="2" t="s">
        <v>44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22</v>
      </c>
      <c r="U9">
        <v>0</v>
      </c>
    </row>
    <row r="10" spans="1:21" ht="35.25" customHeight="1" x14ac:dyDescent="0.4">
      <c r="A10">
        <f t="shared" si="0"/>
        <v>3008</v>
      </c>
      <c r="B10">
        <v>40700</v>
      </c>
      <c r="C10" t="s">
        <v>1</v>
      </c>
      <c r="D10" t="s">
        <v>75</v>
      </c>
      <c r="E10" t="s">
        <v>40</v>
      </c>
      <c r="F10" s="2" t="s">
        <v>43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22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2024-05-16T23:28:04Z</dcterms:modified>
</cp:coreProperties>
</file>