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ritashogo\Documents\Unity\Okashi_Atlier2\Assets\Excel_Data\"/>
    </mc:Choice>
  </mc:AlternateContent>
  <xr:revisionPtr revIDLastSave="0" documentId="13_ncr:1_{09D8BAE2-442C-4C8B-A14B-65305BC7571C}" xr6:coauthVersionLast="47" xr6:coauthVersionMax="47" xr10:uidLastSave="{00000000-0000-0000-0000-000000000000}"/>
  <bookViews>
    <workbookView xWindow="4365" yWindow="2685" windowWidth="23310" windowHeight="1270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6" i="2" l="1"/>
  <c r="A133" i="1"/>
  <c r="A100" i="2"/>
  <c r="A99" i="2"/>
  <c r="A184" i="2"/>
  <c r="A186" i="2"/>
  <c r="A187" i="2"/>
  <c r="A183" i="2"/>
  <c r="A185" i="2"/>
  <c r="A136" i="1"/>
  <c r="A135" i="1"/>
  <c r="A134" i="1"/>
  <c r="A91" i="1"/>
  <c r="A157" i="2"/>
  <c r="A131" i="1"/>
  <c r="A13" i="4"/>
  <c r="A155" i="2"/>
  <c r="A132" i="1"/>
  <c r="A130" i="1"/>
  <c r="A42" i="1"/>
  <c r="A12" i="4"/>
  <c r="A41" i="1"/>
  <c r="A40" i="1"/>
  <c r="A16" i="1"/>
  <c r="A62" i="1"/>
  <c r="A61" i="1"/>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1" i="4"/>
  <c r="A10" i="4"/>
  <c r="A9" i="4"/>
  <c r="A8" i="4"/>
  <c r="A7" i="4"/>
  <c r="A6" i="4"/>
  <c r="A5" i="4"/>
  <c r="A4" i="4"/>
  <c r="A3" i="4"/>
  <c r="A2" i="4"/>
  <c r="A18" i="1"/>
  <c r="A17" i="1"/>
  <c r="A14" i="1"/>
  <c r="A15" i="1"/>
  <c r="A73" i="1"/>
  <c r="A72" i="1"/>
  <c r="A56" i="1"/>
  <c r="A111" i="1"/>
  <c r="A139" i="1"/>
  <c r="A88" i="1"/>
  <c r="A107" i="1"/>
  <c r="A48" i="1"/>
  <c r="A70" i="1"/>
  <c r="A75" i="1"/>
  <c r="A55" i="1"/>
  <c r="A114" i="1"/>
  <c r="A108" i="1"/>
  <c r="A13" i="1"/>
  <c r="A12" i="1"/>
  <c r="A44" i="1"/>
  <c r="A117" i="1"/>
  <c r="A116" i="1"/>
  <c r="A78" i="1"/>
  <c r="A127" i="1"/>
  <c r="A124" i="1"/>
  <c r="A126" i="1"/>
  <c r="A106" i="1"/>
  <c r="A43" i="1"/>
  <c r="A105" i="1"/>
  <c r="A25" i="1"/>
  <c r="A24" i="1"/>
  <c r="A52" i="1"/>
  <c r="A85" i="1"/>
  <c r="A100" i="1"/>
  <c r="A103" i="1"/>
  <c r="A102" i="1"/>
  <c r="A101" i="1"/>
  <c r="A28" i="1"/>
  <c r="A140" i="1"/>
  <c r="A4" i="1"/>
  <c r="A142" i="1"/>
  <c r="A69" i="1"/>
  <c r="A144" i="1"/>
  <c r="A143" i="1"/>
  <c r="A38" i="1"/>
  <c r="A19" i="1"/>
  <c r="A141" i="1"/>
  <c r="A87" i="1"/>
  <c r="A86" i="1"/>
  <c r="A84" i="1"/>
  <c r="A79" i="1"/>
  <c r="A35" i="1"/>
  <c r="A59" i="1"/>
  <c r="A58" i="1"/>
  <c r="A57" i="1"/>
  <c r="A54" i="1"/>
  <c r="A115" i="1"/>
  <c r="A123" i="1"/>
  <c r="A80" i="1"/>
  <c r="A34" i="1"/>
  <c r="A95" i="1"/>
  <c r="A33" i="1"/>
  <c r="A31" i="1"/>
  <c r="A32" i="1"/>
  <c r="A83" i="1"/>
  <c r="A23" i="1"/>
  <c r="A68" i="1"/>
  <c r="A29" i="1"/>
  <c r="A82" i="1"/>
  <c r="A63" i="1"/>
  <c r="A104" i="1"/>
  <c r="A98" i="1"/>
  <c r="A97" i="1"/>
  <c r="A96" i="1"/>
  <c r="A99" i="1"/>
  <c r="A122" i="1"/>
  <c r="A81" i="1"/>
  <c r="A77" i="1"/>
  <c r="A94" i="1"/>
  <c r="A120" i="1"/>
  <c r="A119" i="1"/>
  <c r="A118" i="1"/>
  <c r="A93" i="1"/>
  <c r="A67" i="1"/>
  <c r="A71" i="1"/>
  <c r="A30" i="1"/>
  <c r="A66" i="1"/>
  <c r="A138" i="1"/>
  <c r="A37" i="1"/>
  <c r="A26" i="1"/>
  <c r="A110" i="1"/>
  <c r="A50" i="1"/>
  <c r="A137" i="1"/>
  <c r="A128" i="1"/>
  <c r="A129" i="1"/>
  <c r="A125" i="1"/>
  <c r="A113" i="1"/>
  <c r="A76" i="1"/>
  <c r="A112" i="1"/>
  <c r="A92" i="1"/>
  <c r="A90" i="1"/>
  <c r="A89" i="1"/>
  <c r="A65" i="1"/>
  <c r="A64" i="1"/>
  <c r="A147" i="1"/>
  <c r="A45" i="1"/>
  <c r="A11" i="1"/>
  <c r="A10" i="1"/>
  <c r="A145" i="1"/>
  <c r="A109" i="1"/>
  <c r="A121" i="1"/>
  <c r="A49" i="1"/>
  <c r="A9" i="1"/>
  <c r="A22" i="1"/>
  <c r="A46" i="1"/>
  <c r="A6" i="1"/>
  <c r="A156" i="1"/>
  <c r="A36" i="1"/>
  <c r="A21" i="1"/>
  <c r="A154" i="1"/>
  <c r="A155" i="1"/>
  <c r="A157" i="1"/>
  <c r="A158" i="1"/>
  <c r="A159" i="1"/>
  <c r="A39" i="1"/>
  <c r="A153" i="1"/>
  <c r="A152" i="1"/>
  <c r="A151" i="1"/>
  <c r="A149" i="1"/>
  <c r="A150" i="1"/>
  <c r="A146" i="1"/>
  <c r="A8" i="1"/>
  <c r="A47" i="1"/>
  <c r="A3" i="1"/>
  <c r="A51" i="1"/>
  <c r="A53" i="1"/>
  <c r="A60" i="1"/>
  <c r="A74" i="1"/>
  <c r="A2" i="1"/>
  <c r="A20" i="1"/>
  <c r="A5" i="1"/>
  <c r="A7" i="1"/>
  <c r="A27" i="1"/>
  <c r="A148" i="1"/>
</calcChain>
</file>

<file path=xl/sharedStrings.xml><?xml version="1.0" encoding="utf-8"?>
<sst xmlns="http://schemas.openxmlformats.org/spreadsheetml/2006/main" count="13161" uniqueCount="2203">
  <si>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</si>
  <si>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</si>
  <si>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</si>
  <si>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</si>
  <si>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</si>
  <si>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</si>
  <si>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</si>
  <si>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</si>
  <si>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</si>
  <si>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</si>
  <si>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</si>
  <si>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</si>
  <si>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</si>
  <si>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</si>
  <si>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</si>
  <si>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</si>
  <si>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</si>
  <si>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</si>
  <si>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</si>
  <si>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</si>
  <si>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</si>
  <si>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</si>
  <si>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</si>
  <si>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</si>
  <si>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</si>
  <si>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</si>
  <si>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</si>
  <si>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</si>
  <si>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</si>
  <si>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</si>
  <si>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</si>
  <si>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</si>
  <si>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</si>
  <si>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</si>
  <si>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</si>
  <si>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</si>
  <si>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</si>
  <si>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</si>
  <si>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</si>
  <si>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</si>
  <si>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</si>
  <si>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</si>
  <si>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</si>
  <si>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</si>
  <si>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</si>
  <si>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</si>
  <si>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</si>
  <si>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</si>
  <si>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</si>
  <si>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</si>
  <si>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</si>
  <si>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</si>
  <si>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</si>
  <si>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</si>
  <si>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</si>
  <si>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</si>
  <si>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</si>
  <si>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</si>
  <si>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</si>
  <si>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</si>
  <si>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</si>
  <si>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</si>
  <si>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</si>
  <si>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</si>
  <si>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</si>
  <si>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</si>
  <si>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</si>
  <si>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</si>
  <si>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</si>
  <si>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</si>
  <si>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</si>
  <si>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</si>
  <si>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</si>
  <si>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</si>
  <si>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</si>
  <si>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</si>
  <si>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</si>
  <si>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</si>
  <si>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</si>
  <si>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</si>
  <si>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</si>
  <si>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</si>
  <si>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</si>
  <si>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</si>
  <si>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</si>
  <si>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</si>
  <si>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</si>
  <si>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</si>
  <si>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</si>
  <si>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</si>
  <si>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</si>
  <si>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</si>
  <si>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</si>
  <si>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</si>
  <si>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</si>
  <si>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</si>
  <si>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</si>
  <si>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</si>
  <si>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</si>
  <si>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</si>
  <si>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</si>
  <si>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</si>
  <si>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</si>
  <si>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</si>
  <si>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</si>
  <si>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</si>
  <si>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</si>
  <si>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</si>
  <si>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</si>
  <si>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</si>
  <si>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</si>
  <si>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</si>
  <si>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</si>
  <si>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</si>
  <si>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</si>
  <si>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</si>
  <si>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</si>
  <si>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</si>
  <si>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</si>
  <si>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</si>
  <si>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</si>
  <si>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</si>
  <si>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</si>
  <si>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</si>
  <si>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</si>
  <si>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</si>
  <si>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</si>
  <si>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</si>
  <si>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</si>
  <si>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</si>
  <si>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</si>
  <si>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</si>
  <si>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</si>
  <si>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</si>
  <si>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</si>
  <si>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</si>
  <si>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</si>
  <si>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</si>
  <si>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</si>
  <si>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</si>
  <si>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</si>
  <si>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</si>
  <si>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</si>
  <si>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</si>
  <si>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</si>
  <si>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</si>
  <si>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</si>
  <si>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</si>
  <si>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</si>
  <si>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</si>
  <si>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</si>
  <si>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</si>
  <si>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</si>
  <si>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</si>
  <si>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</si>
  <si>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</si>
  <si>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</si>
  <si>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</si>
  <si>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</si>
  <si>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</si>
  <si>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</si>
  <si>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</si>
  <si>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</si>
  <si>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</si>
  <si>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</si>
  <si>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</si>
  <si>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</si>
  <si>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</si>
  <si>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</si>
  <si>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</si>
  <si>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</si>
  <si>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</si>
  <si>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</si>
  <si>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</si>
  <si>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</si>
  <si>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</si>
  <si>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</si>
  <si>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</si>
  <si>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</si>
  <si>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</si>
  <si>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</si>
  <si>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</si>
  <si>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</si>
  <si>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</si>
  <si>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</si>
  <si>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</si>
  <si>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</si>
  <si>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</si>
  <si>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</si>
  <si>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</si>
  <si>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</si>
  <si>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</si>
  <si>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</si>
  <si>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</si>
  <si>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</si>
  <si>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</si>
  <si>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</si>
  <si>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</si>
  <si>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</si>
  <si>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</si>
  <si>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</si>
  <si>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</si>
  <si>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</si>
  <si>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</si>
  <si>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</si>
  <si>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</si>
  <si>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</si>
  <si>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</si>
  <si>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</si>
  <si>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</si>
  <si>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</si>
  <si>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</si>
  <si>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</si>
  <si>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</si>
  <si>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</si>
  <si>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</si>
  <si>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</si>
  <si>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</si>
  <si>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</si>
  <si>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</si>
  <si>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</si>
  <si>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</si>
  <si>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</si>
  <si>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</si>
  <si>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</si>
  <si>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</si>
  <si>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</si>
  <si>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</si>
  <si>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</si>
  <si>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</si>
  <si>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</si>
  <si>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</si>
  <si>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</si>
  <si>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</si>
  <si>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</si>
  <si>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</si>
  <si>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</si>
  <si>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</si>
  <si>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</si>
  <si>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</si>
  <si>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</si>
  <si>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</si>
  <si>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</si>
  <si>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</si>
  <si>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</si>
  <si>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</si>
  <si>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</si>
  <si>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</si>
  <si>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</si>
  <si>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</si>
  <si>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</si>
  <si>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</si>
  <si>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</si>
  <si>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</si>
  <si>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</si>
  <si>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</si>
  <si>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</si>
  <si>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</si>
  <si>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</si>
  <si>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</si>
  <si>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</si>
  <si>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</si>
  <si>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</si>
  <si>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</si>
  <si>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</si>
  <si>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</si>
  <si>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</si>
  <si>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</si>
  <si>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</si>
  <si>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</si>
  <si>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</si>
  <si>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</si>
  <si>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</si>
  <si>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</si>
  <si>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</si>
  <si>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</si>
  <si>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</si>
  <si>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</si>
  <si>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</si>
  <si>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</si>
  <si>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</si>
  <si>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</si>
  <si>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</si>
  <si>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</si>
  <si>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</si>
  <si>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</si>
  <si>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</si>
  <si>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</si>
  <si>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</si>
  <si>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</si>
  <si>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</si>
  <si>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</si>
  <si>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</si>
  <si>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</si>
  <si>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</si>
  <si>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</si>
  <si>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</si>
  <si>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</si>
  <si>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</si>
  <si>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</si>
  <si>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</si>
  <si>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</si>
  <si>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</si>
  <si>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</si>
  <si>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</si>
  <si>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</si>
  <si>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</si>
  <si>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</si>
  <si>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</si>
  <si>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</si>
  <si>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</si>
  <si>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</si>
  <si>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</si>
  <si>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</si>
  <si>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</si>
  <si>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</si>
  <si>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</si>
  <si>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</si>
  <si>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</si>
  <si>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</si>
  <si>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</si>
  <si>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</si>
  <si>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</si>
  <si>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</si>
  <si>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</si>
  <si>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</si>
  <si>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</si>
  <si>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</si>
  <si>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</si>
  <si>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</si>
  <si>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</si>
  <si>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</si>
  <si>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</si>
  <si>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</si>
  <si>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</si>
  <si>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</si>
  <si>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</si>
  <si>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</si>
  <si>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</si>
  <si>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</si>
  <si>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</si>
  <si>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</si>
  <si>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</si>
  <si>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</si>
  <si>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</si>
  <si>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</si>
  <si>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</si>
  <si>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</si>
  <si>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</si>
  <si>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</si>
  <si>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</si>
  <si>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</si>
  <si>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</si>
  <si>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</si>
  <si>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</si>
  <si>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</si>
  <si>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</si>
  <si>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</si>
  <si>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</si>
  <si>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</si>
  <si>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</si>
  <si>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</si>
  <si>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</si>
  <si>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</si>
  <si>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</si>
  <si>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</si>
  <si>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</si>
  <si>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</si>
  <si>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</si>
  <si>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</si>
  <si>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</si>
  <si>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</si>
  <si>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</si>
  <si>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</si>
  <si>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</si>
  <si>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</si>
  <si>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</si>
  <si>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</si>
  <si>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</si>
  <si>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</si>
  <si>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</si>
  <si>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</si>
  <si>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</si>
  <si>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</si>
  <si>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</si>
  <si>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</si>
  <si>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</si>
  <si>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</si>
  <si>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</si>
  <si>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</si>
  <si>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</si>
  <si>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</si>
  <si>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</si>
  <si>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</si>
  <si>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</si>
  <si>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</si>
  <si>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</si>
  <si>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</si>
  <si>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</si>
  <si>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</si>
  <si>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</si>
  <si>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</si>
  <si>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</si>
  <si>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</si>
  <si>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</si>
  <si>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</si>
  <si>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</si>
  <si>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</si>
  <si>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</si>
  <si>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</si>
  <si>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</si>
  <si>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</si>
  <si>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</si>
  <si>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</si>
  <si>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</si>
  <si>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</si>
  <si>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</si>
  <si>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</si>
  <si>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</si>
  <si>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</si>
  <si>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</si>
  <si>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</si>
  <si>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</si>
  <si>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</si>
  <si>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</si>
  <si>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</si>
  <si>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</si>
  <si>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</si>
  <si>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</si>
  <si>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</si>
  <si>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</si>
  <si>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</si>
  <si>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</si>
  <si>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</si>
  <si>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</si>
  <si>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</si>
  <si>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</si>
  <si>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</si>
  <si>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</si>
  <si>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</si>
  <si>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</si>
  <si>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</si>
  <si>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</si>
  <si>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</si>
  <si>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</si>
  <si>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</si>
  <si>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</si>
  <si>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</si>
  <si>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</si>
  <si>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</si>
  <si>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</si>
  <si>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</si>
  <si>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</si>
  <si>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</si>
  <si>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</si>
  <si>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</si>
  <si>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</si>
  <si>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</si>
  <si>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</si>
  <si>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</si>
  <si>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</si>
  <si>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</si>
  <si>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</si>
  <si>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</si>
  <si>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</si>
  <si>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</si>
  <si>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</si>
  <si>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</si>
  <si>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</si>
  <si>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</si>
  <si>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</si>
  <si>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</si>
  <si>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</si>
  <si>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</si>
  <si>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</si>
  <si>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</si>
  <si>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</si>
  <si>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</si>
  <si>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</si>
  <si>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</si>
  <si>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</si>
  <si>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</si>
  <si>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</si>
  <si>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</si>
  <si>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</si>
  <si>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</si>
  <si>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</si>
  <si>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</si>
  <si>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</si>
  <si>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</si>
  <si>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</si>
  <si>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</si>
  <si>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</si>
  <si>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</si>
  <si>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</si>
  <si>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</si>
  <si>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</si>
  <si>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</si>
  <si>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</si>
  <si>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</si>
  <si>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</si>
  <si>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</si>
  <si>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</si>
  <si>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</si>
  <si>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</si>
  <si>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</si>
  <si>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</si>
  <si>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</si>
  <si>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</si>
  <si>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</si>
  <si>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</si>
  <si>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</si>
  <si>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</si>
  <si>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</si>
  <si>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</si>
  <si>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</si>
  <si>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</si>
  <si>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</si>
  <si>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</si>
  <si>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</si>
  <si>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</si>
  <si>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</si>
  <si>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</si>
  <si>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</si>
  <si>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</si>
  <si>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</si>
  <si>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</si>
  <si>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</si>
  <si>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</si>
  <si>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</si>
  <si>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</si>
  <si>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</si>
  <si>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</si>
  <si>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</si>
  <si>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</si>
  <si>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</si>
  <si>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</si>
  <si>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</si>
  <si>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</si>
  <si>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</si>
  <si>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</si>
  <si>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</si>
  <si>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</si>
  <si>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</si>
  <si>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</si>
  <si>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</si>
  <si>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</si>
  <si>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</si>
  <si>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</si>
  <si>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</si>
  <si>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</si>
  <si>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</si>
  <si>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</si>
  <si>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</si>
  <si>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</si>
  <si>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</si>
  <si>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</si>
  <si>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</si>
  <si>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</si>
  <si>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</si>
  <si>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</si>
  <si>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</si>
  <si>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</si>
  <si>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</si>
  <si>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</si>
  <si>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</si>
  <si>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</si>
  <si>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</si>
  <si>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</si>
  <si>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</si>
  <si>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</si>
  <si>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</si>
  <si>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</si>
  <si>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</si>
  <si>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</si>
  <si>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</si>
  <si>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</si>
  <si>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</si>
  <si>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</si>
  <si>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</si>
  <si>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</si>
  <si>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</si>
  <si>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</si>
  <si>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</si>
  <si>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</si>
  <si>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</si>
  <si>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</si>
  <si>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</si>
  <si>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</si>
  <si>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</si>
  <si>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</si>
  <si>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</si>
  <si>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</si>
  <si>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</si>
  <si>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</si>
  <si>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</si>
  <si>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</si>
  <si>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</si>
  <si>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</si>
  <si>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</si>
  <si>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</si>
  <si>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</si>
  <si>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</si>
  <si>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</si>
  <si>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</si>
  <si>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</si>
  <si>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</si>
  <si>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</si>
  <si>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</si>
  <si>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</si>
  <si>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</si>
  <si>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</si>
  <si>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</si>
  <si>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</si>
  <si>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</si>
  <si>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</si>
  <si>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</si>
  <si>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</si>
  <si>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</si>
  <si>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</si>
  <si>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</si>
  <si>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</si>
  <si>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</si>
  <si>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</si>
  <si>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</si>
  <si>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</si>
  <si>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</si>
  <si>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</si>
  <si>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</si>
  <si>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</si>
  <si>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</si>
  <si>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</si>
  <si>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</si>
  <si>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</si>
  <si>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</si>
  <si>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</si>
  <si>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</si>
  <si>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</si>
  <si>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</si>
  <si>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</si>
  <si>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</si>
  <si>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</si>
  <si>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</si>
  <si>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</si>
  <si>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</si>
  <si>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</si>
  <si>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</si>
  <si>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</si>
  <si>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</si>
  <si>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</si>
  <si>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</si>
  <si>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</si>
  <si>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</si>
  <si>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</si>
  <si>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</si>
  <si>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</si>
  <si>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</si>
  <si>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</si>
  <si>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</si>
  <si>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</si>
  <si>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</si>
  <si>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</si>
  <si>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</si>
  <si>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</si>
  <si>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</si>
  <si>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</si>
  <si>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</si>
  <si>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</si>
  <si>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</si>
  <si>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</si>
  <si>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</si>
  <si>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</si>
  <si>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</si>
  <si>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</si>
  <si>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</si>
  <si>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</si>
  <si>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</si>
  <si>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</si>
  <si>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</si>
  <si>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</si>
  <si>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</si>
  <si>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</si>
  <si>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</si>
  <si>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</si>
  <si>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</si>
  <si>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</si>
  <si>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</si>
  <si>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</si>
  <si>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</si>
  <si>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</si>
  <si>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</si>
  <si>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</si>
  <si>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</si>
  <si>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</si>
  <si>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</si>
  <si>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</si>
  <si>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</si>
  <si>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</si>
  <si>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</si>
  <si>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</si>
  <si>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</si>
  <si>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</si>
  <si>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</si>
  <si>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</si>
  <si>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</si>
  <si>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</si>
  <si>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</si>
  <si>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</si>
  <si>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</si>
  <si>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</si>
  <si>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</si>
  <si>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</si>
  <si>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</si>
  <si>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</si>
  <si>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</si>
  <si>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</si>
  <si>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</si>
  <si>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</si>
  <si>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</si>
  <si>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</si>
  <si>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</si>
  <si>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</si>
  <si>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</si>
  <si>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</si>
  <si>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</si>
  <si>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</si>
  <si>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</si>
  <si>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</si>
  <si>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</si>
  <si>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</si>
  <si>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</si>
  <si>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</si>
  <si>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</si>
  <si>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</si>
  <si>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</si>
  <si>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</si>
  <si>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</si>
  <si>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</si>
  <si>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</si>
  <si>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</si>
  <si>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</si>
  <si>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</si>
  <si>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</si>
  <si>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</si>
  <si>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</si>
  <si>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</si>
  <si>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</si>
  <si>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</si>
  <si>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</si>
  <si>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</si>
  <si>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</si>
  <si>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</si>
  <si>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</si>
  <si>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</si>
  <si>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</si>
  <si>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</si>
  <si>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</si>
  <si>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</si>
  <si>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</si>
  <si>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</si>
  <si>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</si>
  <si>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</si>
  <si>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</si>
  <si>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</si>
  <si>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</si>
  <si>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</si>
  <si>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</si>
  <si>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</si>
  <si>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</si>
  <si>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</si>
  <si>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</si>
  <si>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</si>
  <si>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</si>
  <si>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</si>
  <si>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</si>
  <si>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</si>
  <si>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</si>
  <si>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</si>
  <si>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</si>
  <si>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</si>
  <si>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</si>
  <si>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</si>
  <si>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</si>
  <si>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</si>
  <si>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</si>
  <si>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</si>
  <si>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</si>
  <si>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</si>
  <si>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</si>
  <si>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</si>
  <si>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</si>
  <si>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</si>
  <si>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</si>
  <si>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</si>
  <si>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</si>
  <si>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</si>
  <si>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</si>
  <si>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</si>
  <si>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</si>
  <si>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</si>
  <si>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</si>
  <si>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</si>
  <si>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</si>
  <si>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</si>
  <si>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</si>
  <si>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</si>
  <si>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</si>
  <si>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</si>
  <si>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</si>
  <si>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</si>
  <si>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</si>
  <si>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</si>
  <si>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</si>
  <si>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</si>
  <si>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</si>
  <si>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</si>
  <si>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</si>
  <si>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</si>
  <si>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</si>
  <si>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</si>
  <si>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</si>
  <si>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</si>
  <si>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</si>
  <si>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</si>
  <si>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</si>
  <si>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</si>
  <si>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</si>
  <si>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</si>
  <si>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</si>
  <si>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</si>
  <si>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</si>
  <si>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</si>
  <si>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</si>
  <si>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</si>
  <si>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</si>
  <si>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</si>
  <si>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</si>
  <si>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</si>
  <si>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</si>
  <si>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</si>
  <si>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</si>
  <si>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</si>
  <si>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</si>
  <si>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</si>
  <si>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</si>
  <si>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</si>
  <si>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</si>
  <si>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</si>
  <si>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</si>
  <si>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</si>
  <si>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</si>
  <si>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</si>
  <si>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</si>
  <si>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</si>
  <si>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</si>
  <si>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</si>
  <si>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</si>
  <si>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</si>
  <si>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</si>
  <si>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</si>
  <si>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</si>
  <si>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</si>
  <si>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</si>
  <si>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</si>
  <si>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</si>
  <si>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</si>
  <si>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</si>
  <si>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</si>
  <si>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</si>
  <si>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</si>
  <si>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</si>
  <si>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</si>
  <si>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</si>
  <si>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</si>
  <si>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</si>
  <si>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</si>
  <si>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</si>
  <si>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</si>
  <si>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</si>
  <si>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</si>
  <si>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</si>
  <si>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</si>
  <si>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</si>
  <si>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</si>
  <si>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</si>
  <si>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</si>
  <si>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</si>
  <si>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</si>
  <si>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</si>
  <si>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</si>
  <si>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</si>
  <si>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</si>
  <si>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</si>
  <si>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</si>
  <si>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</si>
  <si>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</si>
  <si>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</si>
  <si>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</si>
  <si>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</si>
  <si>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</si>
  <si>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</si>
  <si>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</si>
  <si>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</si>
  <si>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</si>
  <si>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</si>
  <si>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</si>
  <si>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</si>
  <si>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</si>
  <si>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</si>
  <si>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</si>
  <si>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</si>
  <si>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</si>
  <si>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</si>
  <si>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</si>
  <si>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</si>
  <si>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</si>
  <si>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</si>
  <si>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</si>
  <si>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</si>
  <si>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</si>
  <si>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</si>
  <si>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</si>
  <si>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</si>
  <si>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</si>
  <si>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</si>
  <si>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</si>
  <si>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</si>
  <si>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</si>
  <si>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</si>
  <si>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</si>
  <si>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</si>
  <si>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</si>
  <si>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</si>
  <si>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</si>
  <si>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</si>
  <si>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</si>
  <si>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</si>
  <si>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</si>
  <si>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</si>
  <si>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</si>
  <si>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</si>
  <si>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</si>
  <si>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</si>
  <si>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</si>
  <si>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</si>
  <si>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</si>
  <si>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</si>
  <si>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</si>
  <si>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</si>
  <si>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</si>
  <si>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</si>
  <si>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</si>
  <si>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</si>
  <si>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</si>
  <si>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</si>
  <si>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</si>
  <si>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</si>
  <si>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</si>
  <si>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</si>
  <si>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</si>
  <si>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</si>
  <si>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</si>
  <si>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</si>
  <si>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</si>
  <si>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</si>
  <si>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</si>
  <si>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</si>
  <si>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</si>
  <si>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</si>
  <si>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</si>
  <si>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</si>
  <si>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</si>
  <si>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</si>
  <si>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</si>
  <si>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</si>
  <si>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</si>
  <si>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</si>
  <si>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</si>
  <si>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</si>
  <si>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</si>
  <si>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</si>
  <si>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</si>
  <si>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</si>
  <si>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</si>
  <si>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</si>
  <si>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</si>
  <si>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</si>
  <si>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</si>
  <si>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</si>
  <si>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</si>
  <si>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</si>
  <si>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</si>
  <si>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</si>
  <si>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</si>
  <si>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</si>
  <si>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</si>
  <si>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</si>
  <si>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</si>
  <si>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</si>
  <si>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</si>
  <si>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</si>
  <si>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</si>
  <si>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</si>
  <si>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</si>
  <si>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</si>
  <si>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</si>
  <si>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</si>
  <si>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</si>
  <si>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</si>
  <si>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</si>
  <si>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</si>
  <si>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</si>
  <si>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</si>
  <si>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</si>
  <si>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</si>
  <si>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</si>
  <si>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</si>
  <si>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</si>
  <si>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</si>
  <si>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</si>
  <si>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</si>
  <si>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</si>
  <si>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</si>
  <si>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</si>
  <si>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</si>
  <si>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</si>
  <si>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</si>
  <si>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</si>
  <si>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</si>
  <si>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</si>
  <si>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</si>
  <si>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</si>
  <si>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</si>
  <si>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</si>
  <si>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</si>
  <si>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</si>
  <si>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</si>
  <si>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</si>
  <si>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</si>
  <si>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</si>
  <si>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</si>
  <si>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</si>
  <si>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</si>
  <si>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</si>
  <si>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</si>
  <si>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</si>
  <si>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</si>
  <si>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</si>
  <si>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</si>
  <si>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</si>
  <si>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</si>
  <si>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</si>
  <si>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</si>
  <si>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</si>
  <si>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</si>
  <si>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</si>
  <si>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</si>
  <si>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</si>
  <si>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</si>
  <si>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</si>
  <si>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</si>
  <si>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</si>
  <si>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</si>
  <si>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</si>
  <si>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</si>
  <si>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</si>
  <si>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</si>
  <si>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</si>
  <si>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</si>
  <si>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</si>
  <si>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</si>
  <si>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</si>
  <si>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</si>
  <si>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</si>
  <si>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</si>
  <si>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</si>
  <si>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</si>
  <si>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</si>
  <si>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</si>
  <si>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</si>
  <si>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</si>
  <si>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</si>
  <si>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</si>
  <si>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</si>
  <si>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</si>
  <si>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</si>
  <si>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</si>
  <si>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</si>
  <si>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</si>
  <si>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</si>
  <si>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</si>
  <si>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</si>
  <si>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</si>
  <si>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</si>
  <si>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</si>
  <si>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</si>
  <si>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</si>
  <si>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</si>
  <si>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</si>
  <si>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</si>
  <si>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</si>
  <si>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</si>
  <si>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</si>
  <si>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</si>
  <si>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</si>
  <si>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</si>
  <si>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</si>
  <si>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</si>
  <si>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</si>
  <si>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</si>
  <si>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</si>
  <si>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</si>
  <si>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</si>
  <si>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</si>
  <si>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</si>
  <si>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</si>
  <si>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</si>
  <si>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</si>
  <si>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</si>
  <si>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</si>
  <si>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</si>
  <si>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</si>
  <si>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</si>
  <si>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</si>
  <si>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</si>
  <si>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</si>
  <si>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</si>
  <si>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</si>
  <si>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</si>
  <si>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</si>
  <si>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</si>
  <si>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</si>
  <si>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</si>
  <si>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</si>
  <si>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</si>
  <si>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</si>
  <si>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</si>
  <si>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</si>
  <si>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</si>
  <si>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</si>
  <si>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</si>
  <si>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</si>
  <si>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</si>
  <si>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</si>
  <si>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</si>
  <si>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</si>
  <si>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</si>
  <si>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</si>
  <si>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</si>
  <si>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</si>
  <si>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</si>
  <si>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</si>
  <si>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</si>
  <si>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</si>
  <si>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</si>
  <si>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</si>
  <si>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</si>
  <si>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</si>
  <si>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</si>
  <si>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</si>
  <si>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</si>
  <si>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</si>
  <si>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</si>
  <si>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</si>
  <si>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</si>
  <si>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</si>
  <si>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</si>
  <si>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</si>
  <si>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</si>
  <si>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</si>
  <si>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</si>
  <si>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</si>
  <si>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</si>
  <si>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</si>
  <si>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</si>
  <si>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</si>
  <si>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</si>
  <si>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</si>
  <si>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</si>
  <si>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</si>
  <si>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</si>
  <si>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</si>
  <si>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</si>
  <si>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</si>
  <si>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</si>
  <si>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</si>
  <si>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</si>
  <si>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</si>
  <si>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</si>
  <si>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</si>
  <si>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</si>
  <si>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</si>
  <si>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</si>
  <si>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</si>
  <si>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</si>
  <si>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</si>
  <si>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</si>
  <si>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</si>
  <si>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</si>
  <si>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</si>
  <si>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</si>
  <si>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</si>
  <si>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</si>
  <si>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</si>
  <si>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</si>
  <si>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</si>
  <si>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</si>
  <si>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</si>
  <si>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</si>
  <si>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</si>
  <si>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</si>
  <si>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</si>
  <si>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</si>
  <si>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</si>
  <si>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</si>
  <si>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</si>
  <si>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</si>
  <si>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</si>
  <si>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</si>
  <si>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</si>
  <si>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</si>
  <si>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</si>
  <si>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</si>
  <si>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</si>
  <si>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</si>
  <si>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</si>
  <si>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</si>
  <si>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</si>
  <si>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</si>
  <si>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</si>
  <si>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</si>
  <si>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</si>
  <si>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</si>
  <si>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</si>
  <si>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</si>
  <si>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</si>
  <si>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</si>
  <si>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</si>
  <si>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</si>
  <si>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</si>
  <si>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</si>
  <si>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</si>
  <si>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</si>
  <si>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</si>
  <si>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</si>
  <si>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</si>
  <si>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</si>
  <si>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</si>
  <si>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</si>
  <si>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</si>
  <si>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</si>
  <si>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</si>
  <si>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</si>
  <si>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</si>
  <si>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</si>
  <si>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</si>
  <si>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</si>
  <si>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</si>
  <si>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</si>
  <si>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</si>
  <si>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</si>
  <si>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</si>
  <si>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</si>
  <si>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</si>
  <si>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</si>
  <si>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</si>
  <si>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</si>
  <si>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</si>
  <si>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</si>
  <si>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</si>
  <si>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</si>
  <si>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</si>
  <si>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</si>
  <si>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</si>
  <si>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</si>
  <si>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</si>
  <si>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</si>
  <si>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</si>
  <si>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</si>
  <si>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</si>
  <si>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</si>
  <si>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</si>
  <si>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</si>
  <si>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</si>
  <si>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</si>
  <si>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</si>
  <si>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</si>
  <si>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</si>
  <si>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</si>
  <si>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</si>
  <si>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</si>
  <si>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</si>
  <si>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</si>
  <si>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</si>
  <si>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</si>
  <si>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</si>
  <si>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</si>
  <si>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</si>
  <si>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</si>
  <si>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</si>
  <si>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</si>
  <si>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</si>
  <si>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</si>
  <si>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</si>
  <si>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</si>
  <si>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</si>
  <si>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</si>
  <si>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</si>
  <si>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</si>
  <si>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</si>
  <si>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</si>
  <si>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</si>
  <si>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</si>
  <si>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</si>
  <si>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</si>
  <si>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</si>
  <si>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</si>
  <si>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</si>
  <si>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</si>
  <si>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</si>
  <si>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</si>
  <si>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</si>
  <si>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</si>
  <si>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</si>
  <si>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</si>
  <si>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</si>
  <si>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</si>
  <si>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</si>
  <si>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</si>
  <si>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</si>
  <si>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</si>
  <si>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</si>
  <si>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</si>
  <si>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</si>
  <si>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</si>
  <si>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</si>
  <si>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</si>
  <si>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</si>
  <si>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</si>
  <si>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</si>
  <si>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</si>
  <si>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</si>
  <si>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</si>
  <si>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</si>
  <si>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</si>
  <si>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</si>
  <si>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</si>
  <si>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</si>
  <si>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</si>
  <si>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</si>
  <si>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</si>
  <si>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</si>
  <si>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</si>
  <si>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</si>
  <si>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</si>
  <si>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</si>
  <si>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</si>
  <si>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</si>
  <si>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</si>
  <si>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</si>
  <si>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</si>
  <si>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</si>
  <si>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</si>
  <si>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</si>
  <si>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</si>
  <si>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</si>
  <si>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</si>
  <si>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</si>
  <si>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</si>
  <si>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</si>
  <si>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</si>
  <si>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</si>
  <si>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</si>
  <si>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</si>
  <si>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</si>
  <si>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</si>
  <si>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</si>
  <si>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</si>
  <si>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</si>
  <si>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</si>
  <si>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</si>
  <si>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</si>
  <si>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</si>
  <si>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</si>
  <si>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</si>
  <si>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</si>
  <si>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</si>
  <si>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</si>
  <si>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</si>
  <si>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</si>
  <si>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</si>
  <si>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</si>
  <si>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</si>
  <si>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</si>
  <si>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</si>
  <si>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</si>
  <si>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</si>
  <si>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</si>
  <si>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</si>
  <si>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</si>
  <si>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</si>
  <si>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</si>
  <si>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</si>
  <si>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</si>
  <si>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</si>
  <si>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</si>
  <si>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</si>
  <si>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</si>
  <si>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</si>
  <si>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</si>
  <si>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</si>
  <si>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</si>
  <si>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</si>
  <si>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</si>
  <si>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</si>
  <si>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</si>
  <si>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</si>
  <si>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</si>
  <si>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</si>
  <si>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</si>
  <si>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</si>
  <si>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</si>
  <si>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</si>
  <si>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</si>
  <si>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</si>
  <si>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</si>
  <si>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</si>
  <si>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</si>
  <si>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</si>
  <si>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</si>
  <si>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</si>
  <si>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</si>
  <si>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</si>
  <si>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</si>
  <si>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</si>
  <si>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</si>
  <si>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</si>
  <si>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</si>
  <si>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</si>
  <si>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</si>
  <si>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</si>
  <si>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</si>
  <si>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</si>
  <si>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</si>
  <si>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</si>
  <si>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</si>
  <si>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</si>
  <si>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</si>
  <si>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</si>
  <si>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</si>
  <si>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</si>
  <si>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</si>
  <si>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</si>
  <si>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</si>
  <si>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</si>
  <si>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</si>
  <si>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</si>
  <si>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</si>
  <si>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</si>
  <si>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</si>
  <si>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</si>
  <si>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</si>
  <si>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</si>
  <si>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</si>
  <si>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</si>
  <si>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</si>
  <si>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</si>
  <si>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</si>
  <si>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</si>
  <si>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</si>
  <si>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</si>
  <si>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</si>
  <si>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</si>
  <si>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</si>
  <si>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</si>
  <si>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</si>
  <si>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</si>
  <si>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</si>
  <si>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</si>
  <si>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</si>
  <si>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</si>
  <si>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</si>
  <si>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</si>
  <si>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</si>
  <si>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</si>
  <si>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</si>
  <si>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</si>
  <si>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</si>
  <si>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</si>
  <si>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</si>
  <si>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</si>
  <si>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</si>
  <si>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</si>
  <si>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</si>
  <si>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</si>
  <si>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</si>
  <si>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</si>
  <si>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</si>
  <si>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</si>
  <si>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</si>
  <si>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</si>
  <si>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</si>
  <si>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</si>
  <si>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</si>
  <si>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</si>
  <si>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</si>
  <si>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</si>
  <si>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</si>
  <si>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</si>
  <si>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</si>
  <si>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</si>
  <si>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</si>
  <si>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</si>
  <si>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</si>
  <si>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</si>
  <si>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</si>
  <si>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</si>
  <si>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</si>
  <si>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</si>
  <si>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</si>
  <si>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</si>
  <si>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</si>
  <si>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</si>
  <si>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</si>
  <si>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</si>
  <si>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</si>
  <si>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</si>
  <si>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</si>
  <si>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</si>
  <si>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</si>
  <si>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</si>
  <si>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</si>
  <si>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</si>
  <si>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</si>
  <si>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</si>
  <si>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</si>
  <si>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</si>
  <si>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</si>
  <si>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</si>
  <si>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</si>
  <si>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</si>
  <si>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</si>
  <si>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</si>
  <si>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</si>
  <si>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</si>
  <si>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</si>
  <si>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</si>
  <si>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</si>
  <si>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</si>
  <si>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</si>
  <si>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</si>
  <si>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</si>
  <si>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</si>
  <si>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</si>
  <si>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</si>
  <si>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</si>
  <si>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</si>
  <si>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</si>
  <si>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</si>
  <si>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</si>
  <si>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</si>
  <si>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</si>
  <si>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</si>
  <si>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</si>
  <si>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</si>
  <si>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</si>
  <si>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</si>
  <si>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</si>
  <si>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</si>
  <si>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</si>
  <si>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</si>
  <si>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</si>
  <si>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</si>
  <si>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</si>
  <si>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</si>
  <si>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</si>
  <si>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</si>
  <si>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</si>
  <si>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</si>
  <si>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</si>
  <si>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</si>
  <si>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</si>
  <si>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</si>
  <si>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</si>
  <si>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</si>
  <si>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</si>
  <si>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</si>
  <si>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</si>
  <si>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</si>
  <si>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</si>
  <si>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</si>
  <si>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</si>
  <si>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</si>
  <si>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</si>
  <si>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</si>
  <si>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</si>
  <si>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</si>
  <si>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</si>
  <si>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</si>
  <si>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</si>
  <si>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</si>
  <si>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</si>
  <si>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</si>
  <si>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</si>
  <si>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</si>
  <si>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</si>
  <si>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</si>
  <si>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</si>
  <si>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</si>
  <si>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</si>
  <si>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</si>
  <si>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</si>
  <si>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</si>
  <si>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</si>
  <si>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</si>
  <si>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</si>
  <si>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</si>
  <si>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</si>
  <si>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</si>
  <si>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</si>
  <si>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</si>
  <si>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</si>
  <si>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</si>
  <si>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</si>
  <si>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</si>
  <si>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</si>
  <si>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</si>
  <si>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</si>
  <si>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</si>
  <si>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</si>
  <si>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</si>
  <si>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</si>
  <si>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</si>
  <si>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</si>
  <si>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</si>
  <si>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</si>
  <si>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</si>
  <si>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</si>
  <si>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</si>
  <si>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</si>
  <si>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</si>
  <si>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</si>
  <si>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</si>
  <si>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</si>
  <si>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</si>
  <si>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</si>
  <si>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</si>
  <si>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</si>
  <si>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</si>
  <si>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</si>
  <si>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</si>
  <si>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</si>
  <si>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</si>
  <si>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</si>
  <si>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</si>
  <si>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</si>
  <si>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</si>
  <si>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</si>
  <si>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</si>
  <si>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</si>
  <si>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</si>
  <si>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</si>
  <si>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</si>
  <si>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</si>
  <si>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</si>
  <si>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</si>
  <si>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</si>
  <si>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</si>
  <si>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</si>
  <si>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</si>
  <si>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</si>
  <si>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</si>
  <si>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</si>
  <si>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</si>
  <si>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</si>
  <si>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</si>
  <si>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</si>
  <si>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</si>
  <si>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</si>
  <si>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</si>
  <si>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</si>
  <si>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</si>
  <si>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</si>
  <si>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</si>
  <si>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</si>
  <si>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</si>
  <si>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</si>
  <si>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</si>
  <si>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</si>
  <si>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</si>
  <si>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</si>
  <si>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</si>
  <si>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</si>
  <si>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</si>
  <si>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</si>
  <si>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</si>
  <si>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</si>
  <si>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</si>
  <si>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</si>
  <si>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</si>
  <si>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</si>
  <si>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</si>
  <si>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</si>
  <si>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</si>
  <si>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</si>
  <si>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</si>
  <si>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</si>
  <si>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</si>
  <si>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</si>
  <si>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</si>
  <si>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</si>
  <si>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</si>
  <si>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</si>
  <si>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</si>
  <si>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</si>
  <si>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</si>
  <si>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</si>
  <si>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</si>
  <si>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</si>
  <si>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</si>
  <si>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</si>
  <si>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</si>
  <si>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</si>
  <si>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</si>
  <si>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</si>
  <si>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</si>
  <si>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</si>
  <si>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</si>
  <si>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</si>
  <si>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</si>
  <si>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</si>
  <si>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</si>
  <si>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</si>
  <si>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</si>
  <si>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</si>
  <si>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</si>
  <si>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</si>
  <si>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</si>
  <si>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</si>
  <si>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</si>
  <si>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</si>
  <si>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</si>
  <si>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</si>
  <si>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</si>
  <si>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</si>
  <si>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</si>
  <si>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</si>
  <si>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</si>
  <si>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</si>
  <si>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</si>
  <si>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</si>
  <si>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</si>
  <si>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</si>
  <si>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</si>
  <si>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</si>
  <si>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</si>
  <si>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</si>
  <si>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</si>
  <si>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</si>
  <si>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</si>
  <si>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</si>
  <si>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</si>
  <si>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</si>
  <si>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</si>
  <si>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</si>
  <si>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</si>
  <si>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</si>
  <si>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</si>
  <si>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</si>
  <si>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</si>
  <si>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</si>
  <si>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</si>
  <si>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</si>
  <si>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</si>
  <si>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</si>
  <si>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</si>
  <si>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</si>
  <si>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</si>
  <si>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</si>
  <si>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</si>
  <si>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</si>
  <si>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</si>
  <si>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</si>
  <si>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</si>
  <si>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</si>
  <si>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</si>
  <si>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</si>
  <si>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</si>
  <si>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</si>
  <si>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</si>
  <si>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</si>
  <si>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</si>
  <si>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</si>
  <si>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</si>
  <si>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</si>
  <si>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</si>
  <si>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</si>
  <si>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</si>
  <si>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</si>
  <si>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</si>
  <si>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</si>
  <si>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</si>
  <si>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</si>
  <si>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</si>
  <si>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</si>
  <si>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</si>
  <si>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</si>
  <si>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</si>
  <si>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</si>
  <si>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</si>
  <si>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</si>
  <si>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</si>
  <si>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</si>
  <si>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</si>
  <si>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</si>
  <si>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</si>
  <si>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</si>
  <si>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</si>
  <si>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</si>
  <si>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</si>
  <si>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</si>
  <si>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</si>
  <si>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</si>
  <si>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</si>
  <si>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</si>
  <si>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</si>
  <si>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</si>
  <si>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</si>
  <si>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</si>
  <si>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</si>
  <si>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</si>
  <si>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</si>
  <si>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</si>
  <si>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</si>
  <si>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</si>
  <si>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</si>
  <si>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</si>
  <si>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</si>
  <si>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</si>
  <si>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</si>
  <si>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</si>
  <si>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</si>
  <si>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</si>
  <si>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</si>
  <si>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</si>
  <si>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</si>
  <si>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</si>
  <si>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</si>
  <si>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</si>
  <si>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</si>
  <si>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</si>
  <si>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</si>
  <si>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</si>
  <si>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</si>
  <si>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</si>
  <si>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</si>
  <si>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</si>
  <si>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</si>
  <si>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</si>
  <si>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</si>
  <si>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</si>
  <si>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</si>
  <si>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</si>
  <si>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</si>
  <si>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</si>
  <si>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</si>
  <si>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</si>
  <si>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</si>
  <si>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</si>
  <si>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</si>
  <si>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</si>
  <si>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</si>
  <si>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</si>
  <si>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</si>
  <si>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</si>
  <si>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</si>
  <si>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</si>
  <si>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</si>
  <si>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</si>
  <si>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</si>
  <si>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</si>
  <si>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</si>
  <si>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</si>
  <si>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</si>
  <si>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</si>
  <si>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</si>
  <si>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</si>
  <si>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</si>
  <si>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</si>
  <si>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</si>
  <si>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</si>
  <si>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</si>
  <si>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</si>
  <si>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</si>
  <si>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</si>
  <si>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</si>
  <si>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</si>
  <si>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</si>
  <si>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</si>
  <si>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</si>
  <si>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</si>
  <si>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</si>
  <si>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</si>
  <si>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</si>
  <si>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</si>
  <si>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</si>
  <si>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</si>
  <si>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</si>
  <si>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</si>
  <si>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</si>
  <si>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</si>
  <si>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</si>
  <si>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</si>
  <si>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</si>
  <si>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</si>
  <si>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</si>
  <si>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</si>
  <si>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</si>
  <si>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</si>
  <si>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</si>
  <si>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</si>
  <si>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</si>
  <si>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</si>
  <si>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</si>
  <si>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</si>
  <si>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</si>
  <si>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</si>
  <si>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</si>
  <si>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</si>
  <si>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</si>
  <si>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</si>
  <si>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黒色の睡蓮のお花。ミステリアスな雰囲気だが、美しいお花。</t>
    <rPh sb="0" eb="2">
      <t>クロイロ</t>
    </rPh>
    <rPh sb="3" eb="5">
      <t>スイレン</t>
    </rPh>
    <rPh sb="7" eb="8">
      <t>ハナ</t>
    </rPh>
    <rPh sb="16" eb="19">
      <t>フンイキ</t>
    </rPh>
    <rPh sb="22" eb="23">
      <t>ウツク</t>
    </rPh>
    <rPh sb="26" eb="27">
      <t>ハナ</t>
    </rPh>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</si>
  <si>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</si>
  <si>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</si>
  <si>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</si>
  <si>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</si>
  <si>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</si>
  <si>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</si>
  <si>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</si>
  <si>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</si>
  <si>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</si>
  <si>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</si>
  <si>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</si>
  <si>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</si>
  <si>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</si>
  <si>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</si>
  <si>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</si>
  <si>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</si>
  <si>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</si>
  <si>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</si>
  <si>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</si>
  <si>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</si>
  <si>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</si>
  <si>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</si>
  <si>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</si>
  <si>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</si>
  <si>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</si>
  <si>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</si>
  <si>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</si>
  <si>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</si>
  <si>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</si>
  <si>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</si>
  <si>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</si>
  <si>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</si>
  <si>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</si>
  <si>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</si>
  <si>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</si>
  <si>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</si>
  <si>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</si>
  <si>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</si>
  <si>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</si>
  <si>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</si>
  <si>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</si>
  <si>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</si>
  <si>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</si>
  <si>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</si>
  <si>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</si>
  <si>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</si>
  <si>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</si>
  <si>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</si>
  <si>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</si>
  <si>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</si>
  <si>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</si>
  <si>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</si>
  <si>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</si>
  <si>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</si>
  <si>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</si>
  <si>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ルミエール・ドゥ・フレーズ</t>
    <phoneticPr fontId="2"/>
  </si>
  <si>
    <t>ルミエール・ドゥ・オランジェ</t>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</si>
  <si>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</si>
  <si>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</si>
  <si>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</si>
  <si>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</si>
  <si>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</si>
  <si>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</si>
  <si>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</si>
  <si>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</si>
  <si>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</si>
  <si>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</si>
  <si>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</si>
  <si>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</si>
  <si>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</si>
  <si>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</si>
  <si>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</si>
  <si>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</si>
  <si>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</si>
  <si>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</si>
  <si>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</si>
  <si>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</si>
  <si>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</si>
  <si>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</si>
  <si>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</si>
  <si>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</si>
  <si>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</si>
  <si>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</si>
  <si>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</si>
  <si>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</si>
  <si>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</si>
  <si>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</si>
  <si>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</si>
  <si>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</si>
  <si>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</si>
  <si>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</si>
  <si>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</si>
  <si>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</si>
  <si>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</si>
  <si>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</si>
  <si>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</si>
  <si>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</si>
  <si>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</si>
  <si>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</si>
  <si>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</si>
  <si>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</si>
  <si>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</si>
  <si>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</si>
  <si>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</si>
  <si>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</si>
  <si>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</si>
  <si>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</si>
  <si>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</si>
  <si>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</si>
  <si>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</si>
  <si>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</si>
  <si>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</si>
  <si>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</si>
  <si>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</si>
  <si>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</si>
  <si>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</si>
  <si>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</si>
  <si>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</si>
  <si>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</si>
  <si>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</si>
  <si>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</si>
  <si>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</si>
  <si>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</si>
  <si>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</si>
  <si>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</si>
  <si>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</si>
  <si>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</si>
  <si>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</si>
  <si>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</si>
  <si>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</si>
  <si>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</si>
  <si>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</si>
  <si>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</si>
  <si>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</si>
  <si>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</si>
  <si>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</si>
  <si>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</si>
  <si>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</si>
  <si>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</si>
  <si>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</si>
  <si>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</si>
  <si>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</si>
  <si>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</si>
  <si>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</si>
  <si>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</si>
  <si>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</si>
  <si>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</si>
  <si>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</si>
  <si>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</si>
  <si>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</si>
  <si>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</si>
  <si>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</si>
  <si>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</si>
  <si>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</si>
  <si>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</si>
  <si>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</si>
  <si>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</si>
  <si>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</si>
  <si>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</si>
  <si>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</si>
  <si>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</si>
  <si>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</si>
  <si>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</si>
  <si>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</si>
  <si>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</si>
  <si>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</si>
  <si>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</si>
  <si>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</si>
  <si>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</si>
  <si>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</si>
  <si>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</si>
  <si>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</si>
  <si>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</si>
  <si>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</si>
  <si>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</si>
  <si>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</si>
  <si>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</si>
  <si>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</si>
  <si>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</si>
  <si>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</si>
  <si>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あま・おう</t>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</si>
  <si>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</si>
  <si>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</si>
  <si>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a_LumiSuger</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</si>
  <si>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</si>
  <si>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</si>
  <si>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</si>
  <si>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</si>
  <si>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</si>
  <si>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</si>
  <si>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</si>
  <si>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</si>
  <si>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</si>
  <si>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</si>
  <si>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</si>
  <si>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</si>
  <si>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</si>
  <si>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</si>
  <si>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</si>
  <si>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溶けた状態のカカオ。砂糖なども加わり、この状態でもおいしい。</t>
    <rPh sb="0" eb="1">
      <t>ト</t>
    </rPh>
    <rPh sb="3" eb="5">
      <t>ジョウタイ</t>
    </rPh>
    <rPh sb="10" eb="12">
      <t>サトウ</t>
    </rPh>
    <rPh sb="15" eb="16">
      <t>クワ</t>
    </rPh>
    <rPh sb="21" eb="23">
      <t>ジョウタイ</t>
    </rPh>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</si>
  <si>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</si>
  <si>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</si>
  <si>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</si>
  <si>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</si>
  <si>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</si>
  <si>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</si>
  <si>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</si>
  <si>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</si>
  <si>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</si>
  <si>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</si>
  <si>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竜巻状に空中に浮かんだチョコレートをそのまま冷やしたもの。風の軽やかさをエレガントに演出。</t>
    <rPh sb="0" eb="2">
      <t>タツマキ</t>
    </rPh>
    <rPh sb="2" eb="3">
      <t>ジョウ</t>
    </rPh>
    <rPh sb="4" eb="6">
      <t>クウチュウ</t>
    </rPh>
    <rPh sb="7" eb="8">
      <t>ウ</t>
    </rPh>
    <rPh sb="22" eb="23">
      <t>ヒ</t>
    </rPh>
    <rPh sb="29" eb="30">
      <t>カゼ</t>
    </rPh>
    <rPh sb="31" eb="32">
      <t>カロ</t>
    </rPh>
    <rPh sb="42" eb="44">
      <t>エンシュツ</t>
    </rPh>
    <phoneticPr fontId="2"/>
  </si>
  <si>
    <t>chocolate_black_twister_lv1</t>
    <phoneticPr fontId="2"/>
  </si>
  <si>
    <t>a_ChocolateTwister</t>
    <phoneticPr fontId="2"/>
  </si>
  <si>
    <t>板チョコ型</t>
    <rPh sb="0" eb="1">
      <t>イタ</t>
    </rPh>
    <rPh sb="4" eb="5">
      <t>ガタ</t>
    </rPh>
    <phoneticPr fontId="2"/>
  </si>
  <si>
    <t>板チョコの形に型取れる金属製の容器。チョコを入れて冷やすと、板チョコができる。冷却が早い。</t>
    <rPh sb="0" eb="1">
      <t>イタ</t>
    </rPh>
    <rPh sb="5" eb="6">
      <t>カタチ</t>
    </rPh>
    <rPh sb="7" eb="8">
      <t>カタ</t>
    </rPh>
    <rPh sb="8" eb="9">
      <t>ト</t>
    </rPh>
    <rPh sb="11" eb="14">
      <t>キンゾクセイ</t>
    </rPh>
    <rPh sb="15" eb="17">
      <t>ヨウキ</t>
    </rPh>
    <rPh sb="22" eb="23">
      <t>イ</t>
    </rPh>
    <rPh sb="25" eb="26">
      <t>ヒ</t>
    </rPh>
    <rPh sb="30" eb="31">
      <t>イタ</t>
    </rPh>
    <rPh sb="39" eb="41">
      <t>レイキャク</t>
    </rPh>
    <rPh sb="42" eb="43">
      <t>ハヤ</t>
    </rPh>
    <phoneticPr fontId="2"/>
  </si>
  <si>
    <t>type_of_choco_flatbar</t>
    <phoneticPr fontId="2"/>
  </si>
  <si>
    <t>appaleil_chocolate_type_of_bar</t>
    <phoneticPr fontId="2"/>
  </si>
  <si>
    <t>チョコレートが固まる前の、液体の状態。板チョコ型にいれている。冷やすと固まる。</t>
    <rPh sb="7" eb="8">
      <t>カタ</t>
    </rPh>
    <rPh sb="10" eb="11">
      <t>マエ</t>
    </rPh>
    <rPh sb="13" eb="15">
      <t>エキタイ</t>
    </rPh>
    <rPh sb="16" eb="18">
      <t>ジョウタイ</t>
    </rPh>
    <rPh sb="19" eb="20">
      <t>イタ</t>
    </rPh>
    <rPh sb="23" eb="24">
      <t>ガタ</t>
    </rPh>
    <rPh sb="31" eb="32">
      <t>ヒ</t>
    </rPh>
    <rPh sb="35" eb="36">
      <t>カタ</t>
    </rPh>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</si>
  <si>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</si>
  <si>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</si>
  <si>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</si>
  <si>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</si>
  <si>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ブラックチョコレートを板型に冷やして固めたもの。歯ざわりがよく、チョコの香りと味を楽しめる。</t>
    <rPh sb="11" eb="13">
      <t>イタガタ</t>
    </rPh>
    <rPh sb="14" eb="15">
      <t>ヒ</t>
    </rPh>
    <rPh sb="18" eb="19">
      <t>カタ</t>
    </rPh>
    <rPh sb="24" eb="25">
      <t>ハ</t>
    </rPh>
    <rPh sb="36" eb="37">
      <t>カオ</t>
    </rPh>
    <rPh sb="39" eb="40">
      <t>アジ</t>
    </rPh>
    <rPh sb="41" eb="42">
      <t>タノ</t>
    </rPh>
    <phoneticPr fontId="2"/>
  </si>
  <si>
    <t>板チョコ＜液体＞</t>
    <rPh sb="0" eb="1">
      <t>イタ</t>
    </rPh>
    <rPh sb="5" eb="7">
      <t>エキタイ</t>
    </rPh>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</si>
  <si>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</si>
  <si>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</si>
  <si>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</si>
  <si>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</si>
  <si>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</si>
  <si>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</si>
  <si>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</si>
  <si>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</si>
  <si>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</si>
  <si>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</si>
  <si>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ちいさな竜巻状のチョコレート＜液体＞</t>
    <rPh sb="4" eb="6">
      <t>タツマキ</t>
    </rPh>
    <rPh sb="6" eb="7">
      <t>ジョウ</t>
    </rPh>
    <rPh sb="7" eb="8">
      <t>エキジョウ</t>
    </rPh>
    <rPh sb="15" eb="17">
      <t>エキタイ</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</si>
  <si>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</si>
  <si>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</si>
  <si>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</si>
  <si>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</si>
  <si>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</si>
  <si>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</si>
  <si>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</si>
  <si>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</si>
  <si>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</si>
  <si>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</si>
  <si>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</si>
  <si>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</si>
  <si>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</si>
  <si>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</si>
  <si>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</si>
  <si>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</si>
  <si>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</si>
  <si>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</si>
  <si>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</si>
  <si>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</si>
  <si>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a_AppaleilTwister</t>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</si>
  <si>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</si>
  <si>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</si>
  <si>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</si>
  <si>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</si>
  <si>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シリウスのレアチーズケーキ</t>
    <phoneticPr fontId="2"/>
  </si>
  <si>
    <t>cheese_cake_sirius2</t>
    <phoneticPr fontId="2"/>
  </si>
  <si>
    <t>appaleil_chocolate_twister_1</t>
    <phoneticPr fontId="2"/>
  </si>
  <si>
    <t>chocolate_black_twister_1</t>
    <phoneticPr fontId="2"/>
  </si>
  <si>
    <t>appaleil_chocolate_twister_lv5</t>
    <phoneticPr fontId="2"/>
  </si>
  <si>
    <t>とても大きな竜巻チョコレート＜液体＞</t>
    <rPh sb="3" eb="4">
      <t>オオ</t>
    </rPh>
    <rPh sb="6" eb="8">
      <t>タツマキ</t>
    </rPh>
    <rPh sb="15" eb="17">
      <t>エキタイ</t>
    </rPh>
    <phoneticPr fontId="2"/>
  </si>
  <si>
    <t>chocolate_black_twister_3</t>
    <phoneticPr fontId="2"/>
  </si>
  <si>
    <t>chocolate_black_twister_lv5</t>
    <phoneticPr fontId="2"/>
  </si>
  <si>
    <t>ちっちゃいツイスターチョコレート</t>
    <phoneticPr fontId="2"/>
  </si>
  <si>
    <t>リッチツイスターチョコレート</t>
    <phoneticPr fontId="2"/>
  </si>
  <si>
    <t>appaleil_chocolate_twister_3</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</si>
</sst>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0">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159"/>
  <sheetViews>
    <sheetView tabSelected="1" topLeftCell="A122" workbookViewId="0">
      <selection activeCell="C131" sqref="C13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9" width="9.5703125" customWidth="1"/>
    <col min="30" max="30" width="10.28515625" customWidth="1"/>
    <col min="31" max="31" width="9.42578125" customWidth="1"/>
    <col min="32" max="33" width="9.5703125" customWidth="1"/>
    <col min="34" max="34" width="16.42578125" customWidth="1"/>
    <col min="49" max="49" width="11.28515625" customWidth="1"/>
    <col min="50" max="50" width="12.42578125" customWidth="1"/>
    <col min="51" max="51" width="7" customWidth="1"/>
    <col min="52" max="52" width="9.5703125" customWidth="1"/>
    <col min="53" max="53" width="12.140625" customWidth="1"/>
  </cols>
  <sheetData>
    <row r="1" spans="1:53" ht="15.75" customHeight="1" x14ac:dyDescent="0.2">
      <c r="A1" s="1" t="s">
        <v>0</v>
      </c>
      <c r="B1" s="1" t="s">
        <v>68</v>
      </c>
      <c r="C1" s="1" t="s">
        <v>1</v>
      </c>
      <c r="D1" s="1" t="s">
        <v>2</v>
      </c>
      <c r="E1" s="1" t="s">
        <v>3</v>
      </c>
      <c r="F1" s="1" t="s">
        <v>516</v>
      </c>
      <c r="G1" s="1" t="s">
        <v>374</v>
      </c>
      <c r="H1" s="1" t="s">
        <v>4</v>
      </c>
      <c r="I1" s="1" t="s">
        <v>95</v>
      </c>
      <c r="J1" s="1" t="s">
        <v>378</v>
      </c>
      <c r="K1" s="1" t="s">
        <v>375</v>
      </c>
      <c r="L1" s="1" t="s">
        <v>248</v>
      </c>
      <c r="M1" s="1" t="s">
        <v>5</v>
      </c>
      <c r="N1" s="1" t="s">
        <v>6</v>
      </c>
      <c r="O1" s="1" t="s">
        <v>7</v>
      </c>
      <c r="P1" s="1" t="s">
        <v>8</v>
      </c>
      <c r="Q1" s="1" t="s">
        <v>9</v>
      </c>
      <c r="R1" s="2" t="s">
        <v>10</v>
      </c>
      <c r="S1" s="2" t="s">
        <v>173</v>
      </c>
      <c r="T1" s="2" t="s">
        <v>11</v>
      </c>
      <c r="U1" s="2" t="s">
        <v>12</v>
      </c>
      <c r="V1" s="2" t="s">
        <v>194</v>
      </c>
      <c r="W1" s="2" t="s">
        <v>195</v>
      </c>
      <c r="X1" s="2" t="s">
        <v>193</v>
      </c>
      <c r="Y1" s="2" t="s">
        <v>1188</v>
      </c>
      <c r="Z1" s="1" t="s">
        <v>13</v>
      </c>
      <c r="AA1" s="1" t="s">
        <v>14</v>
      </c>
      <c r="AB1" s="1" t="s">
        <v>2001</v>
      </c>
      <c r="AC1" s="1" t="s">
        <v>1902</v>
      </c>
      <c r="AD1" s="1" t="s">
        <v>918</v>
      </c>
      <c r="AE1" s="1" t="s">
        <v>15</v>
      </c>
      <c r="AF1" s="1" t="s">
        <v>78</v>
      </c>
      <c r="AG1" s="1" t="s">
        <v>79</v>
      </c>
      <c r="AH1" s="1" t="s">
        <v>152</v>
      </c>
      <c r="AI1" s="1" t="s">
        <v>153</v>
      </c>
      <c r="AJ1" s="1" t="s">
        <v>154</v>
      </c>
      <c r="AK1" s="1" t="s">
        <v>155</v>
      </c>
      <c r="AL1" s="1" t="s">
        <v>156</v>
      </c>
      <c r="AM1" s="1" t="s">
        <v>157</v>
      </c>
      <c r="AN1" s="1" t="s">
        <v>158</v>
      </c>
      <c r="AO1" s="1" t="s">
        <v>159</v>
      </c>
      <c r="AP1" s="1" t="s">
        <v>160</v>
      </c>
      <c r="AQ1" s="1" t="s">
        <v>161</v>
      </c>
      <c r="AR1" s="1" t="s">
        <v>738</v>
      </c>
      <c r="AS1" s="1" t="s">
        <v>739</v>
      </c>
      <c r="AT1" s="1" t="s">
        <v>740</v>
      </c>
      <c r="AU1" s="1" t="s">
        <v>741</v>
      </c>
      <c r="AV1" s="1" t="s">
        <v>742</v>
      </c>
      <c r="AW1" s="1" t="s">
        <v>385</v>
      </c>
      <c r="AX1" s="1" t="s">
        <v>526</v>
      </c>
      <c r="AY1" s="1" t="s">
        <v>893</v>
      </c>
      <c r="AZ1" s="1" t="s">
        <v>1653</v>
      </c>
      <c r="BA1" s="1" t="s">
        <v>1665</v>
      </c>
    </row>
    <row r="2" spans="1:53" ht="15.75" customHeight="1" x14ac:dyDescent="0.2">
      <c r="A2" s="3">
        <f t="shared" ref="A2:A43" si="0">ROW()-2</f>
        <v>0</v>
      </c>
      <c r="B2" s="3" t="s">
        <v>61</v>
      </c>
      <c r="C2" s="3" t="s">
        <v>61</v>
      </c>
      <c r="D2" s="5" t="s">
        <v>305</v>
      </c>
      <c r="E2" s="5" t="s">
        <v>136</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179</v>
      </c>
      <c r="AB2" s="3" t="s">
        <v>2014</v>
      </c>
      <c r="AC2" s="3" t="s">
        <v>1903</v>
      </c>
      <c r="AD2" s="3">
        <v>0</v>
      </c>
      <c r="AE2" s="3">
        <v>0</v>
      </c>
      <c r="AF2">
        <v>0</v>
      </c>
      <c r="AG2">
        <v>1</v>
      </c>
      <c r="AH2" s="6" t="s">
        <v>162</v>
      </c>
      <c r="AI2" s="6" t="s">
        <v>162</v>
      </c>
      <c r="AJ2" s="6" t="s">
        <v>162</v>
      </c>
      <c r="AK2" s="6" t="s">
        <v>162</v>
      </c>
      <c r="AL2" s="6" t="s">
        <v>162</v>
      </c>
      <c r="AM2" s="6" t="s">
        <v>162</v>
      </c>
      <c r="AN2" s="6" t="s">
        <v>162</v>
      </c>
      <c r="AO2" s="6" t="s">
        <v>162</v>
      </c>
      <c r="AP2" s="6" t="s">
        <v>162</v>
      </c>
      <c r="AQ2" s="6" t="s">
        <v>162</v>
      </c>
      <c r="AR2" s="6" t="s">
        <v>55</v>
      </c>
      <c r="AS2" s="6" t="s">
        <v>55</v>
      </c>
      <c r="AT2" s="6" t="s">
        <v>55</v>
      </c>
      <c r="AU2" s="6" t="s">
        <v>55</v>
      </c>
      <c r="AV2" s="6" t="s">
        <v>55</v>
      </c>
      <c r="AW2">
        <v>1</v>
      </c>
      <c r="AX2">
        <v>0</v>
      </c>
      <c r="AY2">
        <v>1</v>
      </c>
      <c r="AZ2">
        <v>0</v>
      </c>
      <c r="BA2">
        <v>0</v>
      </c>
    </row>
    <row r="3" spans="1:53" ht="15.75" customHeight="1" x14ac:dyDescent="0.2">
      <c r="A3" s="3">
        <f t="shared" si="0"/>
        <v>1</v>
      </c>
      <c r="B3" s="3" t="s">
        <v>61</v>
      </c>
      <c r="C3" s="3" t="s">
        <v>171</v>
      </c>
      <c r="D3" s="5" t="s">
        <v>1028</v>
      </c>
      <c r="E3" s="5" t="s">
        <v>1029</v>
      </c>
      <c r="F3" s="3">
        <v>0</v>
      </c>
      <c r="G3" s="3">
        <v>0</v>
      </c>
      <c r="H3" s="3">
        <v>0</v>
      </c>
      <c r="I3" s="3">
        <v>50</v>
      </c>
      <c r="J3" s="3">
        <v>3</v>
      </c>
      <c r="K3" s="3">
        <v>0.95</v>
      </c>
      <c r="L3" s="3">
        <v>0</v>
      </c>
      <c r="M3" s="3">
        <v>0</v>
      </c>
      <c r="N3" s="3">
        <v>0</v>
      </c>
      <c r="O3" s="3">
        <v>0</v>
      </c>
      <c r="P3" s="3">
        <v>5</v>
      </c>
      <c r="Q3" s="3">
        <v>3</v>
      </c>
      <c r="R3" s="3">
        <v>0</v>
      </c>
      <c r="S3" s="3">
        <v>30</v>
      </c>
      <c r="T3" s="3">
        <v>0</v>
      </c>
      <c r="U3" s="3">
        <v>0</v>
      </c>
      <c r="V3" s="3">
        <v>8</v>
      </c>
      <c r="W3" s="3">
        <v>0</v>
      </c>
      <c r="X3" s="3">
        <v>-5</v>
      </c>
      <c r="Y3" s="3">
        <v>0</v>
      </c>
      <c r="Z3" s="3" t="s">
        <v>17</v>
      </c>
      <c r="AA3" s="3" t="s">
        <v>179</v>
      </c>
      <c r="AB3" s="3" t="s">
        <v>2014</v>
      </c>
      <c r="AC3" s="3" t="s">
        <v>1903</v>
      </c>
      <c r="AD3" s="3">
        <v>0</v>
      </c>
      <c r="AE3" s="3">
        <v>0</v>
      </c>
      <c r="AF3">
        <v>0</v>
      </c>
      <c r="AG3">
        <v>1</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s="6" t="s">
        <v>55</v>
      </c>
      <c r="AW3">
        <v>1</v>
      </c>
      <c r="AX3">
        <v>0</v>
      </c>
      <c r="AY3">
        <v>1</v>
      </c>
      <c r="AZ3">
        <v>0</v>
      </c>
      <c r="BA3">
        <v>0</v>
      </c>
    </row>
    <row r="4" spans="1:53" ht="15.75" customHeight="1" x14ac:dyDescent="0.2">
      <c r="A4" s="3">
        <f t="shared" si="0"/>
        <v>2</v>
      </c>
      <c r="B4" s="3" t="s">
        <v>1515</v>
      </c>
      <c r="C4" s="6" t="s">
        <v>1181</v>
      </c>
      <c r="D4" s="5" t="s">
        <v>1198</v>
      </c>
      <c r="E4" s="5" t="s">
        <v>1199</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179</v>
      </c>
      <c r="AB4" s="3" t="s">
        <v>2014</v>
      </c>
      <c r="AC4" s="3" t="s">
        <v>1903</v>
      </c>
      <c r="AD4" s="3">
        <v>0</v>
      </c>
      <c r="AE4" s="3">
        <v>0</v>
      </c>
      <c r="AF4">
        <v>0</v>
      </c>
      <c r="AG4">
        <v>1</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s="6" t="s">
        <v>55</v>
      </c>
      <c r="AW4">
        <v>1</v>
      </c>
      <c r="AX4">
        <v>0</v>
      </c>
      <c r="AY4">
        <v>2</v>
      </c>
      <c r="AZ4">
        <v>0</v>
      </c>
      <c r="BA4">
        <v>0</v>
      </c>
    </row>
    <row r="5" spans="1:53" ht="15.75" customHeight="1" x14ac:dyDescent="0.2">
      <c r="A5" s="3">
        <f t="shared" si="0"/>
        <v>3</v>
      </c>
      <c r="B5" s="3" t="s">
        <v>63</v>
      </c>
      <c r="C5" s="3" t="s">
        <v>63</v>
      </c>
      <c r="D5" s="5" t="s">
        <v>299</v>
      </c>
      <c r="E5" s="5" t="s">
        <v>275</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181</v>
      </c>
      <c r="AB5" s="3" t="s">
        <v>2015</v>
      </c>
      <c r="AC5" s="3" t="s">
        <v>1903</v>
      </c>
      <c r="AD5" s="3">
        <v>0</v>
      </c>
      <c r="AE5" s="3">
        <v>0</v>
      </c>
      <c r="AF5">
        <v>0</v>
      </c>
      <c r="AG5">
        <v>1</v>
      </c>
      <c r="AH5" s="6" t="s">
        <v>55</v>
      </c>
      <c r="AI5" s="6" t="s">
        <v>162</v>
      </c>
      <c r="AJ5" s="6" t="s">
        <v>162</v>
      </c>
      <c r="AK5" s="6" t="s">
        <v>162</v>
      </c>
      <c r="AL5" s="6" t="s">
        <v>162</v>
      </c>
      <c r="AM5" s="6" t="s">
        <v>162</v>
      </c>
      <c r="AN5" s="6" t="s">
        <v>162</v>
      </c>
      <c r="AO5" s="6" t="s">
        <v>162</v>
      </c>
      <c r="AP5" s="6" t="s">
        <v>162</v>
      </c>
      <c r="AQ5" s="6" t="s">
        <v>162</v>
      </c>
      <c r="AR5" s="6" t="s">
        <v>55</v>
      </c>
      <c r="AS5" s="6" t="s">
        <v>55</v>
      </c>
      <c r="AT5" s="6" t="s">
        <v>55</v>
      </c>
      <c r="AU5" s="6" t="s">
        <v>55</v>
      </c>
      <c r="AV5" s="6" t="s">
        <v>55</v>
      </c>
      <c r="AW5">
        <v>1</v>
      </c>
      <c r="AX5">
        <v>0</v>
      </c>
      <c r="AY5">
        <v>1</v>
      </c>
      <c r="AZ5">
        <v>0</v>
      </c>
      <c r="BA5">
        <v>0</v>
      </c>
    </row>
    <row r="6" spans="1:53" ht="15.75" customHeight="1" x14ac:dyDescent="0.2">
      <c r="A6" s="3">
        <f t="shared" si="0"/>
        <v>4</v>
      </c>
      <c r="B6" s="3" t="s">
        <v>259</v>
      </c>
      <c r="C6" s="3" t="s">
        <v>259</v>
      </c>
      <c r="D6" s="5" t="s">
        <v>260</v>
      </c>
      <c r="E6" s="5" t="s">
        <v>261</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181</v>
      </c>
      <c r="AB6" s="3" t="s">
        <v>2015</v>
      </c>
      <c r="AC6" s="3" t="s">
        <v>1903</v>
      </c>
      <c r="AD6" s="3">
        <v>0</v>
      </c>
      <c r="AE6" s="3">
        <v>0</v>
      </c>
      <c r="AF6">
        <v>0</v>
      </c>
      <c r="AG6">
        <v>1</v>
      </c>
      <c r="AH6" s="6" t="s">
        <v>302</v>
      </c>
      <c r="AI6" s="6" t="s">
        <v>55</v>
      </c>
      <c r="AJ6" s="6" t="s">
        <v>55</v>
      </c>
      <c r="AK6" s="6" t="s">
        <v>55</v>
      </c>
      <c r="AL6" s="6" t="s">
        <v>55</v>
      </c>
      <c r="AM6" s="6" t="s">
        <v>55</v>
      </c>
      <c r="AN6" s="6" t="s">
        <v>55</v>
      </c>
      <c r="AO6" s="6" t="s">
        <v>55</v>
      </c>
      <c r="AP6" s="6" t="s">
        <v>55</v>
      </c>
      <c r="AQ6" s="6" t="s">
        <v>55</v>
      </c>
      <c r="AR6" s="6" t="s">
        <v>55</v>
      </c>
      <c r="AS6" s="6" t="s">
        <v>55</v>
      </c>
      <c r="AT6" s="6" t="s">
        <v>55</v>
      </c>
      <c r="AU6" s="6" t="s">
        <v>55</v>
      </c>
      <c r="AV6" s="6" t="s">
        <v>55</v>
      </c>
      <c r="AW6">
        <v>1</v>
      </c>
      <c r="AX6">
        <v>0</v>
      </c>
      <c r="AY6">
        <v>1</v>
      </c>
      <c r="AZ6">
        <v>0</v>
      </c>
      <c r="BA6">
        <v>0</v>
      </c>
    </row>
    <row r="7" spans="1:53" ht="15.75" customHeight="1" x14ac:dyDescent="0.2">
      <c r="A7" s="3">
        <f t="shared" si="0"/>
        <v>5</v>
      </c>
      <c r="B7" s="3" t="s">
        <v>73</v>
      </c>
      <c r="C7" s="3" t="s">
        <v>26</v>
      </c>
      <c r="D7" s="3" t="s">
        <v>27</v>
      </c>
      <c r="E7" s="5" t="s">
        <v>177</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180</v>
      </c>
      <c r="AB7" s="3" t="s">
        <v>2016</v>
      </c>
      <c r="AC7" s="3" t="s">
        <v>1903</v>
      </c>
      <c r="AD7" s="3">
        <v>0</v>
      </c>
      <c r="AE7" s="3">
        <v>0</v>
      </c>
      <c r="AF7">
        <v>0</v>
      </c>
      <c r="AG7">
        <v>1</v>
      </c>
      <c r="AH7" s="6" t="s">
        <v>162</v>
      </c>
      <c r="AI7" s="6" t="s">
        <v>162</v>
      </c>
      <c r="AJ7" s="6" t="s">
        <v>162</v>
      </c>
      <c r="AK7" s="6" t="s">
        <v>162</v>
      </c>
      <c r="AL7" s="6" t="s">
        <v>162</v>
      </c>
      <c r="AM7" s="6" t="s">
        <v>162</v>
      </c>
      <c r="AN7" s="6" t="s">
        <v>162</v>
      </c>
      <c r="AO7" s="6" t="s">
        <v>162</v>
      </c>
      <c r="AP7" s="6" t="s">
        <v>162</v>
      </c>
      <c r="AQ7" s="6" t="s">
        <v>162</v>
      </c>
      <c r="AR7" s="6" t="s">
        <v>55</v>
      </c>
      <c r="AS7" s="6" t="s">
        <v>55</v>
      </c>
      <c r="AT7" s="6" t="s">
        <v>55</v>
      </c>
      <c r="AU7" s="6" t="s">
        <v>55</v>
      </c>
      <c r="AV7" s="6" t="s">
        <v>55</v>
      </c>
      <c r="AW7">
        <v>1</v>
      </c>
      <c r="AX7">
        <v>0</v>
      </c>
      <c r="AY7">
        <v>1</v>
      </c>
      <c r="AZ7">
        <v>0</v>
      </c>
      <c r="BA7">
        <v>0</v>
      </c>
    </row>
    <row r="8" spans="1:53" s="10" customFormat="1" ht="15.75" customHeight="1" x14ac:dyDescent="0.2">
      <c r="A8" s="8">
        <f t="shared" si="0"/>
        <v>6</v>
      </c>
      <c r="B8" s="8" t="s">
        <v>73</v>
      </c>
      <c r="C8" s="8" t="s">
        <v>174</v>
      </c>
      <c r="D8" s="9" t="s">
        <v>175</v>
      </c>
      <c r="E8" s="9" t="s">
        <v>176</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180</v>
      </c>
      <c r="AB8" s="8" t="s">
        <v>2016</v>
      </c>
      <c r="AC8" s="8" t="s">
        <v>1903</v>
      </c>
      <c r="AD8" s="8">
        <v>0</v>
      </c>
      <c r="AE8" s="8">
        <v>0</v>
      </c>
      <c r="AF8" s="10">
        <v>0</v>
      </c>
      <c r="AG8" s="10">
        <v>0</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1" t="s">
        <v>55</v>
      </c>
      <c r="AV8" s="11" t="s">
        <v>55</v>
      </c>
      <c r="AW8" s="10">
        <v>0</v>
      </c>
      <c r="AX8" s="10">
        <v>0</v>
      </c>
      <c r="AY8" s="10">
        <v>1</v>
      </c>
      <c r="AZ8" s="10">
        <v>0</v>
      </c>
      <c r="BA8" s="10">
        <v>0</v>
      </c>
    </row>
    <row r="9" spans="1:53" s="10" customFormat="1" ht="15.75" customHeight="1" x14ac:dyDescent="0.2">
      <c r="A9" s="8">
        <f t="shared" si="0"/>
        <v>7</v>
      </c>
      <c r="B9" s="8" t="s">
        <v>73</v>
      </c>
      <c r="C9" s="8" t="s">
        <v>283</v>
      </c>
      <c r="D9" s="9" t="s">
        <v>292</v>
      </c>
      <c r="E9" s="9" t="s">
        <v>284</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180</v>
      </c>
      <c r="AB9" s="8" t="s">
        <v>2016</v>
      </c>
      <c r="AC9" s="8" t="s">
        <v>1903</v>
      </c>
      <c r="AD9" s="8">
        <v>0</v>
      </c>
      <c r="AE9" s="8">
        <v>0</v>
      </c>
      <c r="AF9" s="10">
        <v>0</v>
      </c>
      <c r="AG9" s="10">
        <v>0</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1" t="s">
        <v>55</v>
      </c>
      <c r="AW9" s="10">
        <v>0</v>
      </c>
      <c r="AX9" s="10">
        <v>0</v>
      </c>
      <c r="AY9" s="10">
        <v>1</v>
      </c>
      <c r="AZ9" s="10">
        <v>0</v>
      </c>
      <c r="BA9" s="10">
        <v>0</v>
      </c>
    </row>
    <row r="10" spans="1:53" ht="15.75" customHeight="1" x14ac:dyDescent="0.2">
      <c r="A10" s="3">
        <f t="shared" si="0"/>
        <v>8</v>
      </c>
      <c r="B10" s="3" t="s">
        <v>297</v>
      </c>
      <c r="C10" s="3" t="s">
        <v>297</v>
      </c>
      <c r="D10" s="5" t="s">
        <v>293</v>
      </c>
      <c r="E10" s="5" t="s">
        <v>294</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180</v>
      </c>
      <c r="AB10" s="3" t="s">
        <v>2016</v>
      </c>
      <c r="AC10" s="3" t="s">
        <v>1903</v>
      </c>
      <c r="AD10" s="3">
        <v>0</v>
      </c>
      <c r="AE10" s="3">
        <v>0</v>
      </c>
      <c r="AF10">
        <v>0</v>
      </c>
      <c r="AG10">
        <v>50</v>
      </c>
      <c r="AH10" s="6" t="s">
        <v>311</v>
      </c>
      <c r="AI10" s="6" t="s">
        <v>55</v>
      </c>
      <c r="AJ10" s="6" t="s">
        <v>55</v>
      </c>
      <c r="AK10" s="6" t="s">
        <v>55</v>
      </c>
      <c r="AL10" s="6" t="s">
        <v>55</v>
      </c>
      <c r="AM10" s="6" t="s">
        <v>55</v>
      </c>
      <c r="AN10" s="6" t="s">
        <v>55</v>
      </c>
      <c r="AO10" s="6" t="s">
        <v>55</v>
      </c>
      <c r="AP10" s="6" t="s">
        <v>55</v>
      </c>
      <c r="AQ10" s="6" t="s">
        <v>55</v>
      </c>
      <c r="AR10" s="6" t="s">
        <v>55</v>
      </c>
      <c r="AS10" s="6" t="s">
        <v>55</v>
      </c>
      <c r="AT10" s="6" t="s">
        <v>55</v>
      </c>
      <c r="AU10" s="6" t="s">
        <v>55</v>
      </c>
      <c r="AV10" s="6" t="s">
        <v>55</v>
      </c>
      <c r="AW10">
        <v>1</v>
      </c>
      <c r="AX10">
        <v>0</v>
      </c>
      <c r="AY10">
        <v>2</v>
      </c>
      <c r="AZ10">
        <v>0</v>
      </c>
      <c r="BA10">
        <v>0</v>
      </c>
    </row>
    <row r="11" spans="1:53" ht="15.75" customHeight="1" x14ac:dyDescent="0.2">
      <c r="A11" s="3">
        <f t="shared" si="0"/>
        <v>9</v>
      </c>
      <c r="B11" s="3" t="s">
        <v>298</v>
      </c>
      <c r="C11" s="3" t="s">
        <v>298</v>
      </c>
      <c r="D11" s="5" t="s">
        <v>295</v>
      </c>
      <c r="E11" s="5" t="s">
        <v>296</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180</v>
      </c>
      <c r="AB11" s="3" t="s">
        <v>2016</v>
      </c>
      <c r="AC11" s="3" t="s">
        <v>1903</v>
      </c>
      <c r="AD11" s="3">
        <v>0</v>
      </c>
      <c r="AE11" s="3">
        <v>20</v>
      </c>
      <c r="AF11">
        <v>0</v>
      </c>
      <c r="AG11">
        <v>50</v>
      </c>
      <c r="AH11" s="6" t="s">
        <v>312</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s="6" t="s">
        <v>55</v>
      </c>
      <c r="AW11">
        <v>1</v>
      </c>
      <c r="AX11">
        <v>0</v>
      </c>
      <c r="AY11">
        <v>2</v>
      </c>
      <c r="AZ11">
        <v>0</v>
      </c>
      <c r="BA11">
        <v>0</v>
      </c>
    </row>
    <row r="12" spans="1:53" ht="15.75" customHeight="1" x14ac:dyDescent="0.2">
      <c r="A12" s="3">
        <f t="shared" si="0"/>
        <v>10</v>
      </c>
      <c r="B12" s="3" t="s">
        <v>1582</v>
      </c>
      <c r="C12" s="3" t="s">
        <v>1582</v>
      </c>
      <c r="D12" s="5" t="s">
        <v>1581</v>
      </c>
      <c r="E12" s="5" t="s">
        <v>1583</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180</v>
      </c>
      <c r="AB12" s="3" t="s">
        <v>2016</v>
      </c>
      <c r="AC12" s="3" t="s">
        <v>1903</v>
      </c>
      <c r="AD12" s="3">
        <v>0</v>
      </c>
      <c r="AE12" s="3">
        <v>20</v>
      </c>
      <c r="AF12">
        <v>0</v>
      </c>
      <c r="AG12">
        <v>50</v>
      </c>
      <c r="AH12" s="6" t="s">
        <v>1586</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s="6" t="s">
        <v>55</v>
      </c>
      <c r="AW12">
        <v>1</v>
      </c>
      <c r="AX12">
        <v>0</v>
      </c>
      <c r="AY12">
        <v>3</v>
      </c>
      <c r="AZ12">
        <v>0</v>
      </c>
      <c r="BA12">
        <v>0</v>
      </c>
    </row>
    <row r="13" spans="1:53" ht="15.75" customHeight="1" x14ac:dyDescent="0.2">
      <c r="A13" s="3">
        <f t="shared" si="0"/>
        <v>11</v>
      </c>
      <c r="B13" s="3" t="s">
        <v>1585</v>
      </c>
      <c r="C13" s="3" t="s">
        <v>1585</v>
      </c>
      <c r="D13" s="5" t="s">
        <v>1584</v>
      </c>
      <c r="E13" s="5" t="s">
        <v>1588</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180</v>
      </c>
      <c r="AB13" s="3" t="s">
        <v>2016</v>
      </c>
      <c r="AC13" s="3" t="s">
        <v>1903</v>
      </c>
      <c r="AD13" s="3">
        <v>0</v>
      </c>
      <c r="AE13" s="3">
        <v>20</v>
      </c>
      <c r="AF13">
        <v>0</v>
      </c>
      <c r="AG13">
        <v>50</v>
      </c>
      <c r="AH13" s="6" t="s">
        <v>1587</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s="6" t="s">
        <v>55</v>
      </c>
      <c r="AW13">
        <v>1</v>
      </c>
      <c r="AX13">
        <v>0</v>
      </c>
      <c r="AY13">
        <v>3</v>
      </c>
      <c r="AZ13">
        <v>0</v>
      </c>
      <c r="BA13">
        <v>0</v>
      </c>
    </row>
    <row r="14" spans="1:53" s="26" customFormat="1" ht="15.75" customHeight="1" x14ac:dyDescent="0.2">
      <c r="A14" s="24">
        <f t="shared" si="0"/>
        <v>12</v>
      </c>
      <c r="B14" s="24" t="s">
        <v>73</v>
      </c>
      <c r="C14" s="24" t="s">
        <v>1992</v>
      </c>
      <c r="D14" s="25" t="s">
        <v>1993</v>
      </c>
      <c r="E14" s="25" t="s">
        <v>1994</v>
      </c>
      <c r="F14" s="24">
        <v>0</v>
      </c>
      <c r="G14" s="24">
        <v>0</v>
      </c>
      <c r="H14" s="24">
        <v>0</v>
      </c>
      <c r="I14" s="24">
        <v>50</v>
      </c>
      <c r="J14" s="24">
        <v>3</v>
      </c>
      <c r="K14" s="24">
        <v>0.99</v>
      </c>
      <c r="L14" s="24">
        <v>0</v>
      </c>
      <c r="M14" s="24">
        <v>10</v>
      </c>
      <c r="N14" s="24">
        <v>0</v>
      </c>
      <c r="O14" s="24">
        <v>0</v>
      </c>
      <c r="P14" s="24">
        <v>0</v>
      </c>
      <c r="Q14" s="24">
        <v>0</v>
      </c>
      <c r="R14" s="24">
        <v>10</v>
      </c>
      <c r="S14" s="24">
        <v>0</v>
      </c>
      <c r="T14" s="24">
        <v>0</v>
      </c>
      <c r="U14" s="24">
        <v>0</v>
      </c>
      <c r="V14" s="24">
        <v>0</v>
      </c>
      <c r="W14" s="24">
        <v>-3</v>
      </c>
      <c r="X14" s="24">
        <v>0</v>
      </c>
      <c r="Y14" s="24">
        <v>0</v>
      </c>
      <c r="Z14" s="24" t="s">
        <v>17</v>
      </c>
      <c r="AA14" s="24" t="s">
        <v>180</v>
      </c>
      <c r="AB14" s="24" t="s">
        <v>2115</v>
      </c>
      <c r="AC14" s="24" t="s">
        <v>55</v>
      </c>
      <c r="AD14" s="24">
        <v>0</v>
      </c>
      <c r="AE14" s="24">
        <v>0</v>
      </c>
      <c r="AF14" s="26">
        <v>0</v>
      </c>
      <c r="AG14" s="26">
        <v>1</v>
      </c>
      <c r="AH14" s="27" t="s">
        <v>55</v>
      </c>
      <c r="AI14" s="27" t="s">
        <v>55</v>
      </c>
      <c r="AJ14" s="27" t="s">
        <v>55</v>
      </c>
      <c r="AK14" s="27" t="s">
        <v>55</v>
      </c>
      <c r="AL14" s="27" t="s">
        <v>55</v>
      </c>
      <c r="AM14" s="27" t="s">
        <v>55</v>
      </c>
      <c r="AN14" s="27" t="s">
        <v>55</v>
      </c>
      <c r="AO14" s="27" t="s">
        <v>55</v>
      </c>
      <c r="AP14" s="27" t="s">
        <v>55</v>
      </c>
      <c r="AQ14" s="27" t="s">
        <v>55</v>
      </c>
      <c r="AR14" s="27" t="s">
        <v>55</v>
      </c>
      <c r="AS14" s="27" t="s">
        <v>55</v>
      </c>
      <c r="AT14" s="27" t="s">
        <v>55</v>
      </c>
      <c r="AU14" s="27" t="s">
        <v>55</v>
      </c>
      <c r="AV14" s="27" t="s">
        <v>55</v>
      </c>
      <c r="AW14" s="26">
        <v>1</v>
      </c>
      <c r="AX14" s="26">
        <v>0</v>
      </c>
      <c r="AY14" s="26">
        <v>1</v>
      </c>
      <c r="AZ14" s="26">
        <v>0</v>
      </c>
      <c r="BA14" s="26">
        <v>0</v>
      </c>
    </row>
    <row r="15" spans="1:53" s="26" customFormat="1" ht="15.75" customHeight="1" x14ac:dyDescent="0.2">
      <c r="A15" s="24">
        <f t="shared" si="0"/>
        <v>13</v>
      </c>
      <c r="B15" s="24" t="s">
        <v>298</v>
      </c>
      <c r="C15" s="24" t="s">
        <v>1989</v>
      </c>
      <c r="D15" s="25" t="s">
        <v>1990</v>
      </c>
      <c r="E15" s="25" t="s">
        <v>1991</v>
      </c>
      <c r="F15" s="24">
        <v>0</v>
      </c>
      <c r="G15" s="24">
        <v>0</v>
      </c>
      <c r="H15" s="24">
        <v>0</v>
      </c>
      <c r="I15" s="24">
        <v>50</v>
      </c>
      <c r="J15" s="24">
        <v>30</v>
      </c>
      <c r="K15" s="24">
        <v>0.7</v>
      </c>
      <c r="L15" s="24">
        <v>0</v>
      </c>
      <c r="M15" s="24">
        <v>20</v>
      </c>
      <c r="N15" s="24">
        <v>10</v>
      </c>
      <c r="O15" s="24">
        <v>10</v>
      </c>
      <c r="P15" s="24">
        <v>13</v>
      </c>
      <c r="Q15" s="24">
        <v>0</v>
      </c>
      <c r="R15" s="24">
        <v>35</v>
      </c>
      <c r="S15" s="24">
        <v>10</v>
      </c>
      <c r="T15" s="24">
        <v>0</v>
      </c>
      <c r="U15" s="24">
        <v>0</v>
      </c>
      <c r="V15" s="24">
        <v>0</v>
      </c>
      <c r="W15" s="24">
        <v>-3</v>
      </c>
      <c r="X15" s="24">
        <v>0</v>
      </c>
      <c r="Y15" s="24">
        <v>20</v>
      </c>
      <c r="Z15" s="24" t="s">
        <v>17</v>
      </c>
      <c r="AA15" s="24" t="s">
        <v>180</v>
      </c>
      <c r="AB15" s="24" t="s">
        <v>2115</v>
      </c>
      <c r="AC15" s="24" t="s">
        <v>55</v>
      </c>
      <c r="AD15" s="24">
        <v>0</v>
      </c>
      <c r="AE15" s="24">
        <v>20</v>
      </c>
      <c r="AF15" s="26">
        <v>0</v>
      </c>
      <c r="AG15" s="26">
        <v>50</v>
      </c>
      <c r="AH15" s="27" t="s">
        <v>312</v>
      </c>
      <c r="AI15" s="27" t="s">
        <v>55</v>
      </c>
      <c r="AJ15" s="27" t="s">
        <v>55</v>
      </c>
      <c r="AK15" s="27" t="s">
        <v>55</v>
      </c>
      <c r="AL15" s="27" t="s">
        <v>55</v>
      </c>
      <c r="AM15" s="27" t="s">
        <v>55</v>
      </c>
      <c r="AN15" s="27" t="s">
        <v>55</v>
      </c>
      <c r="AO15" s="27" t="s">
        <v>55</v>
      </c>
      <c r="AP15" s="27" t="s">
        <v>55</v>
      </c>
      <c r="AQ15" s="27" t="s">
        <v>55</v>
      </c>
      <c r="AR15" s="27" t="s">
        <v>55</v>
      </c>
      <c r="AS15" s="27" t="s">
        <v>55</v>
      </c>
      <c r="AT15" s="27" t="s">
        <v>55</v>
      </c>
      <c r="AU15" s="27" t="s">
        <v>55</v>
      </c>
      <c r="AV15" s="27" t="s">
        <v>55</v>
      </c>
      <c r="AW15" s="26">
        <v>1</v>
      </c>
      <c r="AX15" s="26">
        <v>0</v>
      </c>
      <c r="AY15" s="26">
        <v>2</v>
      </c>
      <c r="AZ15" s="26">
        <v>0</v>
      </c>
      <c r="BA15" s="26">
        <v>0</v>
      </c>
    </row>
    <row r="16" spans="1:53" s="26" customFormat="1" ht="15.75" customHeight="1" x14ac:dyDescent="0.2">
      <c r="A16" s="24">
        <f t="shared" si="0"/>
        <v>14</v>
      </c>
      <c r="B16" s="24" t="s">
        <v>297</v>
      </c>
      <c r="C16" s="24" t="s">
        <v>2116</v>
      </c>
      <c r="D16" s="25" t="s">
        <v>2117</v>
      </c>
      <c r="E16" s="25" t="s">
        <v>2118</v>
      </c>
      <c r="F16" s="24">
        <v>0</v>
      </c>
      <c r="G16" s="24">
        <v>0</v>
      </c>
      <c r="H16" s="24">
        <v>0</v>
      </c>
      <c r="I16" s="24">
        <v>50</v>
      </c>
      <c r="J16" s="24">
        <v>20</v>
      </c>
      <c r="K16" s="24">
        <v>0.7</v>
      </c>
      <c r="L16" s="24">
        <v>0</v>
      </c>
      <c r="M16" s="24">
        <v>30</v>
      </c>
      <c r="N16" s="24">
        <v>0</v>
      </c>
      <c r="O16" s="24">
        <v>0</v>
      </c>
      <c r="P16" s="24">
        <v>20</v>
      </c>
      <c r="Q16" s="24">
        <v>0</v>
      </c>
      <c r="R16" s="24">
        <v>35</v>
      </c>
      <c r="S16" s="24">
        <v>15</v>
      </c>
      <c r="T16" s="24">
        <v>0</v>
      </c>
      <c r="U16" s="24">
        <v>0</v>
      </c>
      <c r="V16" s="24">
        <v>0</v>
      </c>
      <c r="W16" s="24">
        <v>-3</v>
      </c>
      <c r="X16" s="24">
        <v>0</v>
      </c>
      <c r="Y16" s="24">
        <v>30</v>
      </c>
      <c r="Z16" s="24" t="s">
        <v>17</v>
      </c>
      <c r="AA16" s="24" t="s">
        <v>180</v>
      </c>
      <c r="AB16" s="24" t="s">
        <v>2115</v>
      </c>
      <c r="AC16" s="24" t="s">
        <v>55</v>
      </c>
      <c r="AD16" s="24">
        <v>0</v>
      </c>
      <c r="AE16" s="24">
        <v>0</v>
      </c>
      <c r="AF16" s="26">
        <v>0</v>
      </c>
      <c r="AG16" s="26">
        <v>50</v>
      </c>
      <c r="AH16" s="27" t="s">
        <v>311</v>
      </c>
      <c r="AI16" s="27" t="s">
        <v>55</v>
      </c>
      <c r="AJ16" s="27" t="s">
        <v>55</v>
      </c>
      <c r="AK16" s="27" t="s">
        <v>55</v>
      </c>
      <c r="AL16" s="27" t="s">
        <v>55</v>
      </c>
      <c r="AM16" s="27" t="s">
        <v>55</v>
      </c>
      <c r="AN16" s="27" t="s">
        <v>55</v>
      </c>
      <c r="AO16" s="27" t="s">
        <v>55</v>
      </c>
      <c r="AP16" s="27" t="s">
        <v>55</v>
      </c>
      <c r="AQ16" s="27" t="s">
        <v>55</v>
      </c>
      <c r="AR16" s="27" t="s">
        <v>55</v>
      </c>
      <c r="AS16" s="27" t="s">
        <v>55</v>
      </c>
      <c r="AT16" s="27" t="s">
        <v>55</v>
      </c>
      <c r="AU16" s="27" t="s">
        <v>55</v>
      </c>
      <c r="AV16" s="27" t="s">
        <v>55</v>
      </c>
      <c r="AW16" s="26">
        <v>1</v>
      </c>
      <c r="AX16" s="26">
        <v>0</v>
      </c>
      <c r="AY16" s="26">
        <v>2</v>
      </c>
      <c r="AZ16" s="26">
        <v>0</v>
      </c>
      <c r="BA16" s="26">
        <v>0</v>
      </c>
    </row>
    <row r="17" spans="1:53" s="26" customFormat="1" ht="15.75" customHeight="1" x14ac:dyDescent="0.2">
      <c r="A17" s="24">
        <f t="shared" si="0"/>
        <v>15</v>
      </c>
      <c r="B17" s="24" t="s">
        <v>1582</v>
      </c>
      <c r="C17" s="24" t="s">
        <v>1995</v>
      </c>
      <c r="D17" s="25" t="s">
        <v>1996</v>
      </c>
      <c r="E17" s="25" t="s">
        <v>1997</v>
      </c>
      <c r="F17" s="24">
        <v>0</v>
      </c>
      <c r="G17" s="24">
        <v>0</v>
      </c>
      <c r="H17" s="24">
        <v>0</v>
      </c>
      <c r="I17" s="24">
        <v>50</v>
      </c>
      <c r="J17" s="24">
        <v>30</v>
      </c>
      <c r="K17" s="24">
        <v>0.6</v>
      </c>
      <c r="L17" s="24">
        <v>0</v>
      </c>
      <c r="M17" s="24">
        <v>20</v>
      </c>
      <c r="N17" s="24">
        <v>10</v>
      </c>
      <c r="O17" s="24">
        <v>10</v>
      </c>
      <c r="P17" s="24">
        <v>20</v>
      </c>
      <c r="Q17" s="24">
        <v>0</v>
      </c>
      <c r="R17" s="24">
        <v>35</v>
      </c>
      <c r="S17" s="24">
        <v>10</v>
      </c>
      <c r="T17" s="24">
        <v>0</v>
      </c>
      <c r="U17" s="24">
        <v>0</v>
      </c>
      <c r="V17" s="24">
        <v>0</v>
      </c>
      <c r="W17" s="24">
        <v>-3</v>
      </c>
      <c r="X17" s="24">
        <v>0</v>
      </c>
      <c r="Y17" s="24">
        <v>50</v>
      </c>
      <c r="Z17" s="24" t="s">
        <v>17</v>
      </c>
      <c r="AA17" s="24" t="s">
        <v>180</v>
      </c>
      <c r="AB17" s="24" t="s">
        <v>2115</v>
      </c>
      <c r="AC17" s="24" t="s">
        <v>55</v>
      </c>
      <c r="AD17" s="24">
        <v>0</v>
      </c>
      <c r="AE17" s="24">
        <v>20</v>
      </c>
      <c r="AF17" s="26">
        <v>0</v>
      </c>
      <c r="AG17" s="26">
        <v>50</v>
      </c>
      <c r="AH17" s="27" t="s">
        <v>1586</v>
      </c>
      <c r="AI17" s="27" t="s">
        <v>55</v>
      </c>
      <c r="AJ17" s="27" t="s">
        <v>55</v>
      </c>
      <c r="AK17" s="27" t="s">
        <v>55</v>
      </c>
      <c r="AL17" s="27" t="s">
        <v>55</v>
      </c>
      <c r="AM17" s="27" t="s">
        <v>55</v>
      </c>
      <c r="AN17" s="27" t="s">
        <v>55</v>
      </c>
      <c r="AO17" s="27" t="s">
        <v>55</v>
      </c>
      <c r="AP17" s="27" t="s">
        <v>55</v>
      </c>
      <c r="AQ17" s="27" t="s">
        <v>55</v>
      </c>
      <c r="AR17" s="27" t="s">
        <v>55</v>
      </c>
      <c r="AS17" s="27" t="s">
        <v>55</v>
      </c>
      <c r="AT17" s="27" t="s">
        <v>55</v>
      </c>
      <c r="AU17" s="27" t="s">
        <v>55</v>
      </c>
      <c r="AV17" s="27" t="s">
        <v>55</v>
      </c>
      <c r="AW17" s="26">
        <v>1</v>
      </c>
      <c r="AX17" s="26">
        <v>0</v>
      </c>
      <c r="AY17" s="26">
        <v>3</v>
      </c>
      <c r="AZ17" s="26">
        <v>0</v>
      </c>
      <c r="BA17" s="26">
        <v>0</v>
      </c>
    </row>
    <row r="18" spans="1:53" s="26" customFormat="1" ht="15.75" customHeight="1" x14ac:dyDescent="0.2">
      <c r="A18" s="24">
        <f t="shared" si="0"/>
        <v>16</v>
      </c>
      <c r="B18" s="24" t="s">
        <v>1585</v>
      </c>
      <c r="C18" s="24" t="s">
        <v>1998</v>
      </c>
      <c r="D18" s="25" t="s">
        <v>1999</v>
      </c>
      <c r="E18" s="25" t="s">
        <v>2000</v>
      </c>
      <c r="F18" s="24">
        <v>0</v>
      </c>
      <c r="G18" s="24">
        <v>0</v>
      </c>
      <c r="H18" s="24">
        <v>0</v>
      </c>
      <c r="I18" s="24">
        <v>50</v>
      </c>
      <c r="J18" s="24">
        <v>30</v>
      </c>
      <c r="K18" s="24">
        <v>0.6</v>
      </c>
      <c r="L18" s="24">
        <v>0</v>
      </c>
      <c r="M18" s="24">
        <v>30</v>
      </c>
      <c r="N18" s="24">
        <v>0</v>
      </c>
      <c r="O18" s="24">
        <v>0</v>
      </c>
      <c r="P18" s="24">
        <v>0</v>
      </c>
      <c r="Q18" s="24">
        <v>0</v>
      </c>
      <c r="R18" s="24">
        <v>10</v>
      </c>
      <c r="S18" s="24">
        <v>30</v>
      </c>
      <c r="T18" s="24">
        <v>0</v>
      </c>
      <c r="U18" s="24">
        <v>0</v>
      </c>
      <c r="V18" s="24">
        <v>0</v>
      </c>
      <c r="W18" s="24">
        <v>-3</v>
      </c>
      <c r="X18" s="24">
        <v>0</v>
      </c>
      <c r="Y18" s="24">
        <v>50</v>
      </c>
      <c r="Z18" s="24" t="s">
        <v>17</v>
      </c>
      <c r="AA18" s="24" t="s">
        <v>180</v>
      </c>
      <c r="AB18" s="24" t="s">
        <v>2115</v>
      </c>
      <c r="AC18" s="24" t="s">
        <v>55</v>
      </c>
      <c r="AD18" s="24">
        <v>0</v>
      </c>
      <c r="AE18" s="24">
        <v>20</v>
      </c>
      <c r="AF18" s="26">
        <v>0</v>
      </c>
      <c r="AG18" s="26">
        <v>50</v>
      </c>
      <c r="AH18" s="27" t="s">
        <v>1587</v>
      </c>
      <c r="AI18" s="27" t="s">
        <v>55</v>
      </c>
      <c r="AJ18" s="27" t="s">
        <v>55</v>
      </c>
      <c r="AK18" s="27" t="s">
        <v>55</v>
      </c>
      <c r="AL18" s="27" t="s">
        <v>55</v>
      </c>
      <c r="AM18" s="27" t="s">
        <v>55</v>
      </c>
      <c r="AN18" s="27" t="s">
        <v>55</v>
      </c>
      <c r="AO18" s="27" t="s">
        <v>55</v>
      </c>
      <c r="AP18" s="27" t="s">
        <v>55</v>
      </c>
      <c r="AQ18" s="27" t="s">
        <v>55</v>
      </c>
      <c r="AR18" s="27" t="s">
        <v>55</v>
      </c>
      <c r="AS18" s="27" t="s">
        <v>55</v>
      </c>
      <c r="AT18" s="27" t="s">
        <v>55</v>
      </c>
      <c r="AU18" s="27" t="s">
        <v>55</v>
      </c>
      <c r="AV18" s="27" t="s">
        <v>55</v>
      </c>
      <c r="AW18" s="26">
        <v>1</v>
      </c>
      <c r="AX18" s="26">
        <v>0</v>
      </c>
      <c r="AY18" s="26">
        <v>3</v>
      </c>
      <c r="AZ18" s="26">
        <v>0</v>
      </c>
      <c r="BA18" s="26">
        <v>0</v>
      </c>
    </row>
    <row r="19" spans="1:53" ht="15.75" customHeight="1" x14ac:dyDescent="0.2">
      <c r="A19" s="3">
        <f t="shared" si="0"/>
        <v>17</v>
      </c>
      <c r="B19" s="3" t="s">
        <v>423</v>
      </c>
      <c r="C19" s="3" t="s">
        <v>200</v>
      </c>
      <c r="D19" s="3" t="s">
        <v>48</v>
      </c>
      <c r="E19" s="5" t="s">
        <v>333</v>
      </c>
      <c r="F19" s="3">
        <v>0</v>
      </c>
      <c r="G19" s="3">
        <v>0</v>
      </c>
      <c r="H19" s="3">
        <v>0</v>
      </c>
      <c r="I19" s="3">
        <v>50</v>
      </c>
      <c r="J19" s="3">
        <v>10</v>
      </c>
      <c r="K19" s="3">
        <v>0.92</v>
      </c>
      <c r="L19" s="3">
        <v>0</v>
      </c>
      <c r="M19" s="3">
        <v>12</v>
      </c>
      <c r="N19" s="3">
        <v>0</v>
      </c>
      <c r="O19" s="3">
        <v>0</v>
      </c>
      <c r="P19" s="3">
        <v>10</v>
      </c>
      <c r="Q19" s="3">
        <v>0</v>
      </c>
      <c r="R19" s="3">
        <v>0</v>
      </c>
      <c r="S19" s="3">
        <v>10</v>
      </c>
      <c r="T19" s="3">
        <v>0</v>
      </c>
      <c r="U19" s="3">
        <v>0</v>
      </c>
      <c r="V19" s="3">
        <v>0</v>
      </c>
      <c r="W19" s="3">
        <v>-3</v>
      </c>
      <c r="X19" s="3">
        <v>0</v>
      </c>
      <c r="Y19" s="3">
        <v>5</v>
      </c>
      <c r="Z19" s="3" t="s">
        <v>17</v>
      </c>
      <c r="AA19" s="3" t="s">
        <v>1114</v>
      </c>
      <c r="AB19" s="3" t="s">
        <v>2016</v>
      </c>
      <c r="AC19" s="3" t="s">
        <v>1903</v>
      </c>
      <c r="AD19" s="3">
        <v>0</v>
      </c>
      <c r="AE19" s="3">
        <v>0</v>
      </c>
      <c r="AF19">
        <v>0</v>
      </c>
      <c r="AG19">
        <v>0</v>
      </c>
      <c r="AH19" s="6" t="s">
        <v>316</v>
      </c>
      <c r="AI19" s="6" t="s">
        <v>162</v>
      </c>
      <c r="AJ19" s="6" t="s">
        <v>162</v>
      </c>
      <c r="AK19" s="6" t="s">
        <v>162</v>
      </c>
      <c r="AL19" s="6" t="s">
        <v>162</v>
      </c>
      <c r="AM19" s="6" t="s">
        <v>162</v>
      </c>
      <c r="AN19" s="6" t="s">
        <v>162</v>
      </c>
      <c r="AO19" s="6" t="s">
        <v>162</v>
      </c>
      <c r="AP19" s="6" t="s">
        <v>162</v>
      </c>
      <c r="AQ19" s="6" t="s">
        <v>162</v>
      </c>
      <c r="AR19" s="6" t="s">
        <v>55</v>
      </c>
      <c r="AS19" s="6" t="s">
        <v>55</v>
      </c>
      <c r="AT19" s="6" t="s">
        <v>55</v>
      </c>
      <c r="AU19" s="6" t="s">
        <v>55</v>
      </c>
      <c r="AV19" s="6" t="s">
        <v>55</v>
      </c>
      <c r="AW19">
        <v>1</v>
      </c>
      <c r="AX19">
        <v>0</v>
      </c>
      <c r="AY19">
        <v>1</v>
      </c>
      <c r="AZ19">
        <v>0</v>
      </c>
      <c r="BA19">
        <v>0</v>
      </c>
    </row>
    <row r="20" spans="1:53" ht="15.75" customHeight="1" x14ac:dyDescent="0.2">
      <c r="A20" s="3">
        <f t="shared" si="0"/>
        <v>18</v>
      </c>
      <c r="B20" s="3" t="s">
        <v>62</v>
      </c>
      <c r="C20" s="3" t="s">
        <v>62</v>
      </c>
      <c r="D20" s="3" t="s">
        <v>25</v>
      </c>
      <c r="E20" s="5" t="s">
        <v>137</v>
      </c>
      <c r="F20" s="3">
        <v>0</v>
      </c>
      <c r="G20" s="3">
        <v>0</v>
      </c>
      <c r="H20" s="3">
        <v>0</v>
      </c>
      <c r="I20" s="3">
        <v>50</v>
      </c>
      <c r="J20" s="3">
        <v>5</v>
      </c>
      <c r="K20" s="3">
        <v>0.98</v>
      </c>
      <c r="L20" s="3">
        <v>0</v>
      </c>
      <c r="M20" s="3">
        <v>0</v>
      </c>
      <c r="N20" s="3">
        <v>0</v>
      </c>
      <c r="O20" s="3">
        <v>0</v>
      </c>
      <c r="P20" s="3">
        <v>0</v>
      </c>
      <c r="Q20" s="3">
        <v>12</v>
      </c>
      <c r="R20" s="3">
        <v>10</v>
      </c>
      <c r="S20" s="3">
        <v>0</v>
      </c>
      <c r="T20" s="3">
        <v>0</v>
      </c>
      <c r="U20" s="3">
        <v>0</v>
      </c>
      <c r="V20" s="3">
        <v>-2</v>
      </c>
      <c r="W20" s="3">
        <v>0</v>
      </c>
      <c r="X20" s="3">
        <v>3</v>
      </c>
      <c r="Y20" s="3">
        <v>0</v>
      </c>
      <c r="Z20" s="3" t="s">
        <v>17</v>
      </c>
      <c r="AA20" s="3" t="s">
        <v>191</v>
      </c>
      <c r="AB20" s="3" t="s">
        <v>2017</v>
      </c>
      <c r="AC20" s="3" t="s">
        <v>1903</v>
      </c>
      <c r="AD20" s="3">
        <v>0</v>
      </c>
      <c r="AE20" s="3">
        <v>0</v>
      </c>
      <c r="AF20">
        <v>0</v>
      </c>
      <c r="AG20">
        <v>3</v>
      </c>
      <c r="AH20" s="6" t="s">
        <v>162</v>
      </c>
      <c r="AI20" s="6" t="s">
        <v>162</v>
      </c>
      <c r="AJ20" s="6" t="s">
        <v>162</v>
      </c>
      <c r="AK20" s="6" t="s">
        <v>162</v>
      </c>
      <c r="AL20" s="6" t="s">
        <v>162</v>
      </c>
      <c r="AM20" s="6" t="s">
        <v>162</v>
      </c>
      <c r="AN20" s="6" t="s">
        <v>162</v>
      </c>
      <c r="AO20" s="6" t="s">
        <v>162</v>
      </c>
      <c r="AP20" s="6" t="s">
        <v>162</v>
      </c>
      <c r="AQ20" s="6" t="s">
        <v>162</v>
      </c>
      <c r="AR20" s="6" t="s">
        <v>55</v>
      </c>
      <c r="AS20" s="6" t="s">
        <v>55</v>
      </c>
      <c r="AT20" s="6" t="s">
        <v>55</v>
      </c>
      <c r="AU20" s="6" t="s">
        <v>55</v>
      </c>
      <c r="AV20" s="6" t="s">
        <v>55</v>
      </c>
      <c r="AW20">
        <v>1</v>
      </c>
      <c r="AX20">
        <v>0</v>
      </c>
      <c r="AY20">
        <v>1</v>
      </c>
      <c r="AZ20">
        <v>0</v>
      </c>
      <c r="BA20">
        <v>0</v>
      </c>
    </row>
    <row r="21" spans="1:53" ht="15.75" customHeight="1" x14ac:dyDescent="0.2">
      <c r="A21" s="3">
        <f t="shared" si="0"/>
        <v>19</v>
      </c>
      <c r="B21" s="3" t="s">
        <v>251</v>
      </c>
      <c r="C21" s="3" t="s">
        <v>251</v>
      </c>
      <c r="D21" s="7" t="s">
        <v>250</v>
      </c>
      <c r="E21" s="5" t="s">
        <v>280</v>
      </c>
      <c r="F21" s="3">
        <v>0</v>
      </c>
      <c r="G21" s="3">
        <v>0</v>
      </c>
      <c r="H21" s="3">
        <v>0</v>
      </c>
      <c r="I21" s="3">
        <v>50</v>
      </c>
      <c r="J21" s="3">
        <v>5</v>
      </c>
      <c r="K21" s="3">
        <v>0.98</v>
      </c>
      <c r="L21" s="3">
        <v>0</v>
      </c>
      <c r="M21" s="3">
        <v>0</v>
      </c>
      <c r="N21" s="3">
        <v>0</v>
      </c>
      <c r="O21" s="3">
        <v>0</v>
      </c>
      <c r="P21" s="3">
        <v>0</v>
      </c>
      <c r="Q21" s="3">
        <v>12</v>
      </c>
      <c r="R21" s="3">
        <v>10</v>
      </c>
      <c r="S21" s="3">
        <v>0</v>
      </c>
      <c r="T21" s="3">
        <v>0</v>
      </c>
      <c r="U21" s="3">
        <v>0</v>
      </c>
      <c r="V21" s="3">
        <v>-2</v>
      </c>
      <c r="W21" s="3">
        <v>0</v>
      </c>
      <c r="X21" s="3">
        <v>3</v>
      </c>
      <c r="Y21" s="3">
        <v>0</v>
      </c>
      <c r="Z21" s="3" t="s">
        <v>17</v>
      </c>
      <c r="AA21" s="3" t="s">
        <v>191</v>
      </c>
      <c r="AB21" s="3" t="s">
        <v>2017</v>
      </c>
      <c r="AC21" s="3" t="s">
        <v>1903</v>
      </c>
      <c r="AD21" s="3">
        <v>0</v>
      </c>
      <c r="AE21" s="3">
        <v>0</v>
      </c>
      <c r="AF21">
        <v>0</v>
      </c>
      <c r="AG21">
        <v>1</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s="6" t="s">
        <v>55</v>
      </c>
      <c r="AW21">
        <v>1</v>
      </c>
      <c r="AX21">
        <v>0</v>
      </c>
      <c r="AY21">
        <v>1</v>
      </c>
      <c r="AZ21">
        <v>0</v>
      </c>
      <c r="BA21">
        <v>0</v>
      </c>
    </row>
    <row r="22" spans="1:53" ht="15.75" customHeight="1" x14ac:dyDescent="0.2">
      <c r="A22" s="3">
        <f t="shared" si="0"/>
        <v>20</v>
      </c>
      <c r="B22" s="3" t="s">
        <v>279</v>
      </c>
      <c r="C22" s="3" t="s">
        <v>279</v>
      </c>
      <c r="D22" s="7" t="s">
        <v>278</v>
      </c>
      <c r="E22" s="5" t="s">
        <v>281</v>
      </c>
      <c r="F22" s="3">
        <v>0</v>
      </c>
      <c r="G22" s="3">
        <v>0</v>
      </c>
      <c r="H22" s="3">
        <v>0</v>
      </c>
      <c r="I22" s="3">
        <v>50</v>
      </c>
      <c r="J22" s="3">
        <v>5</v>
      </c>
      <c r="K22" s="3">
        <v>0.98</v>
      </c>
      <c r="L22" s="3">
        <v>0</v>
      </c>
      <c r="M22" s="3">
        <v>0</v>
      </c>
      <c r="N22" s="3">
        <v>0</v>
      </c>
      <c r="O22" s="3">
        <v>0</v>
      </c>
      <c r="P22" s="3">
        <v>0</v>
      </c>
      <c r="Q22" s="3">
        <v>12</v>
      </c>
      <c r="R22" s="3">
        <v>10</v>
      </c>
      <c r="S22" s="3">
        <v>0</v>
      </c>
      <c r="T22" s="3">
        <v>0</v>
      </c>
      <c r="U22" s="3">
        <v>0</v>
      </c>
      <c r="V22" s="3">
        <v>-1</v>
      </c>
      <c r="W22" s="3">
        <v>0</v>
      </c>
      <c r="X22" s="3">
        <v>2</v>
      </c>
      <c r="Y22" s="3">
        <v>0</v>
      </c>
      <c r="Z22" s="3" t="s">
        <v>17</v>
      </c>
      <c r="AA22" s="3" t="s">
        <v>191</v>
      </c>
      <c r="AB22" s="3" t="s">
        <v>2017</v>
      </c>
      <c r="AC22" s="3" t="s">
        <v>1903</v>
      </c>
      <c r="AD22" s="3">
        <v>0</v>
      </c>
      <c r="AE22" s="3">
        <v>0</v>
      </c>
      <c r="AF22">
        <v>0</v>
      </c>
      <c r="AG22">
        <v>1</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s="6" t="s">
        <v>55</v>
      </c>
      <c r="AW22">
        <v>1</v>
      </c>
      <c r="AX22">
        <v>0</v>
      </c>
      <c r="AY22">
        <v>1</v>
      </c>
      <c r="AZ22">
        <v>0</v>
      </c>
      <c r="BA22">
        <v>0</v>
      </c>
    </row>
    <row r="23" spans="1:53" ht="15.75" customHeight="1" x14ac:dyDescent="0.2">
      <c r="A23" s="3">
        <f t="shared" si="0"/>
        <v>21</v>
      </c>
      <c r="B23" s="3" t="s">
        <v>965</v>
      </c>
      <c r="C23" s="3" t="s">
        <v>958</v>
      </c>
      <c r="D23" s="5" t="s">
        <v>959</v>
      </c>
      <c r="E23" s="5" t="s">
        <v>960</v>
      </c>
      <c r="F23" s="3">
        <v>0</v>
      </c>
      <c r="G23" s="3">
        <v>0</v>
      </c>
      <c r="H23" s="3">
        <v>0</v>
      </c>
      <c r="I23" s="3">
        <v>50</v>
      </c>
      <c r="J23" s="3">
        <v>5</v>
      </c>
      <c r="K23" s="3">
        <v>0.9</v>
      </c>
      <c r="L23" s="3">
        <v>0</v>
      </c>
      <c r="M23" s="3">
        <v>0</v>
      </c>
      <c r="N23" s="3">
        <v>0</v>
      </c>
      <c r="O23" s="3">
        <v>0</v>
      </c>
      <c r="P23" s="3">
        <v>0</v>
      </c>
      <c r="Q23" s="3">
        <v>40</v>
      </c>
      <c r="R23" s="3">
        <v>20</v>
      </c>
      <c r="S23" s="3">
        <v>0</v>
      </c>
      <c r="T23" s="3">
        <v>0</v>
      </c>
      <c r="U23" s="3">
        <v>0</v>
      </c>
      <c r="V23" s="3">
        <v>-2</v>
      </c>
      <c r="W23" s="3">
        <v>0</v>
      </c>
      <c r="X23" s="3">
        <v>3</v>
      </c>
      <c r="Y23" s="3">
        <v>0</v>
      </c>
      <c r="Z23" s="3" t="s">
        <v>17</v>
      </c>
      <c r="AA23" s="3" t="s">
        <v>191</v>
      </c>
      <c r="AB23" s="3" t="s">
        <v>2018</v>
      </c>
      <c r="AC23" s="3" t="s">
        <v>1903</v>
      </c>
      <c r="AD23" s="3">
        <v>0</v>
      </c>
      <c r="AE23" s="3">
        <v>0</v>
      </c>
      <c r="AF23">
        <v>0</v>
      </c>
      <c r="AG23">
        <v>10</v>
      </c>
      <c r="AH23" s="6" t="s">
        <v>961</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s="6" t="s">
        <v>55</v>
      </c>
      <c r="AW23">
        <v>1</v>
      </c>
      <c r="AX23">
        <v>0</v>
      </c>
      <c r="AY23">
        <v>3</v>
      </c>
      <c r="AZ23">
        <v>0</v>
      </c>
      <c r="BA23">
        <v>0</v>
      </c>
    </row>
    <row r="24" spans="1:53" ht="15.75" customHeight="1" x14ac:dyDescent="0.2">
      <c r="A24" s="3">
        <f t="shared" si="0"/>
        <v>22</v>
      </c>
      <c r="B24" s="3" t="s">
        <v>251</v>
      </c>
      <c r="C24" s="3" t="s">
        <v>1382</v>
      </c>
      <c r="D24" s="5" t="s">
        <v>1384</v>
      </c>
      <c r="E24" s="5" t="s">
        <v>1386</v>
      </c>
      <c r="F24" s="3">
        <v>0</v>
      </c>
      <c r="G24" s="3">
        <v>0</v>
      </c>
      <c r="H24" s="3">
        <v>0</v>
      </c>
      <c r="I24" s="3">
        <v>50</v>
      </c>
      <c r="J24" s="3">
        <v>5</v>
      </c>
      <c r="K24" s="3">
        <v>0.9</v>
      </c>
      <c r="L24" s="3">
        <v>0</v>
      </c>
      <c r="M24" s="3">
        <v>0</v>
      </c>
      <c r="N24" s="3">
        <v>0</v>
      </c>
      <c r="O24" s="3">
        <v>0</v>
      </c>
      <c r="P24" s="3">
        <v>0</v>
      </c>
      <c r="Q24" s="3">
        <v>40</v>
      </c>
      <c r="R24" s="3">
        <v>20</v>
      </c>
      <c r="S24" s="3">
        <v>0</v>
      </c>
      <c r="T24" s="3">
        <v>0</v>
      </c>
      <c r="U24" s="3">
        <v>0</v>
      </c>
      <c r="V24" s="3">
        <v>-2</v>
      </c>
      <c r="W24" s="3">
        <v>0</v>
      </c>
      <c r="X24" s="3">
        <v>3</v>
      </c>
      <c r="Y24" s="3">
        <v>0</v>
      </c>
      <c r="Z24" s="3" t="s">
        <v>17</v>
      </c>
      <c r="AA24" s="3" t="s">
        <v>191</v>
      </c>
      <c r="AB24" s="3" t="s">
        <v>2018</v>
      </c>
      <c r="AC24" s="3" t="s">
        <v>1903</v>
      </c>
      <c r="AD24" s="3">
        <v>0</v>
      </c>
      <c r="AE24" s="3">
        <v>0</v>
      </c>
      <c r="AF24">
        <v>0</v>
      </c>
      <c r="AG24">
        <v>10</v>
      </c>
      <c r="AH24" s="6" t="s">
        <v>961</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s="6" t="s">
        <v>55</v>
      </c>
      <c r="AW24">
        <v>1</v>
      </c>
      <c r="AX24">
        <v>0</v>
      </c>
      <c r="AY24">
        <v>3</v>
      </c>
      <c r="AZ24">
        <v>0</v>
      </c>
      <c r="BA24">
        <v>0</v>
      </c>
    </row>
    <row r="25" spans="1:53" ht="15.75" customHeight="1" x14ac:dyDescent="0.2">
      <c r="A25" s="3">
        <f t="shared" si="0"/>
        <v>23</v>
      </c>
      <c r="B25" s="3" t="s">
        <v>279</v>
      </c>
      <c r="C25" s="3" t="s">
        <v>1383</v>
      </c>
      <c r="D25" s="5" t="s">
        <v>1385</v>
      </c>
      <c r="E25" s="5" t="s">
        <v>1387</v>
      </c>
      <c r="F25" s="3">
        <v>0</v>
      </c>
      <c r="G25" s="3">
        <v>0</v>
      </c>
      <c r="H25" s="3">
        <v>0</v>
      </c>
      <c r="I25" s="3">
        <v>50</v>
      </c>
      <c r="J25" s="3">
        <v>5</v>
      </c>
      <c r="K25" s="3">
        <v>0.9</v>
      </c>
      <c r="L25" s="3">
        <v>0</v>
      </c>
      <c r="M25" s="3">
        <v>0</v>
      </c>
      <c r="N25" s="3">
        <v>0</v>
      </c>
      <c r="O25" s="3">
        <v>0</v>
      </c>
      <c r="P25" s="3">
        <v>0</v>
      </c>
      <c r="Q25" s="3">
        <v>40</v>
      </c>
      <c r="R25" s="3">
        <v>20</v>
      </c>
      <c r="S25" s="3">
        <v>0</v>
      </c>
      <c r="T25" s="3">
        <v>0</v>
      </c>
      <c r="U25" s="3">
        <v>0</v>
      </c>
      <c r="V25" s="3">
        <v>-2</v>
      </c>
      <c r="W25" s="3">
        <v>0</v>
      </c>
      <c r="X25" s="3">
        <v>2</v>
      </c>
      <c r="Y25" s="3">
        <v>0</v>
      </c>
      <c r="Z25" s="3" t="s">
        <v>17</v>
      </c>
      <c r="AA25" s="3" t="s">
        <v>191</v>
      </c>
      <c r="AB25" s="3" t="s">
        <v>2018</v>
      </c>
      <c r="AC25" s="3" t="s">
        <v>1903</v>
      </c>
      <c r="AD25" s="3">
        <v>0</v>
      </c>
      <c r="AE25" s="3">
        <v>0</v>
      </c>
      <c r="AF25">
        <v>0</v>
      </c>
      <c r="AG25">
        <v>10</v>
      </c>
      <c r="AH25" s="6" t="s">
        <v>961</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s="6" t="s">
        <v>55</v>
      </c>
      <c r="AW25">
        <v>1</v>
      </c>
      <c r="AX25">
        <v>0</v>
      </c>
      <c r="AY25">
        <v>3</v>
      </c>
      <c r="AZ25">
        <v>0</v>
      </c>
      <c r="BA25">
        <v>0</v>
      </c>
    </row>
    <row r="26" spans="1:53" ht="15.75" customHeight="1" x14ac:dyDescent="0.2">
      <c r="A26" s="3">
        <f t="shared" si="0"/>
        <v>24</v>
      </c>
      <c r="B26" s="3" t="s">
        <v>531</v>
      </c>
      <c r="C26" s="3" t="s">
        <v>531</v>
      </c>
      <c r="D26" s="7" t="s">
        <v>532</v>
      </c>
      <c r="E26" s="5" t="s">
        <v>533</v>
      </c>
      <c r="F26" s="3">
        <v>0</v>
      </c>
      <c r="G26" s="3">
        <v>0</v>
      </c>
      <c r="H26" s="3">
        <v>0</v>
      </c>
      <c r="I26" s="3">
        <v>50</v>
      </c>
      <c r="J26" s="3">
        <v>3</v>
      </c>
      <c r="K26" s="3">
        <v>0.95</v>
      </c>
      <c r="L26" s="3">
        <v>0</v>
      </c>
      <c r="M26" s="3">
        <v>0</v>
      </c>
      <c r="N26" s="3">
        <v>0</v>
      </c>
      <c r="O26" s="3">
        <v>0</v>
      </c>
      <c r="P26" s="3">
        <v>0</v>
      </c>
      <c r="Q26" s="3">
        <v>0</v>
      </c>
      <c r="R26" s="3">
        <v>0</v>
      </c>
      <c r="S26" s="3">
        <v>0</v>
      </c>
      <c r="T26" s="3">
        <v>0</v>
      </c>
      <c r="U26" s="3">
        <v>0</v>
      </c>
      <c r="V26" s="3">
        <v>0</v>
      </c>
      <c r="W26" s="3">
        <v>0</v>
      </c>
      <c r="X26" s="3">
        <v>0</v>
      </c>
      <c r="Y26" s="3">
        <v>0</v>
      </c>
      <c r="Z26" s="3" t="s">
        <v>17</v>
      </c>
      <c r="AA26" s="3" t="s">
        <v>534</v>
      </c>
      <c r="AB26" s="3" t="s">
        <v>2019</v>
      </c>
      <c r="AC26" s="3" t="s">
        <v>1903</v>
      </c>
      <c r="AD26" s="3">
        <v>0</v>
      </c>
      <c r="AE26" s="3">
        <v>0</v>
      </c>
      <c r="AF26">
        <v>0</v>
      </c>
      <c r="AG26">
        <v>1</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s="6" t="s">
        <v>55</v>
      </c>
      <c r="AW26">
        <v>1</v>
      </c>
      <c r="AX26">
        <v>0</v>
      </c>
      <c r="AY26">
        <v>1</v>
      </c>
      <c r="AZ26">
        <v>0</v>
      </c>
      <c r="BA26">
        <v>0</v>
      </c>
    </row>
    <row r="27" spans="1:53" ht="15.75" customHeight="1" x14ac:dyDescent="0.2">
      <c r="A27" s="3">
        <f t="shared" si="0"/>
        <v>25</v>
      </c>
      <c r="B27" s="3" t="s">
        <v>30</v>
      </c>
      <c r="C27" s="3" t="s">
        <v>366</v>
      </c>
      <c r="D27" s="3" t="s">
        <v>31</v>
      </c>
      <c r="E27" s="5" t="s">
        <v>138</v>
      </c>
      <c r="F27" s="3">
        <v>0</v>
      </c>
      <c r="G27" s="3">
        <v>0</v>
      </c>
      <c r="H27" s="3">
        <v>0</v>
      </c>
      <c r="I27" s="3">
        <v>50</v>
      </c>
      <c r="J27" s="3">
        <v>8</v>
      </c>
      <c r="K27" s="3">
        <v>0.95</v>
      </c>
      <c r="L27" s="3">
        <v>0</v>
      </c>
      <c r="M27" s="3">
        <v>5</v>
      </c>
      <c r="N27" s="3">
        <v>1</v>
      </c>
      <c r="O27" s="3">
        <v>0</v>
      </c>
      <c r="P27" s="3">
        <v>0</v>
      </c>
      <c r="Q27" s="3">
        <v>3</v>
      </c>
      <c r="R27" s="3">
        <v>3</v>
      </c>
      <c r="S27" s="3">
        <v>-10</v>
      </c>
      <c r="T27" s="3">
        <v>0</v>
      </c>
      <c r="U27" s="3">
        <v>0</v>
      </c>
      <c r="V27" s="3">
        <v>-3</v>
      </c>
      <c r="W27" s="3">
        <v>0</v>
      </c>
      <c r="X27" s="3">
        <v>12</v>
      </c>
      <c r="Y27" s="3">
        <v>0</v>
      </c>
      <c r="Z27" s="3" t="s">
        <v>17</v>
      </c>
      <c r="AA27" s="3" t="s">
        <v>1203</v>
      </c>
      <c r="AB27" s="3" t="s">
        <v>2020</v>
      </c>
      <c r="AC27" s="3" t="s">
        <v>1903</v>
      </c>
      <c r="AD27" s="3">
        <v>0</v>
      </c>
      <c r="AE27" s="3">
        <v>0</v>
      </c>
      <c r="AF27">
        <v>0</v>
      </c>
      <c r="AG27">
        <v>1</v>
      </c>
      <c r="AH27" s="6" t="s">
        <v>162</v>
      </c>
      <c r="AI27" s="6" t="s">
        <v>162</v>
      </c>
      <c r="AJ27" s="6" t="s">
        <v>162</v>
      </c>
      <c r="AK27" s="6" t="s">
        <v>162</v>
      </c>
      <c r="AL27" s="6" t="s">
        <v>162</v>
      </c>
      <c r="AM27" s="6" t="s">
        <v>162</v>
      </c>
      <c r="AN27" s="6" t="s">
        <v>162</v>
      </c>
      <c r="AO27" s="6" t="s">
        <v>162</v>
      </c>
      <c r="AP27" s="6" t="s">
        <v>162</v>
      </c>
      <c r="AQ27" s="6" t="s">
        <v>162</v>
      </c>
      <c r="AR27" s="6" t="s">
        <v>55</v>
      </c>
      <c r="AS27" s="6" t="s">
        <v>55</v>
      </c>
      <c r="AT27" s="6" t="s">
        <v>55</v>
      </c>
      <c r="AU27" s="6" t="s">
        <v>55</v>
      </c>
      <c r="AV27" s="6" t="s">
        <v>55</v>
      </c>
      <c r="AW27">
        <v>1</v>
      </c>
      <c r="AX27">
        <v>0</v>
      </c>
      <c r="AY27">
        <v>1</v>
      </c>
      <c r="AZ27">
        <v>0</v>
      </c>
      <c r="BA27">
        <v>0</v>
      </c>
    </row>
    <row r="28" spans="1:53" ht="15.75" customHeight="1" x14ac:dyDescent="0.2">
      <c r="A28" s="3">
        <f t="shared" si="0"/>
        <v>26</v>
      </c>
      <c r="B28" s="3" t="s">
        <v>1514</v>
      </c>
      <c r="C28" s="3" t="s">
        <v>1200</v>
      </c>
      <c r="D28" s="5" t="s">
        <v>1201</v>
      </c>
      <c r="E28" s="5" t="s">
        <v>1202</v>
      </c>
      <c r="F28" s="3">
        <v>0</v>
      </c>
      <c r="G28" s="3">
        <v>0</v>
      </c>
      <c r="H28" s="3">
        <v>0</v>
      </c>
      <c r="I28" s="3">
        <v>50</v>
      </c>
      <c r="J28" s="3">
        <v>8</v>
      </c>
      <c r="K28" s="3">
        <v>0.85</v>
      </c>
      <c r="L28" s="3">
        <v>0</v>
      </c>
      <c r="M28" s="3">
        <v>15</v>
      </c>
      <c r="N28" s="3">
        <v>1</v>
      </c>
      <c r="O28" s="3">
        <v>0</v>
      </c>
      <c r="P28" s="3">
        <v>5</v>
      </c>
      <c r="Q28" s="3">
        <v>10</v>
      </c>
      <c r="R28" s="3">
        <v>10</v>
      </c>
      <c r="S28" s="3">
        <v>-10</v>
      </c>
      <c r="T28" s="3">
        <v>0</v>
      </c>
      <c r="U28" s="3">
        <v>0</v>
      </c>
      <c r="V28" s="3">
        <v>-3</v>
      </c>
      <c r="W28" s="3">
        <v>0</v>
      </c>
      <c r="X28" s="3">
        <v>12</v>
      </c>
      <c r="Y28" s="3">
        <v>0</v>
      </c>
      <c r="Z28" s="3" t="s">
        <v>17</v>
      </c>
      <c r="AA28" s="3" t="s">
        <v>1203</v>
      </c>
      <c r="AB28" s="3" t="s">
        <v>2020</v>
      </c>
      <c r="AC28" s="3" t="s">
        <v>1903</v>
      </c>
      <c r="AD28" s="3">
        <v>0</v>
      </c>
      <c r="AE28" s="3">
        <v>0</v>
      </c>
      <c r="AF28">
        <v>0</v>
      </c>
      <c r="AG28">
        <v>1</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s="6" t="s">
        <v>55</v>
      </c>
      <c r="AW28">
        <v>1</v>
      </c>
      <c r="AX28">
        <v>0</v>
      </c>
      <c r="AY28">
        <v>3</v>
      </c>
      <c r="AZ28">
        <v>0</v>
      </c>
      <c r="BA28">
        <v>0</v>
      </c>
    </row>
    <row r="29" spans="1:53" s="10" customFormat="1" ht="15.75" customHeight="1" x14ac:dyDescent="0.2">
      <c r="A29" s="8">
        <f t="shared" si="0"/>
        <v>27</v>
      </c>
      <c r="B29" s="8" t="s">
        <v>636</v>
      </c>
      <c r="C29" s="8" t="s">
        <v>870</v>
      </c>
      <c r="D29" s="9" t="s">
        <v>871</v>
      </c>
      <c r="E29" s="9" t="s">
        <v>872</v>
      </c>
      <c r="F29" s="8">
        <v>0</v>
      </c>
      <c r="G29" s="8">
        <v>0</v>
      </c>
      <c r="H29" s="8">
        <v>0</v>
      </c>
      <c r="I29" s="8">
        <v>50</v>
      </c>
      <c r="J29" s="8">
        <v>5</v>
      </c>
      <c r="K29" s="8">
        <v>0.95</v>
      </c>
      <c r="L29" s="8">
        <v>0</v>
      </c>
      <c r="M29" s="8">
        <v>10</v>
      </c>
      <c r="N29" s="8">
        <v>0</v>
      </c>
      <c r="O29" s="8">
        <v>15</v>
      </c>
      <c r="P29" s="8">
        <v>0</v>
      </c>
      <c r="Q29" s="8">
        <v>0</v>
      </c>
      <c r="R29" s="8">
        <v>0</v>
      </c>
      <c r="S29" s="8">
        <v>0</v>
      </c>
      <c r="T29" s="8">
        <v>0</v>
      </c>
      <c r="U29" s="8">
        <v>0</v>
      </c>
      <c r="V29" s="8">
        <v>0</v>
      </c>
      <c r="W29" s="8">
        <v>0</v>
      </c>
      <c r="X29" s="8">
        <v>5</v>
      </c>
      <c r="Y29" s="8">
        <v>0</v>
      </c>
      <c r="Z29" s="8" t="s">
        <v>56</v>
      </c>
      <c r="AA29" s="8" t="s">
        <v>24</v>
      </c>
      <c r="AB29" s="8" t="s">
        <v>24</v>
      </c>
      <c r="AC29" s="8" t="s">
        <v>1903</v>
      </c>
      <c r="AD29" s="8">
        <v>0</v>
      </c>
      <c r="AE29" s="8">
        <v>0</v>
      </c>
      <c r="AF29" s="10">
        <v>0</v>
      </c>
      <c r="AG29" s="10">
        <v>1</v>
      </c>
      <c r="AH29" s="11" t="s">
        <v>55</v>
      </c>
      <c r="AI29" s="11" t="s">
        <v>55</v>
      </c>
      <c r="AJ29" s="11" t="s">
        <v>55</v>
      </c>
      <c r="AK29" s="11" t="s">
        <v>55</v>
      </c>
      <c r="AL29" s="11" t="s">
        <v>55</v>
      </c>
      <c r="AM29" s="11" t="s">
        <v>55</v>
      </c>
      <c r="AN29" s="11" t="s">
        <v>55</v>
      </c>
      <c r="AO29" s="11" t="s">
        <v>55</v>
      </c>
      <c r="AP29" s="11" t="s">
        <v>55</v>
      </c>
      <c r="AQ29" s="11" t="s">
        <v>55</v>
      </c>
      <c r="AR29" s="11" t="s">
        <v>55</v>
      </c>
      <c r="AS29" s="11" t="s">
        <v>55</v>
      </c>
      <c r="AT29" s="11" t="s">
        <v>55</v>
      </c>
      <c r="AU29" s="11" t="s">
        <v>55</v>
      </c>
      <c r="AV29" s="11" t="s">
        <v>55</v>
      </c>
      <c r="AW29" s="10">
        <v>0</v>
      </c>
      <c r="AX29" s="10">
        <v>0</v>
      </c>
      <c r="AY29" s="10">
        <v>1</v>
      </c>
      <c r="AZ29" s="10">
        <v>0</v>
      </c>
      <c r="BA29" s="10">
        <v>0</v>
      </c>
    </row>
    <row r="30" spans="1:53" ht="15.75" customHeight="1" x14ac:dyDescent="0.2">
      <c r="A30" s="3">
        <f t="shared" si="0"/>
        <v>28</v>
      </c>
      <c r="B30" s="3" t="s">
        <v>636</v>
      </c>
      <c r="C30" s="3" t="s">
        <v>636</v>
      </c>
      <c r="D30" s="5" t="s">
        <v>557</v>
      </c>
      <c r="E30" s="5" t="s">
        <v>558</v>
      </c>
      <c r="F30" s="3">
        <v>0</v>
      </c>
      <c r="G30" s="3">
        <v>0</v>
      </c>
      <c r="H30" s="3">
        <v>0</v>
      </c>
      <c r="I30" s="3">
        <v>50</v>
      </c>
      <c r="J30" s="3">
        <v>5</v>
      </c>
      <c r="K30" s="3">
        <v>0.95</v>
      </c>
      <c r="L30" s="3">
        <v>0</v>
      </c>
      <c r="M30" s="3">
        <v>2</v>
      </c>
      <c r="N30" s="3">
        <v>0</v>
      </c>
      <c r="O30" s="3">
        <v>15</v>
      </c>
      <c r="P30" s="3">
        <v>0</v>
      </c>
      <c r="Q30" s="3">
        <v>0</v>
      </c>
      <c r="R30" s="3">
        <v>0</v>
      </c>
      <c r="S30" s="3">
        <v>0</v>
      </c>
      <c r="T30" s="3">
        <v>0</v>
      </c>
      <c r="U30" s="3">
        <v>0</v>
      </c>
      <c r="V30" s="3">
        <v>-2</v>
      </c>
      <c r="W30" s="3">
        <v>0</v>
      </c>
      <c r="X30" s="3">
        <v>5</v>
      </c>
      <c r="Y30" s="3">
        <v>10</v>
      </c>
      <c r="Z30" s="3" t="s">
        <v>56</v>
      </c>
      <c r="AA30" s="3" t="s">
        <v>24</v>
      </c>
      <c r="AB30" s="3" t="s">
        <v>2021</v>
      </c>
      <c r="AC30" s="3" t="s">
        <v>1903</v>
      </c>
      <c r="AD30" s="3">
        <v>0</v>
      </c>
      <c r="AE30" s="3">
        <v>0</v>
      </c>
      <c r="AF30">
        <v>0</v>
      </c>
      <c r="AG30">
        <v>1</v>
      </c>
      <c r="AH30" s="6" t="s">
        <v>55</v>
      </c>
      <c r="AI30" s="6" t="s">
        <v>55</v>
      </c>
      <c r="AJ30" s="6" t="s">
        <v>55</v>
      </c>
      <c r="AK30" s="6" t="s">
        <v>55</v>
      </c>
      <c r="AL30" s="6" t="s">
        <v>55</v>
      </c>
      <c r="AM30" s="6" t="s">
        <v>55</v>
      </c>
      <c r="AN30" s="6" t="s">
        <v>55</v>
      </c>
      <c r="AO30" s="6" t="s">
        <v>55</v>
      </c>
      <c r="AP30" s="6" t="s">
        <v>55</v>
      </c>
      <c r="AQ30" s="6" t="s">
        <v>55</v>
      </c>
      <c r="AR30" s="6" t="s">
        <v>589</v>
      </c>
      <c r="AS30" s="6" t="s">
        <v>55</v>
      </c>
      <c r="AT30" s="6" t="s">
        <v>55</v>
      </c>
      <c r="AU30" s="6" t="s">
        <v>55</v>
      </c>
      <c r="AV30" s="6" t="s">
        <v>55</v>
      </c>
      <c r="AW30">
        <v>1</v>
      </c>
      <c r="AX30">
        <v>0</v>
      </c>
      <c r="AY30">
        <v>1</v>
      </c>
      <c r="AZ30">
        <v>0</v>
      </c>
      <c r="BA30">
        <v>0</v>
      </c>
    </row>
    <row r="31" spans="1:53" ht="15.75" customHeight="1" x14ac:dyDescent="0.2">
      <c r="A31" s="3">
        <f t="shared" si="0"/>
        <v>29</v>
      </c>
      <c r="B31" s="3" t="s">
        <v>212</v>
      </c>
      <c r="C31" s="3" t="s">
        <v>991</v>
      </c>
      <c r="D31" s="5" t="s">
        <v>989</v>
      </c>
      <c r="E31" s="5" t="s">
        <v>990</v>
      </c>
      <c r="F31" s="3">
        <v>0</v>
      </c>
      <c r="G31" s="3">
        <v>0</v>
      </c>
      <c r="H31" s="3">
        <v>0</v>
      </c>
      <c r="I31" s="3">
        <v>50</v>
      </c>
      <c r="J31" s="3">
        <v>10</v>
      </c>
      <c r="K31" s="3">
        <v>0.95</v>
      </c>
      <c r="L31" s="3">
        <v>0</v>
      </c>
      <c r="M31" s="3">
        <v>0</v>
      </c>
      <c r="N31" s="3">
        <v>0</v>
      </c>
      <c r="O31" s="3">
        <v>0</v>
      </c>
      <c r="P31" s="3">
        <v>0</v>
      </c>
      <c r="Q31" s="3">
        <v>0</v>
      </c>
      <c r="R31" s="3">
        <v>0</v>
      </c>
      <c r="S31" s="3">
        <v>0</v>
      </c>
      <c r="T31" s="3">
        <v>0</v>
      </c>
      <c r="U31" s="3">
        <v>0</v>
      </c>
      <c r="V31" s="3">
        <v>0</v>
      </c>
      <c r="W31" s="3">
        <v>0</v>
      </c>
      <c r="X31" s="3">
        <v>7</v>
      </c>
      <c r="Y31" s="3">
        <v>0</v>
      </c>
      <c r="Z31" s="3" t="s">
        <v>56</v>
      </c>
      <c r="AA31" s="3" t="s">
        <v>24</v>
      </c>
      <c r="AB31" s="3" t="s">
        <v>2021</v>
      </c>
      <c r="AC31" s="3" t="s">
        <v>1903</v>
      </c>
      <c r="AD31" s="3">
        <v>0</v>
      </c>
      <c r="AE31" s="3">
        <v>0</v>
      </c>
      <c r="AF31">
        <v>0</v>
      </c>
      <c r="AG31">
        <v>1</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s="6" t="s">
        <v>55</v>
      </c>
      <c r="AV31" s="6" t="s">
        <v>55</v>
      </c>
      <c r="AW31">
        <v>1</v>
      </c>
      <c r="AX31">
        <v>0</v>
      </c>
      <c r="AY31">
        <v>1</v>
      </c>
      <c r="AZ31">
        <v>0</v>
      </c>
      <c r="BA31">
        <v>0</v>
      </c>
    </row>
    <row r="32" spans="1:53" ht="15.75" customHeight="1" x14ac:dyDescent="0.2">
      <c r="A32" s="3">
        <f t="shared" si="0"/>
        <v>30</v>
      </c>
      <c r="B32" s="3" t="s">
        <v>994</v>
      </c>
      <c r="C32" s="3" t="s">
        <v>994</v>
      </c>
      <c r="D32" s="5" t="s">
        <v>992</v>
      </c>
      <c r="E32" s="5" t="s">
        <v>993</v>
      </c>
      <c r="F32" s="3">
        <v>0</v>
      </c>
      <c r="G32" s="3">
        <v>0</v>
      </c>
      <c r="H32" s="3">
        <v>0</v>
      </c>
      <c r="I32" s="3">
        <v>50</v>
      </c>
      <c r="J32" s="3">
        <v>10</v>
      </c>
      <c r="K32" s="3">
        <v>0.95</v>
      </c>
      <c r="L32" s="3">
        <v>0</v>
      </c>
      <c r="M32" s="3">
        <v>2</v>
      </c>
      <c r="N32" s="3">
        <v>0</v>
      </c>
      <c r="O32" s="3">
        <v>0</v>
      </c>
      <c r="P32" s="3">
        <v>0</v>
      </c>
      <c r="Q32" s="3">
        <v>45</v>
      </c>
      <c r="R32" s="3">
        <v>20</v>
      </c>
      <c r="S32" s="3">
        <v>0</v>
      </c>
      <c r="T32" s="3">
        <v>0</v>
      </c>
      <c r="U32" s="3">
        <v>0</v>
      </c>
      <c r="V32" s="3">
        <v>0</v>
      </c>
      <c r="W32" s="3">
        <v>0</v>
      </c>
      <c r="X32" s="3">
        <v>0</v>
      </c>
      <c r="Y32" s="3">
        <v>0</v>
      </c>
      <c r="Z32" s="3" t="s">
        <v>56</v>
      </c>
      <c r="AA32" s="3" t="s">
        <v>24</v>
      </c>
      <c r="AB32" s="3" t="s">
        <v>2022</v>
      </c>
      <c r="AC32" s="3" t="s">
        <v>1903</v>
      </c>
      <c r="AD32" s="3">
        <v>0</v>
      </c>
      <c r="AE32" s="3">
        <v>0</v>
      </c>
      <c r="AF32">
        <v>0</v>
      </c>
      <c r="AG32">
        <v>15</v>
      </c>
      <c r="AH32" s="6" t="s">
        <v>55</v>
      </c>
      <c r="AI32" s="6" t="s">
        <v>55</v>
      </c>
      <c r="AJ32" s="6" t="s">
        <v>55</v>
      </c>
      <c r="AK32" s="6" t="s">
        <v>55</v>
      </c>
      <c r="AL32" s="6" t="s">
        <v>55</v>
      </c>
      <c r="AM32" s="6" t="s">
        <v>55</v>
      </c>
      <c r="AN32" s="6" t="s">
        <v>55</v>
      </c>
      <c r="AO32" s="6" t="s">
        <v>55</v>
      </c>
      <c r="AP32" s="6" t="s">
        <v>55</v>
      </c>
      <c r="AQ32" s="6" t="s">
        <v>55</v>
      </c>
      <c r="AR32" s="6" t="s">
        <v>1038</v>
      </c>
      <c r="AS32" s="6" t="s">
        <v>55</v>
      </c>
      <c r="AT32" s="6" t="s">
        <v>55</v>
      </c>
      <c r="AU32" s="6" t="s">
        <v>55</v>
      </c>
      <c r="AV32" s="6" t="s">
        <v>55</v>
      </c>
      <c r="AW32">
        <v>1</v>
      </c>
      <c r="AX32">
        <v>0</v>
      </c>
      <c r="AY32">
        <v>1</v>
      </c>
      <c r="AZ32">
        <v>0</v>
      </c>
      <c r="BA32">
        <v>0</v>
      </c>
    </row>
    <row r="33" spans="1:53" ht="15.75" customHeight="1" x14ac:dyDescent="0.2">
      <c r="A33" s="3">
        <f t="shared" si="0"/>
        <v>31</v>
      </c>
      <c r="B33" s="3" t="s">
        <v>997</v>
      </c>
      <c r="C33" s="3" t="s">
        <v>997</v>
      </c>
      <c r="D33" s="5" t="s">
        <v>995</v>
      </c>
      <c r="E33" s="5" t="s">
        <v>996</v>
      </c>
      <c r="F33" s="3">
        <v>0</v>
      </c>
      <c r="G33" s="3">
        <v>0</v>
      </c>
      <c r="H33" s="3">
        <v>0</v>
      </c>
      <c r="I33" s="3">
        <v>50</v>
      </c>
      <c r="J33" s="3">
        <v>10</v>
      </c>
      <c r="K33" s="3">
        <v>0.95</v>
      </c>
      <c r="L33" s="3">
        <v>0</v>
      </c>
      <c r="M33" s="3">
        <v>1</v>
      </c>
      <c r="N33" s="3">
        <v>40</v>
      </c>
      <c r="O33" s="3">
        <v>15</v>
      </c>
      <c r="P33" s="3">
        <v>0</v>
      </c>
      <c r="Q33" s="3">
        <v>0</v>
      </c>
      <c r="R33" s="3">
        <v>10</v>
      </c>
      <c r="S33" s="3">
        <v>0</v>
      </c>
      <c r="T33" s="3">
        <v>0</v>
      </c>
      <c r="U33" s="3">
        <v>0</v>
      </c>
      <c r="V33" s="3">
        <v>0</v>
      </c>
      <c r="W33" s="3">
        <v>0</v>
      </c>
      <c r="X33" s="3">
        <v>7</v>
      </c>
      <c r="Y33" s="3">
        <v>0</v>
      </c>
      <c r="Z33" s="3" t="s">
        <v>56</v>
      </c>
      <c r="AA33" s="3" t="s">
        <v>24</v>
      </c>
      <c r="AB33" s="3" t="s">
        <v>2023</v>
      </c>
      <c r="AC33" s="3" t="s">
        <v>1903</v>
      </c>
      <c r="AD33" s="3">
        <v>0</v>
      </c>
      <c r="AE33" s="3">
        <v>0</v>
      </c>
      <c r="AF33">
        <v>0</v>
      </c>
      <c r="AG33">
        <v>50</v>
      </c>
      <c r="AH33" s="6" t="s">
        <v>55</v>
      </c>
      <c r="AI33" s="6" t="s">
        <v>55</v>
      </c>
      <c r="AJ33" s="6" t="s">
        <v>55</v>
      </c>
      <c r="AK33" s="6" t="s">
        <v>55</v>
      </c>
      <c r="AL33" s="6" t="s">
        <v>55</v>
      </c>
      <c r="AM33" s="6" t="s">
        <v>55</v>
      </c>
      <c r="AN33" s="6" t="s">
        <v>55</v>
      </c>
      <c r="AO33" s="6" t="s">
        <v>55</v>
      </c>
      <c r="AP33" s="6" t="s">
        <v>55</v>
      </c>
      <c r="AQ33" s="6" t="s">
        <v>55</v>
      </c>
      <c r="AR33" s="6" t="s">
        <v>1032</v>
      </c>
      <c r="AS33" s="6" t="s">
        <v>55</v>
      </c>
      <c r="AT33" s="6" t="s">
        <v>55</v>
      </c>
      <c r="AU33" s="6" t="s">
        <v>55</v>
      </c>
      <c r="AV33" s="6" t="s">
        <v>55</v>
      </c>
      <c r="AW33">
        <v>1</v>
      </c>
      <c r="AX33">
        <v>0</v>
      </c>
      <c r="AY33">
        <v>1</v>
      </c>
      <c r="AZ33">
        <v>0</v>
      </c>
      <c r="BA33">
        <v>0</v>
      </c>
    </row>
    <row r="34" spans="1:53" ht="15.75" customHeight="1" x14ac:dyDescent="0.2">
      <c r="A34" s="3">
        <f t="shared" si="0"/>
        <v>32</v>
      </c>
      <c r="B34" s="3" t="s">
        <v>1002</v>
      </c>
      <c r="C34" s="3" t="s">
        <v>1002</v>
      </c>
      <c r="D34" s="7" t="s">
        <v>1001</v>
      </c>
      <c r="E34" s="5" t="s">
        <v>1003</v>
      </c>
      <c r="F34" s="3">
        <v>0</v>
      </c>
      <c r="G34" s="3">
        <v>0</v>
      </c>
      <c r="H34" s="3">
        <v>0</v>
      </c>
      <c r="I34" s="3">
        <v>50</v>
      </c>
      <c r="J34" s="3">
        <v>50</v>
      </c>
      <c r="K34" s="3">
        <v>0.9</v>
      </c>
      <c r="L34" s="3">
        <v>0</v>
      </c>
      <c r="M34" s="3">
        <v>5</v>
      </c>
      <c r="N34" s="3">
        <v>2</v>
      </c>
      <c r="O34" s="3">
        <v>2</v>
      </c>
      <c r="P34" s="3">
        <v>0</v>
      </c>
      <c r="Q34" s="3">
        <v>0</v>
      </c>
      <c r="R34" s="3">
        <v>0</v>
      </c>
      <c r="S34" s="3">
        <v>0</v>
      </c>
      <c r="T34" s="3">
        <v>0</v>
      </c>
      <c r="U34" s="3">
        <v>0</v>
      </c>
      <c r="V34" s="3">
        <v>0</v>
      </c>
      <c r="W34" s="3">
        <v>0</v>
      </c>
      <c r="X34" s="3">
        <v>15</v>
      </c>
      <c r="Y34" s="3">
        <v>10</v>
      </c>
      <c r="Z34" s="3" t="s">
        <v>56</v>
      </c>
      <c r="AA34" s="3" t="s">
        <v>24</v>
      </c>
      <c r="AB34" s="3" t="s">
        <v>2024</v>
      </c>
      <c r="AC34" s="3" t="s">
        <v>1903</v>
      </c>
      <c r="AD34" s="3">
        <v>0</v>
      </c>
      <c r="AE34" s="3">
        <v>0</v>
      </c>
      <c r="AF34">
        <v>0</v>
      </c>
      <c r="AG34">
        <v>10</v>
      </c>
      <c r="AH34" s="6" t="s">
        <v>55</v>
      </c>
      <c r="AI34" s="6" t="s">
        <v>55</v>
      </c>
      <c r="AJ34" s="6" t="s">
        <v>55</v>
      </c>
      <c r="AK34" s="6" t="s">
        <v>55</v>
      </c>
      <c r="AL34" s="6" t="s">
        <v>55</v>
      </c>
      <c r="AM34" s="6" t="s">
        <v>55</v>
      </c>
      <c r="AN34" s="6" t="s">
        <v>55</v>
      </c>
      <c r="AO34" s="6" t="s">
        <v>55</v>
      </c>
      <c r="AP34" s="6" t="s">
        <v>55</v>
      </c>
      <c r="AQ34" s="6" t="s">
        <v>55</v>
      </c>
      <c r="AR34" s="6" t="s">
        <v>1031</v>
      </c>
      <c r="AS34" s="6" t="s">
        <v>55</v>
      </c>
      <c r="AT34" s="6" t="s">
        <v>55</v>
      </c>
      <c r="AU34" s="6" t="s">
        <v>55</v>
      </c>
      <c r="AV34" s="6" t="s">
        <v>55</v>
      </c>
      <c r="AW34">
        <v>1</v>
      </c>
      <c r="AX34">
        <v>0</v>
      </c>
      <c r="AY34">
        <v>1</v>
      </c>
      <c r="AZ34">
        <v>0</v>
      </c>
      <c r="BA34">
        <v>0</v>
      </c>
    </row>
    <row r="35" spans="1:53" ht="15.75" customHeight="1" x14ac:dyDescent="0.2">
      <c r="A35" s="3">
        <f t="shared" si="0"/>
        <v>33</v>
      </c>
      <c r="B35" s="3" t="s">
        <v>955</v>
      </c>
      <c r="C35" s="3" t="s">
        <v>955</v>
      </c>
      <c r="D35" s="7" t="s">
        <v>954</v>
      </c>
      <c r="E35" s="5" t="s">
        <v>956</v>
      </c>
      <c r="F35" s="3">
        <v>0</v>
      </c>
      <c r="G35" s="3">
        <v>0</v>
      </c>
      <c r="H35" s="3">
        <v>0</v>
      </c>
      <c r="I35" s="3">
        <v>50</v>
      </c>
      <c r="J35" s="3">
        <v>50</v>
      </c>
      <c r="K35" s="3">
        <v>0.9</v>
      </c>
      <c r="L35" s="3">
        <v>0</v>
      </c>
      <c r="M35" s="3">
        <v>3</v>
      </c>
      <c r="N35" s="3">
        <v>5</v>
      </c>
      <c r="O35" s="3">
        <v>0</v>
      </c>
      <c r="P35" s="3">
        <v>0</v>
      </c>
      <c r="Q35" s="3">
        <v>0</v>
      </c>
      <c r="R35" s="3">
        <v>0</v>
      </c>
      <c r="S35" s="3">
        <v>0</v>
      </c>
      <c r="T35" s="3">
        <v>0</v>
      </c>
      <c r="U35" s="3">
        <v>0</v>
      </c>
      <c r="V35" s="3">
        <v>0</v>
      </c>
      <c r="W35" s="3">
        <v>0</v>
      </c>
      <c r="X35" s="3">
        <v>1</v>
      </c>
      <c r="Y35" s="3">
        <v>0</v>
      </c>
      <c r="Z35" s="3" t="s">
        <v>56</v>
      </c>
      <c r="AA35" s="3" t="s">
        <v>24</v>
      </c>
      <c r="AB35" s="3" t="s">
        <v>2025</v>
      </c>
      <c r="AC35" s="3" t="s">
        <v>1903</v>
      </c>
      <c r="AD35" s="3">
        <v>0</v>
      </c>
      <c r="AE35" s="3">
        <v>0</v>
      </c>
      <c r="AF35">
        <v>0</v>
      </c>
      <c r="AG35">
        <v>1</v>
      </c>
      <c r="AH35" s="6" t="s">
        <v>55</v>
      </c>
      <c r="AI35" s="6" t="s">
        <v>55</v>
      </c>
      <c r="AJ35" s="6" t="s">
        <v>55</v>
      </c>
      <c r="AK35" s="6" t="s">
        <v>55</v>
      </c>
      <c r="AL35" s="6" t="s">
        <v>55</v>
      </c>
      <c r="AM35" s="6" t="s">
        <v>55</v>
      </c>
      <c r="AN35" s="6" t="s">
        <v>55</v>
      </c>
      <c r="AO35" s="6" t="s">
        <v>55</v>
      </c>
      <c r="AP35" s="6" t="s">
        <v>55</v>
      </c>
      <c r="AQ35" s="6" t="s">
        <v>55</v>
      </c>
      <c r="AR35" s="6" t="s">
        <v>957</v>
      </c>
      <c r="AS35" s="6" t="s">
        <v>55</v>
      </c>
      <c r="AT35" s="6" t="s">
        <v>55</v>
      </c>
      <c r="AU35" s="6" t="s">
        <v>55</v>
      </c>
      <c r="AV35" s="6" t="s">
        <v>55</v>
      </c>
      <c r="AW35">
        <v>1</v>
      </c>
      <c r="AX35">
        <v>0</v>
      </c>
      <c r="AY35">
        <v>1</v>
      </c>
      <c r="AZ35">
        <v>0</v>
      </c>
      <c r="BA35">
        <v>0</v>
      </c>
    </row>
    <row r="36" spans="1:53" ht="15.75" customHeight="1" x14ac:dyDescent="0.2">
      <c r="A36" s="3">
        <f t="shared" si="0"/>
        <v>34</v>
      </c>
      <c r="B36" s="3" t="s">
        <v>254</v>
      </c>
      <c r="C36" s="3" t="s">
        <v>254</v>
      </c>
      <c r="D36" s="5" t="s">
        <v>255</v>
      </c>
      <c r="E36" s="5" t="s">
        <v>256</v>
      </c>
      <c r="F36" s="3">
        <v>0</v>
      </c>
      <c r="G36" s="3">
        <v>0</v>
      </c>
      <c r="H36" s="3">
        <v>0</v>
      </c>
      <c r="I36" s="3">
        <v>50</v>
      </c>
      <c r="J36" s="3">
        <v>10</v>
      </c>
      <c r="K36" s="3">
        <v>0.95</v>
      </c>
      <c r="L36" s="3">
        <v>0</v>
      </c>
      <c r="M36" s="3">
        <v>0</v>
      </c>
      <c r="N36" s="3">
        <v>0</v>
      </c>
      <c r="O36" s="3">
        <v>0</v>
      </c>
      <c r="P36" s="3">
        <v>30</v>
      </c>
      <c r="Q36" s="3">
        <v>0</v>
      </c>
      <c r="R36" s="3">
        <v>0</v>
      </c>
      <c r="S36" s="3">
        <v>0</v>
      </c>
      <c r="T36" s="3">
        <v>0</v>
      </c>
      <c r="U36" s="3">
        <v>0</v>
      </c>
      <c r="V36" s="3">
        <v>8</v>
      </c>
      <c r="W36" s="3">
        <v>0</v>
      </c>
      <c r="X36" s="3">
        <v>-3</v>
      </c>
      <c r="Y36" s="3">
        <v>0</v>
      </c>
      <c r="Z36" s="3" t="s">
        <v>17</v>
      </c>
      <c r="AA36" s="3" t="s">
        <v>24</v>
      </c>
      <c r="AB36" s="3" t="s">
        <v>2026</v>
      </c>
      <c r="AC36" s="3" t="s">
        <v>1903</v>
      </c>
      <c r="AD36" s="3">
        <v>0</v>
      </c>
      <c r="AE36" s="3">
        <v>0</v>
      </c>
      <c r="AF36">
        <v>0</v>
      </c>
      <c r="AG36">
        <v>1</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s="6" t="s">
        <v>55</v>
      </c>
      <c r="AW36">
        <v>1</v>
      </c>
      <c r="AX36">
        <v>0</v>
      </c>
      <c r="AY36">
        <v>1</v>
      </c>
      <c r="AZ36">
        <v>0</v>
      </c>
      <c r="BA36">
        <v>0</v>
      </c>
    </row>
    <row r="37" spans="1:53" ht="15.75" customHeight="1" x14ac:dyDescent="0.2">
      <c r="A37" s="3">
        <f t="shared" si="0"/>
        <v>35</v>
      </c>
      <c r="B37" s="3" t="s">
        <v>539</v>
      </c>
      <c r="C37" s="3" t="s">
        <v>539</v>
      </c>
      <c r="D37" s="7" t="s">
        <v>537</v>
      </c>
      <c r="E37" s="5" t="s">
        <v>538</v>
      </c>
      <c r="F37" s="3">
        <v>0</v>
      </c>
      <c r="G37" s="3">
        <v>0</v>
      </c>
      <c r="H37" s="3">
        <v>0</v>
      </c>
      <c r="I37" s="3">
        <v>50</v>
      </c>
      <c r="J37" s="3">
        <v>3</v>
      </c>
      <c r="K37" s="3">
        <v>0.95</v>
      </c>
      <c r="L37" s="3">
        <v>0</v>
      </c>
      <c r="M37" s="3">
        <v>0</v>
      </c>
      <c r="N37" s="3">
        <v>1</v>
      </c>
      <c r="O37" s="3">
        <v>2</v>
      </c>
      <c r="P37" s="3">
        <v>0</v>
      </c>
      <c r="Q37" s="3">
        <v>5</v>
      </c>
      <c r="R37" s="3">
        <v>0</v>
      </c>
      <c r="S37" s="3">
        <v>2</v>
      </c>
      <c r="T37" s="3">
        <v>0</v>
      </c>
      <c r="U37" s="3">
        <v>0</v>
      </c>
      <c r="V37" s="3">
        <v>1</v>
      </c>
      <c r="W37" s="3">
        <v>0</v>
      </c>
      <c r="X37" s="3">
        <v>-3</v>
      </c>
      <c r="Y37" s="3">
        <v>0</v>
      </c>
      <c r="Z37" s="3" t="s">
        <v>17</v>
      </c>
      <c r="AA37" s="3" t="s">
        <v>24</v>
      </c>
      <c r="AB37" s="3" t="s">
        <v>2027</v>
      </c>
      <c r="AC37" s="3" t="s">
        <v>1903</v>
      </c>
      <c r="AD37" s="3">
        <v>0</v>
      </c>
      <c r="AE37" s="3">
        <v>0</v>
      </c>
      <c r="AF37">
        <v>0</v>
      </c>
      <c r="AG37">
        <v>1</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s="6" t="s">
        <v>55</v>
      </c>
      <c r="AW37">
        <v>1</v>
      </c>
      <c r="AX37">
        <v>0</v>
      </c>
      <c r="AY37">
        <v>1</v>
      </c>
      <c r="AZ37">
        <v>0</v>
      </c>
      <c r="BA37">
        <v>0</v>
      </c>
    </row>
    <row r="38" spans="1:53" ht="15.75" customHeight="1" x14ac:dyDescent="0.2">
      <c r="A38" s="3">
        <f t="shared" si="0"/>
        <v>36</v>
      </c>
      <c r="B38" s="3" t="s">
        <v>1115</v>
      </c>
      <c r="C38" s="3" t="s">
        <v>1115</v>
      </c>
      <c r="D38" s="7" t="s">
        <v>1116</v>
      </c>
      <c r="E38" s="5" t="s">
        <v>1117</v>
      </c>
      <c r="F38" s="3">
        <v>0</v>
      </c>
      <c r="G38" s="3">
        <v>0</v>
      </c>
      <c r="H38" s="3">
        <v>0</v>
      </c>
      <c r="I38" s="3">
        <v>50</v>
      </c>
      <c r="J38" s="3">
        <v>3</v>
      </c>
      <c r="K38" s="3">
        <v>0.95</v>
      </c>
      <c r="L38" s="3">
        <v>0</v>
      </c>
      <c r="M38" s="3">
        <v>0</v>
      </c>
      <c r="N38" s="3">
        <v>0</v>
      </c>
      <c r="O38" s="3">
        <v>0</v>
      </c>
      <c r="P38" s="3">
        <v>0</v>
      </c>
      <c r="Q38" s="3">
        <v>0</v>
      </c>
      <c r="R38" s="3">
        <v>20</v>
      </c>
      <c r="S38" s="3">
        <v>20</v>
      </c>
      <c r="T38" s="3">
        <v>20</v>
      </c>
      <c r="U38" s="3">
        <v>0</v>
      </c>
      <c r="V38" s="3">
        <v>3</v>
      </c>
      <c r="W38" s="3">
        <v>0</v>
      </c>
      <c r="X38" s="3">
        <v>-5</v>
      </c>
      <c r="Y38" s="3">
        <v>0</v>
      </c>
      <c r="Z38" s="3" t="s">
        <v>17</v>
      </c>
      <c r="AA38" s="3" t="s">
        <v>24</v>
      </c>
      <c r="AB38" s="3" t="s">
        <v>2028</v>
      </c>
      <c r="AC38" s="3" t="s">
        <v>1903</v>
      </c>
      <c r="AD38" s="3">
        <v>0</v>
      </c>
      <c r="AE38" s="3">
        <v>0</v>
      </c>
      <c r="AF38">
        <v>0</v>
      </c>
      <c r="AG38">
        <v>1</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s="6" t="s">
        <v>55</v>
      </c>
      <c r="AV38" s="6" t="s">
        <v>55</v>
      </c>
      <c r="AW38">
        <v>1</v>
      </c>
      <c r="AX38">
        <v>0</v>
      </c>
      <c r="AY38">
        <v>1</v>
      </c>
      <c r="AZ38">
        <v>0</v>
      </c>
      <c r="BA38">
        <v>0</v>
      </c>
    </row>
    <row r="39" spans="1:53" ht="15.75" customHeight="1" x14ac:dyDescent="0.2">
      <c r="A39" s="3">
        <f t="shared" si="0"/>
        <v>37</v>
      </c>
      <c r="B39" s="3" t="s">
        <v>72</v>
      </c>
      <c r="C39" s="3" t="s">
        <v>72</v>
      </c>
      <c r="D39" s="4" t="s">
        <v>71</v>
      </c>
      <c r="E39" s="4" t="s">
        <v>2120</v>
      </c>
      <c r="F39" s="3">
        <v>0</v>
      </c>
      <c r="G39" s="3">
        <v>0</v>
      </c>
      <c r="H39" s="3">
        <v>0</v>
      </c>
      <c r="I39" s="3">
        <v>50</v>
      </c>
      <c r="J39" s="3">
        <v>20</v>
      </c>
      <c r="K39" s="3">
        <v>0.95</v>
      </c>
      <c r="L39" s="3">
        <v>0</v>
      </c>
      <c r="M39" s="3">
        <v>0</v>
      </c>
      <c r="N39" s="3">
        <v>15</v>
      </c>
      <c r="O39" s="3">
        <v>0</v>
      </c>
      <c r="P39" s="3">
        <v>0</v>
      </c>
      <c r="Q39" s="3">
        <v>0</v>
      </c>
      <c r="R39" s="3">
        <v>0</v>
      </c>
      <c r="S39" s="3">
        <v>0</v>
      </c>
      <c r="T39" s="3">
        <v>0</v>
      </c>
      <c r="U39" s="3">
        <v>0</v>
      </c>
      <c r="V39" s="3">
        <v>0</v>
      </c>
      <c r="W39" s="3">
        <v>0</v>
      </c>
      <c r="X39" s="3">
        <v>0</v>
      </c>
      <c r="Y39" s="3">
        <v>0</v>
      </c>
      <c r="Z39" s="3" t="s">
        <v>56</v>
      </c>
      <c r="AA39" s="3" t="s">
        <v>24</v>
      </c>
      <c r="AB39" s="3" t="s">
        <v>2029</v>
      </c>
      <c r="AC39" s="3" t="s">
        <v>1903</v>
      </c>
      <c r="AD39" s="3">
        <v>0</v>
      </c>
      <c r="AE39" s="3">
        <v>0</v>
      </c>
      <c r="AF39">
        <v>0</v>
      </c>
      <c r="AG39">
        <v>1</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s="6" t="s">
        <v>55</v>
      </c>
      <c r="AW39">
        <v>1</v>
      </c>
      <c r="AX39">
        <v>0</v>
      </c>
      <c r="AY39">
        <v>1</v>
      </c>
      <c r="AZ39">
        <v>0</v>
      </c>
      <c r="BA39">
        <v>0</v>
      </c>
    </row>
    <row r="40" spans="1:53" s="26" customFormat="1" ht="15.75" customHeight="1" x14ac:dyDescent="0.2">
      <c r="A40" s="24">
        <f t="shared" si="0"/>
        <v>38</v>
      </c>
      <c r="B40" s="24" t="s">
        <v>72</v>
      </c>
      <c r="C40" s="24" t="s">
        <v>2122</v>
      </c>
      <c r="D40" s="28" t="s">
        <v>2119</v>
      </c>
      <c r="E40" s="28" t="s">
        <v>2121</v>
      </c>
      <c r="F40" s="24">
        <v>0</v>
      </c>
      <c r="G40" s="24">
        <v>0</v>
      </c>
      <c r="H40" s="24">
        <v>0</v>
      </c>
      <c r="I40" s="24">
        <v>50</v>
      </c>
      <c r="J40" s="24">
        <v>20</v>
      </c>
      <c r="K40" s="24">
        <v>0.95</v>
      </c>
      <c r="L40" s="24">
        <v>0</v>
      </c>
      <c r="M40" s="24">
        <v>0</v>
      </c>
      <c r="N40" s="24">
        <v>15</v>
      </c>
      <c r="O40" s="24">
        <v>0</v>
      </c>
      <c r="P40" s="24">
        <v>0</v>
      </c>
      <c r="Q40" s="24">
        <v>0</v>
      </c>
      <c r="R40" s="24">
        <v>0</v>
      </c>
      <c r="S40" s="24">
        <v>0</v>
      </c>
      <c r="T40" s="24">
        <v>0</v>
      </c>
      <c r="U40" s="24">
        <v>0</v>
      </c>
      <c r="V40" s="24">
        <v>0</v>
      </c>
      <c r="W40" s="24">
        <v>0</v>
      </c>
      <c r="X40" s="24">
        <v>0</v>
      </c>
      <c r="Y40" s="24">
        <v>0</v>
      </c>
      <c r="Z40" s="24" t="s">
        <v>56</v>
      </c>
      <c r="AA40" s="24" t="s">
        <v>24</v>
      </c>
      <c r="AB40" s="24" t="s">
        <v>2138</v>
      </c>
      <c r="AC40" s="24" t="s">
        <v>55</v>
      </c>
      <c r="AD40" s="24">
        <v>0</v>
      </c>
      <c r="AE40" s="24">
        <v>0</v>
      </c>
      <c r="AF40" s="26">
        <v>0</v>
      </c>
      <c r="AG40" s="26">
        <v>1</v>
      </c>
      <c r="AH40" s="27" t="s">
        <v>55</v>
      </c>
      <c r="AI40" s="27" t="s">
        <v>55</v>
      </c>
      <c r="AJ40" s="27" t="s">
        <v>55</v>
      </c>
      <c r="AK40" s="27" t="s">
        <v>55</v>
      </c>
      <c r="AL40" s="27" t="s">
        <v>55</v>
      </c>
      <c r="AM40" s="27" t="s">
        <v>55</v>
      </c>
      <c r="AN40" s="27" t="s">
        <v>55</v>
      </c>
      <c r="AO40" s="27" t="s">
        <v>55</v>
      </c>
      <c r="AP40" s="27" t="s">
        <v>55</v>
      </c>
      <c r="AQ40" s="27" t="s">
        <v>55</v>
      </c>
      <c r="AR40" s="27" t="s">
        <v>55</v>
      </c>
      <c r="AS40" s="27" t="s">
        <v>55</v>
      </c>
      <c r="AT40" s="27" t="s">
        <v>55</v>
      </c>
      <c r="AU40" s="27" t="s">
        <v>55</v>
      </c>
      <c r="AV40" s="27" t="s">
        <v>55</v>
      </c>
      <c r="AW40" s="26">
        <v>1</v>
      </c>
      <c r="AX40" s="26">
        <v>0</v>
      </c>
      <c r="AY40" s="26">
        <v>1</v>
      </c>
      <c r="AZ40" s="26">
        <v>0</v>
      </c>
      <c r="BA40" s="26">
        <v>0</v>
      </c>
    </row>
    <row r="41" spans="1:53" s="26" customFormat="1" ht="15.75" customHeight="1" x14ac:dyDescent="0.2">
      <c r="A41" s="24">
        <f t="shared" si="0"/>
        <v>39</v>
      </c>
      <c r="B41" s="24" t="s">
        <v>72</v>
      </c>
      <c r="C41" s="24" t="s">
        <v>2124</v>
      </c>
      <c r="D41" s="28" t="s">
        <v>2123</v>
      </c>
      <c r="E41" s="28" t="s">
        <v>2126</v>
      </c>
      <c r="F41" s="24">
        <v>0</v>
      </c>
      <c r="G41" s="24">
        <v>0</v>
      </c>
      <c r="H41" s="24">
        <v>0</v>
      </c>
      <c r="I41" s="24">
        <v>50</v>
      </c>
      <c r="J41" s="24">
        <v>20</v>
      </c>
      <c r="K41" s="24">
        <v>0.95</v>
      </c>
      <c r="L41" s="24">
        <v>0</v>
      </c>
      <c r="M41" s="24">
        <v>0</v>
      </c>
      <c r="N41" s="24">
        <v>15</v>
      </c>
      <c r="O41" s="24">
        <v>0</v>
      </c>
      <c r="P41" s="24">
        <v>0</v>
      </c>
      <c r="Q41" s="24">
        <v>0</v>
      </c>
      <c r="R41" s="24">
        <v>0</v>
      </c>
      <c r="S41" s="24">
        <v>0</v>
      </c>
      <c r="T41" s="24">
        <v>0</v>
      </c>
      <c r="U41" s="24">
        <v>0</v>
      </c>
      <c r="V41" s="24">
        <v>0</v>
      </c>
      <c r="W41" s="24">
        <v>0</v>
      </c>
      <c r="X41" s="24">
        <v>0</v>
      </c>
      <c r="Y41" s="24">
        <v>0</v>
      </c>
      <c r="Z41" s="24" t="s">
        <v>56</v>
      </c>
      <c r="AA41" s="24" t="s">
        <v>24</v>
      </c>
      <c r="AB41" s="24" t="s">
        <v>2125</v>
      </c>
      <c r="AC41" s="24" t="s">
        <v>55</v>
      </c>
      <c r="AD41" s="24">
        <v>0</v>
      </c>
      <c r="AE41" s="24">
        <v>0</v>
      </c>
      <c r="AF41" s="26">
        <v>0</v>
      </c>
      <c r="AG41" s="26">
        <v>1</v>
      </c>
      <c r="AH41" s="27" t="s">
        <v>55</v>
      </c>
      <c r="AI41" s="27" t="s">
        <v>55</v>
      </c>
      <c r="AJ41" s="27" t="s">
        <v>55</v>
      </c>
      <c r="AK41" s="27" t="s">
        <v>55</v>
      </c>
      <c r="AL41" s="27" t="s">
        <v>55</v>
      </c>
      <c r="AM41" s="27" t="s">
        <v>55</v>
      </c>
      <c r="AN41" s="27" t="s">
        <v>55</v>
      </c>
      <c r="AO41" s="27" t="s">
        <v>55</v>
      </c>
      <c r="AP41" s="27" t="s">
        <v>55</v>
      </c>
      <c r="AQ41" s="27" t="s">
        <v>55</v>
      </c>
      <c r="AR41" s="27" t="s">
        <v>55</v>
      </c>
      <c r="AS41" s="27" t="s">
        <v>55</v>
      </c>
      <c r="AT41" s="27" t="s">
        <v>55</v>
      </c>
      <c r="AU41" s="27" t="s">
        <v>55</v>
      </c>
      <c r="AV41" s="27" t="s">
        <v>55</v>
      </c>
      <c r="AW41" s="26">
        <v>1</v>
      </c>
      <c r="AX41" s="26">
        <v>0</v>
      </c>
      <c r="AY41" s="26">
        <v>1</v>
      </c>
      <c r="AZ41" s="26">
        <v>0</v>
      </c>
      <c r="BA41" s="26">
        <v>0</v>
      </c>
    </row>
    <row r="42" spans="1:53" s="26" customFormat="1" ht="15.75" customHeight="1" x14ac:dyDescent="0.2">
      <c r="A42" s="24">
        <f t="shared" si="0"/>
        <v>40</v>
      </c>
      <c r="B42" s="24" t="s">
        <v>72</v>
      </c>
      <c r="C42" s="24" t="s">
        <v>2132</v>
      </c>
      <c r="D42" s="28" t="s">
        <v>2130</v>
      </c>
      <c r="E42" s="28" t="s">
        <v>2131</v>
      </c>
      <c r="F42" s="24">
        <v>0</v>
      </c>
      <c r="G42" s="24">
        <v>0</v>
      </c>
      <c r="H42" s="24">
        <v>0</v>
      </c>
      <c r="I42" s="24">
        <v>50</v>
      </c>
      <c r="J42" s="24">
        <v>20</v>
      </c>
      <c r="K42" s="24">
        <v>0.95</v>
      </c>
      <c r="L42" s="24">
        <v>0</v>
      </c>
      <c r="M42" s="24">
        <v>0</v>
      </c>
      <c r="N42" s="24">
        <v>15</v>
      </c>
      <c r="O42" s="24">
        <v>0</v>
      </c>
      <c r="P42" s="24">
        <v>0</v>
      </c>
      <c r="Q42" s="24">
        <v>0</v>
      </c>
      <c r="R42" s="24">
        <v>0</v>
      </c>
      <c r="S42" s="24">
        <v>0</v>
      </c>
      <c r="T42" s="24">
        <v>0</v>
      </c>
      <c r="U42" s="24">
        <v>0</v>
      </c>
      <c r="V42" s="24">
        <v>0</v>
      </c>
      <c r="W42" s="24">
        <v>0</v>
      </c>
      <c r="X42" s="24">
        <v>0</v>
      </c>
      <c r="Y42" s="24">
        <v>0</v>
      </c>
      <c r="Z42" s="24" t="s">
        <v>56</v>
      </c>
      <c r="AA42" s="24" t="s">
        <v>24</v>
      </c>
      <c r="AB42" s="24" t="s">
        <v>2133</v>
      </c>
      <c r="AC42" s="24" t="s">
        <v>55</v>
      </c>
      <c r="AD42" s="24">
        <v>0</v>
      </c>
      <c r="AE42" s="24">
        <v>0</v>
      </c>
      <c r="AF42" s="26">
        <v>0</v>
      </c>
      <c r="AG42" s="26">
        <v>1</v>
      </c>
      <c r="AH42" s="27" t="s">
        <v>55</v>
      </c>
      <c r="AI42" s="27" t="s">
        <v>55</v>
      </c>
      <c r="AJ42" s="27" t="s">
        <v>55</v>
      </c>
      <c r="AK42" s="27" t="s">
        <v>55</v>
      </c>
      <c r="AL42" s="27" t="s">
        <v>55</v>
      </c>
      <c r="AM42" s="27" t="s">
        <v>55</v>
      </c>
      <c r="AN42" s="27" t="s">
        <v>55</v>
      </c>
      <c r="AO42" s="27" t="s">
        <v>55</v>
      </c>
      <c r="AP42" s="27" t="s">
        <v>55</v>
      </c>
      <c r="AQ42" s="27" t="s">
        <v>55</v>
      </c>
      <c r="AR42" s="27" t="s">
        <v>55</v>
      </c>
      <c r="AS42" s="27" t="s">
        <v>55</v>
      </c>
      <c r="AT42" s="27" t="s">
        <v>55</v>
      </c>
      <c r="AU42" s="27" t="s">
        <v>55</v>
      </c>
      <c r="AV42" s="27" t="s">
        <v>55</v>
      </c>
      <c r="AW42" s="26">
        <v>1</v>
      </c>
      <c r="AX42" s="26">
        <v>0</v>
      </c>
      <c r="AY42" s="26">
        <v>1</v>
      </c>
      <c r="AZ42" s="26">
        <v>0</v>
      </c>
      <c r="BA42" s="26">
        <v>0</v>
      </c>
    </row>
    <row r="43" spans="1:53" ht="15.75" customHeight="1" x14ac:dyDescent="0.2">
      <c r="A43" s="3">
        <f t="shared" si="0"/>
        <v>41</v>
      </c>
      <c r="B43" s="3" t="s">
        <v>1437</v>
      </c>
      <c r="C43" s="3" t="s">
        <v>1437</v>
      </c>
      <c r="D43" s="4" t="s">
        <v>1435</v>
      </c>
      <c r="E43" s="4" t="s">
        <v>1436</v>
      </c>
      <c r="F43" s="3">
        <v>0</v>
      </c>
      <c r="G43" s="3">
        <v>0</v>
      </c>
      <c r="H43" s="3">
        <v>0</v>
      </c>
      <c r="I43" s="3">
        <v>50</v>
      </c>
      <c r="J43" s="3">
        <v>20</v>
      </c>
      <c r="K43" s="3">
        <v>0.95</v>
      </c>
      <c r="L43" s="3">
        <v>0</v>
      </c>
      <c r="M43" s="3">
        <v>0</v>
      </c>
      <c r="N43" s="3">
        <v>30</v>
      </c>
      <c r="O43" s="3">
        <v>0</v>
      </c>
      <c r="P43" s="3">
        <v>20</v>
      </c>
      <c r="Q43" s="3">
        <v>0</v>
      </c>
      <c r="R43" s="3">
        <v>0</v>
      </c>
      <c r="S43" s="3">
        <v>0</v>
      </c>
      <c r="T43" s="3">
        <v>0</v>
      </c>
      <c r="U43" s="3">
        <v>0</v>
      </c>
      <c r="V43" s="3">
        <v>0</v>
      </c>
      <c r="W43" s="3">
        <v>0</v>
      </c>
      <c r="X43" s="3">
        <v>0</v>
      </c>
      <c r="Y43" s="3">
        <v>0</v>
      </c>
      <c r="Z43" s="3" t="s">
        <v>56</v>
      </c>
      <c r="AA43" s="3" t="s">
        <v>24</v>
      </c>
      <c r="AB43" s="3" t="s">
        <v>2030</v>
      </c>
      <c r="AC43" s="3" t="s">
        <v>1903</v>
      </c>
      <c r="AD43" s="3">
        <v>0</v>
      </c>
      <c r="AE43" s="3">
        <v>0</v>
      </c>
      <c r="AF43">
        <v>0</v>
      </c>
      <c r="AG43">
        <v>1</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s="6" t="s">
        <v>55</v>
      </c>
      <c r="AW43">
        <v>1</v>
      </c>
      <c r="AX43">
        <v>0</v>
      </c>
      <c r="AY43">
        <v>1</v>
      </c>
      <c r="AZ43">
        <v>0</v>
      </c>
      <c r="BA43">
        <v>0</v>
      </c>
    </row>
    <row r="44" spans="1:53" ht="15.75" customHeight="1" x14ac:dyDescent="0.2">
      <c r="A44" s="3">
        <f t="shared" ref="A44:A84" si="1">ROW()-2</f>
        <v>42</v>
      </c>
      <c r="B44" s="3" t="s">
        <v>384</v>
      </c>
      <c r="C44" s="3" t="s">
        <v>359</v>
      </c>
      <c r="D44" s="4" t="s">
        <v>360</v>
      </c>
      <c r="E44" s="4" t="s">
        <v>2162</v>
      </c>
      <c r="F44" s="3">
        <v>0</v>
      </c>
      <c r="G44" s="3">
        <v>0</v>
      </c>
      <c r="H44" s="3">
        <v>0</v>
      </c>
      <c r="I44" s="3">
        <v>50</v>
      </c>
      <c r="J44" s="3">
        <v>10</v>
      </c>
      <c r="K44" s="3">
        <v>0.95</v>
      </c>
      <c r="L44" s="3">
        <v>0</v>
      </c>
      <c r="M44" s="3">
        <v>0</v>
      </c>
      <c r="N44" s="3">
        <v>0</v>
      </c>
      <c r="O44" s="3">
        <v>0</v>
      </c>
      <c r="P44" s="3">
        <v>10</v>
      </c>
      <c r="Q44" s="3">
        <v>0</v>
      </c>
      <c r="R44" s="3">
        <v>0</v>
      </c>
      <c r="S44" s="3">
        <v>0</v>
      </c>
      <c r="T44" s="3">
        <v>0</v>
      </c>
      <c r="U44" s="3">
        <v>0</v>
      </c>
      <c r="V44" s="3">
        <v>2</v>
      </c>
      <c r="W44" s="3">
        <v>0</v>
      </c>
      <c r="X44" s="3">
        <v>0</v>
      </c>
      <c r="Y44" s="3">
        <v>0</v>
      </c>
      <c r="Z44" s="3" t="s">
        <v>56</v>
      </c>
      <c r="AA44" s="3" t="s">
        <v>24</v>
      </c>
      <c r="AB44" s="3" t="s">
        <v>2031</v>
      </c>
      <c r="AC44" s="3" t="s">
        <v>1903</v>
      </c>
      <c r="AD44" s="3">
        <v>0</v>
      </c>
      <c r="AE44" s="3">
        <v>0</v>
      </c>
      <c r="AF44">
        <v>0</v>
      </c>
      <c r="AG44">
        <v>1</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s="6" t="s">
        <v>55</v>
      </c>
      <c r="AW44">
        <v>1</v>
      </c>
      <c r="AX44">
        <v>0</v>
      </c>
      <c r="AY44">
        <v>1</v>
      </c>
      <c r="AZ44">
        <v>0</v>
      </c>
      <c r="BA44">
        <v>0</v>
      </c>
    </row>
    <row r="45" spans="1:53" ht="15.75" customHeight="1" x14ac:dyDescent="0.2">
      <c r="A45" s="3">
        <f t="shared" si="1"/>
        <v>43</v>
      </c>
      <c r="B45" s="3" t="s">
        <v>656</v>
      </c>
      <c r="C45" s="3" t="s">
        <v>656</v>
      </c>
      <c r="D45" s="5" t="s">
        <v>655</v>
      </c>
      <c r="E45" s="5" t="s">
        <v>657</v>
      </c>
      <c r="F45" s="3">
        <v>0</v>
      </c>
      <c r="G45" s="3">
        <v>0</v>
      </c>
      <c r="H45" s="3">
        <v>0</v>
      </c>
      <c r="I45" s="3">
        <v>50</v>
      </c>
      <c r="J45" s="3">
        <v>1</v>
      </c>
      <c r="K45" s="3">
        <v>0.95</v>
      </c>
      <c r="L45" s="3">
        <v>0</v>
      </c>
      <c r="M45" s="3">
        <v>0</v>
      </c>
      <c r="N45" s="3">
        <v>0</v>
      </c>
      <c r="O45" s="3">
        <v>0</v>
      </c>
      <c r="P45" s="3">
        <v>50</v>
      </c>
      <c r="Q45" s="3">
        <v>50</v>
      </c>
      <c r="R45" s="3">
        <v>50</v>
      </c>
      <c r="S45" s="3">
        <v>40</v>
      </c>
      <c r="T45" s="3">
        <v>0</v>
      </c>
      <c r="U45" s="3">
        <v>0</v>
      </c>
      <c r="V45" s="3">
        <v>0</v>
      </c>
      <c r="W45" s="3">
        <v>20</v>
      </c>
      <c r="X45" s="3">
        <v>0</v>
      </c>
      <c r="Y45" s="3">
        <v>0</v>
      </c>
      <c r="Z45" s="3" t="s">
        <v>17</v>
      </c>
      <c r="AA45" s="3" t="s">
        <v>181</v>
      </c>
      <c r="AB45" s="3" t="s">
        <v>2032</v>
      </c>
      <c r="AC45" s="3" t="s">
        <v>1903</v>
      </c>
      <c r="AD45" s="3">
        <v>0</v>
      </c>
      <c r="AE45" s="3">
        <v>0</v>
      </c>
      <c r="AF45">
        <v>0</v>
      </c>
      <c r="AG45">
        <v>3</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s="6" t="s">
        <v>55</v>
      </c>
      <c r="AW45">
        <v>1</v>
      </c>
      <c r="AX45">
        <v>0</v>
      </c>
      <c r="AY45">
        <v>1</v>
      </c>
      <c r="AZ45">
        <v>0</v>
      </c>
      <c r="BA45">
        <v>0</v>
      </c>
    </row>
    <row r="46" spans="1:53" s="10" customFormat="1" ht="15.75" customHeight="1" x14ac:dyDescent="0.2">
      <c r="A46" s="8">
        <f t="shared" si="1"/>
        <v>44</v>
      </c>
      <c r="B46" s="8" t="s">
        <v>63</v>
      </c>
      <c r="C46" s="8" t="s">
        <v>276</v>
      </c>
      <c r="D46" s="9" t="s">
        <v>282</v>
      </c>
      <c r="E46" s="9" t="s">
        <v>277</v>
      </c>
      <c r="F46" s="8">
        <v>0</v>
      </c>
      <c r="G46" s="8">
        <v>0</v>
      </c>
      <c r="H46" s="8">
        <v>0</v>
      </c>
      <c r="I46" s="8">
        <v>50</v>
      </c>
      <c r="J46" s="8">
        <v>5</v>
      </c>
      <c r="K46" s="8">
        <v>0.95</v>
      </c>
      <c r="L46" s="8">
        <v>0</v>
      </c>
      <c r="M46" s="8">
        <v>0</v>
      </c>
      <c r="N46" s="8">
        <v>0</v>
      </c>
      <c r="O46" s="8">
        <v>0</v>
      </c>
      <c r="P46" s="8">
        <v>65</v>
      </c>
      <c r="Q46" s="8">
        <v>50</v>
      </c>
      <c r="R46" s="8">
        <v>60</v>
      </c>
      <c r="S46" s="8">
        <v>40</v>
      </c>
      <c r="T46" s="8">
        <v>0</v>
      </c>
      <c r="U46" s="8">
        <v>0</v>
      </c>
      <c r="V46" s="8">
        <v>0</v>
      </c>
      <c r="W46" s="8">
        <v>15</v>
      </c>
      <c r="X46" s="8">
        <v>0</v>
      </c>
      <c r="Y46" s="8">
        <v>0</v>
      </c>
      <c r="Z46" s="8" t="s">
        <v>17</v>
      </c>
      <c r="AA46" s="8" t="s">
        <v>181</v>
      </c>
      <c r="AB46" s="8" t="s">
        <v>2032</v>
      </c>
      <c r="AC46" s="8" t="s">
        <v>1903</v>
      </c>
      <c r="AD46" s="8">
        <v>0</v>
      </c>
      <c r="AE46" s="8">
        <v>0</v>
      </c>
      <c r="AF46" s="10">
        <v>0</v>
      </c>
      <c r="AG46" s="10">
        <v>10</v>
      </c>
      <c r="AH46" s="11" t="s">
        <v>55</v>
      </c>
      <c r="AI46" s="11" t="s">
        <v>55</v>
      </c>
      <c r="AJ46" s="11" t="s">
        <v>55</v>
      </c>
      <c r="AK46" s="11" t="s">
        <v>55</v>
      </c>
      <c r="AL46" s="11" t="s">
        <v>55</v>
      </c>
      <c r="AM46" s="11" t="s">
        <v>55</v>
      </c>
      <c r="AN46" s="11" t="s">
        <v>55</v>
      </c>
      <c r="AO46" s="11" t="s">
        <v>55</v>
      </c>
      <c r="AP46" s="11" t="s">
        <v>55</v>
      </c>
      <c r="AQ46" s="11" t="s">
        <v>55</v>
      </c>
      <c r="AR46" s="11" t="s">
        <v>55</v>
      </c>
      <c r="AS46" s="11" t="s">
        <v>55</v>
      </c>
      <c r="AT46" s="11" t="s">
        <v>55</v>
      </c>
      <c r="AU46" s="11" t="s">
        <v>55</v>
      </c>
      <c r="AV46" s="11" t="s">
        <v>55</v>
      </c>
      <c r="AW46" s="10">
        <v>0</v>
      </c>
      <c r="AX46" s="10">
        <v>0</v>
      </c>
      <c r="AY46" s="10">
        <v>1</v>
      </c>
      <c r="AZ46" s="10">
        <v>0</v>
      </c>
      <c r="BA46" s="10">
        <v>0</v>
      </c>
    </row>
    <row r="47" spans="1:53" ht="15.75" customHeight="1" x14ac:dyDescent="0.2">
      <c r="A47" s="3">
        <f t="shared" si="1"/>
        <v>45</v>
      </c>
      <c r="B47" s="3" t="s">
        <v>92</v>
      </c>
      <c r="C47" s="3" t="s">
        <v>92</v>
      </c>
      <c r="D47" s="3" t="s">
        <v>16</v>
      </c>
      <c r="E47" s="5" t="s">
        <v>865</v>
      </c>
      <c r="F47" s="3">
        <v>0</v>
      </c>
      <c r="G47" s="3">
        <v>0</v>
      </c>
      <c r="H47" s="3">
        <v>0</v>
      </c>
      <c r="I47" s="3">
        <v>50</v>
      </c>
      <c r="J47" s="3">
        <v>5</v>
      </c>
      <c r="K47" s="3">
        <v>0.95</v>
      </c>
      <c r="L47" s="3">
        <v>0</v>
      </c>
      <c r="M47" s="3">
        <v>5</v>
      </c>
      <c r="N47" s="3">
        <v>2</v>
      </c>
      <c r="O47" s="3">
        <v>10</v>
      </c>
      <c r="P47" s="3">
        <v>0</v>
      </c>
      <c r="Q47" s="3">
        <v>0</v>
      </c>
      <c r="R47" s="3">
        <v>0</v>
      </c>
      <c r="S47" s="3">
        <v>0</v>
      </c>
      <c r="T47" s="3">
        <v>0</v>
      </c>
      <c r="U47" s="3">
        <v>0</v>
      </c>
      <c r="V47" s="3">
        <v>0</v>
      </c>
      <c r="W47" s="3">
        <v>0</v>
      </c>
      <c r="X47" s="3">
        <v>3</v>
      </c>
      <c r="Y47" s="3">
        <v>5</v>
      </c>
      <c r="Z47" s="3" t="s">
        <v>392</v>
      </c>
      <c r="AA47" s="3" t="s">
        <v>18</v>
      </c>
      <c r="AB47" s="3" t="s">
        <v>2033</v>
      </c>
      <c r="AC47" s="3" t="s">
        <v>1903</v>
      </c>
      <c r="AD47" s="3">
        <v>0</v>
      </c>
      <c r="AE47" s="3">
        <v>0</v>
      </c>
      <c r="AF47">
        <v>0</v>
      </c>
      <c r="AG47">
        <v>3</v>
      </c>
      <c r="AH47" s="6" t="s">
        <v>163</v>
      </c>
      <c r="AI47" s="6" t="s">
        <v>162</v>
      </c>
      <c r="AJ47" s="6" t="s">
        <v>162</v>
      </c>
      <c r="AK47" s="6" t="s">
        <v>162</v>
      </c>
      <c r="AL47" s="6" t="s">
        <v>162</v>
      </c>
      <c r="AM47" s="6" t="s">
        <v>162</v>
      </c>
      <c r="AN47" s="6" t="s">
        <v>162</v>
      </c>
      <c r="AO47" s="6" t="s">
        <v>162</v>
      </c>
      <c r="AP47" s="6" t="s">
        <v>162</v>
      </c>
      <c r="AQ47" s="6" t="s">
        <v>162</v>
      </c>
      <c r="AR47" s="6" t="s">
        <v>55</v>
      </c>
      <c r="AS47" s="6" t="s">
        <v>55</v>
      </c>
      <c r="AT47" s="6" t="s">
        <v>55</v>
      </c>
      <c r="AU47" s="6" t="s">
        <v>55</v>
      </c>
      <c r="AV47" s="6" t="s">
        <v>55</v>
      </c>
      <c r="AW47">
        <v>1</v>
      </c>
      <c r="AX47">
        <v>0</v>
      </c>
      <c r="AY47">
        <v>1</v>
      </c>
      <c r="AZ47">
        <v>0</v>
      </c>
      <c r="BA47">
        <v>0</v>
      </c>
    </row>
    <row r="48" spans="1:53" s="26" customFormat="1" ht="15.75" customHeight="1" x14ac:dyDescent="0.2">
      <c r="A48" s="24">
        <f t="shared" si="1"/>
        <v>46</v>
      </c>
      <c r="B48" s="24" t="s">
        <v>92</v>
      </c>
      <c r="C48" s="24" t="s">
        <v>1919</v>
      </c>
      <c r="D48" s="25" t="s">
        <v>1918</v>
      </c>
      <c r="E48" s="25" t="s">
        <v>1920</v>
      </c>
      <c r="F48" s="24">
        <v>0</v>
      </c>
      <c r="G48" s="24">
        <v>0</v>
      </c>
      <c r="H48" s="24">
        <v>0</v>
      </c>
      <c r="I48" s="24">
        <v>50</v>
      </c>
      <c r="J48" s="24">
        <v>5</v>
      </c>
      <c r="K48" s="24">
        <v>0.95</v>
      </c>
      <c r="L48" s="24">
        <v>0</v>
      </c>
      <c r="M48" s="24">
        <v>5</v>
      </c>
      <c r="N48" s="24">
        <v>2</v>
      </c>
      <c r="O48" s="24">
        <v>10</v>
      </c>
      <c r="P48" s="24">
        <v>0</v>
      </c>
      <c r="Q48" s="24">
        <v>0</v>
      </c>
      <c r="R48" s="24">
        <v>0</v>
      </c>
      <c r="S48" s="24">
        <v>0</v>
      </c>
      <c r="T48" s="24">
        <v>0</v>
      </c>
      <c r="U48" s="24">
        <v>0</v>
      </c>
      <c r="V48" s="24">
        <v>0</v>
      </c>
      <c r="W48" s="24">
        <v>0</v>
      </c>
      <c r="X48" s="24">
        <v>3</v>
      </c>
      <c r="Y48" s="24">
        <v>5</v>
      </c>
      <c r="Z48" s="24" t="s">
        <v>56</v>
      </c>
      <c r="AA48" s="24" t="s">
        <v>18</v>
      </c>
      <c r="AB48" s="24" t="s">
        <v>2033</v>
      </c>
      <c r="AC48" s="24" t="s">
        <v>55</v>
      </c>
      <c r="AD48" s="24">
        <v>0</v>
      </c>
      <c r="AE48" s="24">
        <v>0</v>
      </c>
      <c r="AF48" s="26">
        <v>0</v>
      </c>
      <c r="AG48" s="26">
        <v>3</v>
      </c>
      <c r="AH48" s="27" t="s">
        <v>1922</v>
      </c>
      <c r="AI48" s="27" t="s">
        <v>55</v>
      </c>
      <c r="AJ48" s="27" t="s">
        <v>55</v>
      </c>
      <c r="AK48" s="27" t="s">
        <v>55</v>
      </c>
      <c r="AL48" s="27" t="s">
        <v>55</v>
      </c>
      <c r="AM48" s="27" t="s">
        <v>55</v>
      </c>
      <c r="AN48" s="27" t="s">
        <v>55</v>
      </c>
      <c r="AO48" s="27" t="s">
        <v>55</v>
      </c>
      <c r="AP48" s="27" t="s">
        <v>55</v>
      </c>
      <c r="AQ48" s="27" t="s">
        <v>55</v>
      </c>
      <c r="AR48" s="27" t="s">
        <v>55</v>
      </c>
      <c r="AS48" s="27" t="s">
        <v>55</v>
      </c>
      <c r="AT48" s="27" t="s">
        <v>55</v>
      </c>
      <c r="AU48" s="27" t="s">
        <v>55</v>
      </c>
      <c r="AV48" s="27" t="s">
        <v>55</v>
      </c>
      <c r="AW48" s="26">
        <v>1</v>
      </c>
      <c r="AX48" s="26">
        <v>0</v>
      </c>
      <c r="AY48" s="26">
        <v>1</v>
      </c>
      <c r="AZ48" s="26">
        <v>0</v>
      </c>
      <c r="BA48" s="26">
        <v>0</v>
      </c>
    </row>
    <row r="49" spans="1:53" s="10" customFormat="1" ht="15.75" customHeight="1" x14ac:dyDescent="0.2">
      <c r="A49" s="8">
        <f t="shared" si="1"/>
        <v>47</v>
      </c>
      <c r="B49" s="8" t="s">
        <v>408</v>
      </c>
      <c r="C49" s="8" t="s">
        <v>288</v>
      </c>
      <c r="D49" s="9" t="s">
        <v>287</v>
      </c>
      <c r="E49" s="9" t="s">
        <v>285</v>
      </c>
      <c r="F49" s="8">
        <v>0</v>
      </c>
      <c r="G49" s="8">
        <v>0</v>
      </c>
      <c r="H49" s="8">
        <v>0</v>
      </c>
      <c r="I49" s="8">
        <v>50</v>
      </c>
      <c r="J49" s="8">
        <v>10</v>
      </c>
      <c r="K49" s="8">
        <v>0.95</v>
      </c>
      <c r="L49" s="8">
        <v>0</v>
      </c>
      <c r="M49" s="8">
        <v>7</v>
      </c>
      <c r="N49" s="8">
        <v>2</v>
      </c>
      <c r="O49" s="8">
        <v>20</v>
      </c>
      <c r="P49" s="8">
        <v>0</v>
      </c>
      <c r="Q49" s="8">
        <v>0</v>
      </c>
      <c r="R49" s="8">
        <v>0</v>
      </c>
      <c r="S49" s="8">
        <v>0</v>
      </c>
      <c r="T49" s="8">
        <v>0</v>
      </c>
      <c r="U49" s="8">
        <v>0</v>
      </c>
      <c r="V49" s="8">
        <v>0</v>
      </c>
      <c r="W49" s="8">
        <v>0</v>
      </c>
      <c r="X49" s="8">
        <v>4</v>
      </c>
      <c r="Y49" s="8">
        <v>5</v>
      </c>
      <c r="Z49" s="8" t="s">
        <v>17</v>
      </c>
      <c r="AA49" s="8" t="s">
        <v>18</v>
      </c>
      <c r="AB49" s="8" t="s">
        <v>2033</v>
      </c>
      <c r="AC49" s="8" t="s">
        <v>1903</v>
      </c>
      <c r="AD49" s="8">
        <v>0</v>
      </c>
      <c r="AE49" s="8">
        <v>0</v>
      </c>
      <c r="AF49" s="10">
        <v>0</v>
      </c>
      <c r="AG49" s="10">
        <v>6</v>
      </c>
      <c r="AH49" s="11" t="s">
        <v>289</v>
      </c>
      <c r="AI49" s="11" t="s">
        <v>55</v>
      </c>
      <c r="AJ49" s="11" t="s">
        <v>55</v>
      </c>
      <c r="AK49" s="11" t="s">
        <v>55</v>
      </c>
      <c r="AL49" s="11" t="s">
        <v>55</v>
      </c>
      <c r="AM49" s="11" t="s">
        <v>55</v>
      </c>
      <c r="AN49" s="11" t="s">
        <v>55</v>
      </c>
      <c r="AO49" s="11" t="s">
        <v>55</v>
      </c>
      <c r="AP49" s="11" t="s">
        <v>55</v>
      </c>
      <c r="AQ49" s="11" t="s">
        <v>55</v>
      </c>
      <c r="AR49" s="11" t="s">
        <v>55</v>
      </c>
      <c r="AS49" s="11" t="s">
        <v>55</v>
      </c>
      <c r="AT49" s="11" t="s">
        <v>55</v>
      </c>
      <c r="AU49" s="11" t="s">
        <v>55</v>
      </c>
      <c r="AV49" s="11" t="s">
        <v>55</v>
      </c>
      <c r="AW49" s="10">
        <v>0</v>
      </c>
      <c r="AX49" s="10">
        <v>0</v>
      </c>
      <c r="AY49" s="10">
        <v>1</v>
      </c>
      <c r="AZ49" s="10">
        <v>0</v>
      </c>
      <c r="BA49" s="10">
        <v>0</v>
      </c>
    </row>
    <row r="50" spans="1:53" s="10" customFormat="1" ht="15.75" customHeight="1" x14ac:dyDescent="0.2">
      <c r="A50" s="8">
        <f t="shared" si="1"/>
        <v>48</v>
      </c>
      <c r="B50" s="8" t="s">
        <v>92</v>
      </c>
      <c r="C50" s="8" t="s">
        <v>202</v>
      </c>
      <c r="D50" s="8" t="s">
        <v>45</v>
      </c>
      <c r="E50" s="9" t="s">
        <v>331</v>
      </c>
      <c r="F50" s="8">
        <v>0</v>
      </c>
      <c r="G50" s="8">
        <v>0</v>
      </c>
      <c r="H50" s="8">
        <v>0</v>
      </c>
      <c r="I50" s="8">
        <v>0</v>
      </c>
      <c r="J50" s="8">
        <v>50</v>
      </c>
      <c r="K50" s="8">
        <v>0.95</v>
      </c>
      <c r="L50" s="8">
        <v>0</v>
      </c>
      <c r="M50" s="8">
        <v>3</v>
      </c>
      <c r="N50" s="8">
        <v>0</v>
      </c>
      <c r="O50" s="8">
        <v>10</v>
      </c>
      <c r="P50" s="8">
        <v>0</v>
      </c>
      <c r="Q50" s="8">
        <v>0</v>
      </c>
      <c r="R50" s="8">
        <v>0</v>
      </c>
      <c r="S50" s="8">
        <v>0</v>
      </c>
      <c r="T50" s="8">
        <v>0</v>
      </c>
      <c r="U50" s="8">
        <v>0</v>
      </c>
      <c r="V50" s="8">
        <v>0</v>
      </c>
      <c r="W50" s="8">
        <v>0</v>
      </c>
      <c r="X50" s="8">
        <v>0</v>
      </c>
      <c r="Y50" s="8">
        <v>0</v>
      </c>
      <c r="Z50" s="8" t="s">
        <v>17</v>
      </c>
      <c r="AA50" s="8" t="s">
        <v>24</v>
      </c>
      <c r="AB50" s="8" t="s">
        <v>2034</v>
      </c>
      <c r="AC50" s="8" t="s">
        <v>1903</v>
      </c>
      <c r="AD50" s="8">
        <v>0</v>
      </c>
      <c r="AE50" s="8">
        <v>0</v>
      </c>
      <c r="AF50" s="10">
        <v>0</v>
      </c>
      <c r="AG50" s="10">
        <v>0</v>
      </c>
      <c r="AH50" s="11" t="s">
        <v>163</v>
      </c>
      <c r="AI50" s="11" t="s">
        <v>55</v>
      </c>
      <c r="AJ50" s="11" t="s">
        <v>55</v>
      </c>
      <c r="AK50" s="11" t="s">
        <v>55</v>
      </c>
      <c r="AL50" s="11" t="s">
        <v>55</v>
      </c>
      <c r="AM50" s="11" t="s">
        <v>55</v>
      </c>
      <c r="AN50" s="11" t="s">
        <v>55</v>
      </c>
      <c r="AO50" s="11" t="s">
        <v>55</v>
      </c>
      <c r="AP50" s="11" t="s">
        <v>55</v>
      </c>
      <c r="AQ50" s="11" t="s">
        <v>55</v>
      </c>
      <c r="AR50" s="11" t="s">
        <v>55</v>
      </c>
      <c r="AS50" s="11" t="s">
        <v>55</v>
      </c>
      <c r="AT50" s="11" t="s">
        <v>55</v>
      </c>
      <c r="AU50" s="11" t="s">
        <v>55</v>
      </c>
      <c r="AV50" s="11" t="s">
        <v>55</v>
      </c>
      <c r="AW50" s="10">
        <v>0</v>
      </c>
      <c r="AX50" s="10">
        <v>0</v>
      </c>
      <c r="AY50" s="10">
        <v>1</v>
      </c>
      <c r="AZ50" s="10">
        <v>0</v>
      </c>
      <c r="BA50" s="10">
        <v>0</v>
      </c>
    </row>
    <row r="51" spans="1:53" ht="15.75" customHeight="1" x14ac:dyDescent="0.2">
      <c r="A51" s="3">
        <f t="shared" si="1"/>
        <v>49</v>
      </c>
      <c r="B51" s="3" t="s">
        <v>60</v>
      </c>
      <c r="C51" s="3" t="s">
        <v>60</v>
      </c>
      <c r="D51" s="3" t="s">
        <v>19</v>
      </c>
      <c r="E51" s="5" t="s">
        <v>134</v>
      </c>
      <c r="F51" s="3">
        <v>0</v>
      </c>
      <c r="G51" s="3">
        <v>0</v>
      </c>
      <c r="H51" s="3">
        <v>0</v>
      </c>
      <c r="I51" s="3">
        <v>50</v>
      </c>
      <c r="J51" s="3">
        <v>8</v>
      </c>
      <c r="K51" s="3">
        <v>0.95</v>
      </c>
      <c r="L51" s="3">
        <v>0</v>
      </c>
      <c r="M51" s="3">
        <v>3</v>
      </c>
      <c r="N51" s="3">
        <v>0</v>
      </c>
      <c r="O51" s="3">
        <v>7</v>
      </c>
      <c r="P51" s="3">
        <v>0</v>
      </c>
      <c r="Q51" s="3">
        <v>0</v>
      </c>
      <c r="R51" s="3">
        <v>0</v>
      </c>
      <c r="S51" s="3">
        <v>0</v>
      </c>
      <c r="T51" s="3">
        <v>0</v>
      </c>
      <c r="U51" s="3">
        <v>0</v>
      </c>
      <c r="V51" s="3">
        <v>0</v>
      </c>
      <c r="W51" s="3">
        <v>0</v>
      </c>
      <c r="X51" s="3">
        <v>3</v>
      </c>
      <c r="Y51" s="3">
        <v>5</v>
      </c>
      <c r="Z51" s="3" t="s">
        <v>17</v>
      </c>
      <c r="AA51" s="3" t="s">
        <v>18</v>
      </c>
      <c r="AB51" s="3" t="s">
        <v>2035</v>
      </c>
      <c r="AC51" s="3" t="s">
        <v>1903</v>
      </c>
      <c r="AD51" s="3">
        <v>0</v>
      </c>
      <c r="AE51" s="3">
        <v>0</v>
      </c>
      <c r="AF51">
        <v>0</v>
      </c>
      <c r="AG51">
        <v>4</v>
      </c>
      <c r="AH51" s="6" t="s">
        <v>164</v>
      </c>
      <c r="AI51" s="6" t="s">
        <v>162</v>
      </c>
      <c r="AJ51" s="6" t="s">
        <v>162</v>
      </c>
      <c r="AK51" s="6" t="s">
        <v>162</v>
      </c>
      <c r="AL51" s="6" t="s">
        <v>162</v>
      </c>
      <c r="AM51" s="6" t="s">
        <v>162</v>
      </c>
      <c r="AN51" s="6" t="s">
        <v>162</v>
      </c>
      <c r="AO51" s="6" t="s">
        <v>162</v>
      </c>
      <c r="AP51" s="6" t="s">
        <v>162</v>
      </c>
      <c r="AQ51" s="6" t="s">
        <v>162</v>
      </c>
      <c r="AR51" s="6" t="s">
        <v>55</v>
      </c>
      <c r="AS51" s="6" t="s">
        <v>55</v>
      </c>
      <c r="AT51" s="6" t="s">
        <v>55</v>
      </c>
      <c r="AU51" s="6" t="s">
        <v>55</v>
      </c>
      <c r="AV51" s="6" t="s">
        <v>55</v>
      </c>
      <c r="AW51">
        <v>1</v>
      </c>
      <c r="AX51">
        <v>0</v>
      </c>
      <c r="AY51">
        <v>1</v>
      </c>
      <c r="AZ51">
        <v>0</v>
      </c>
      <c r="BA51">
        <v>0</v>
      </c>
    </row>
    <row r="52" spans="1:53" s="10" customFormat="1" ht="15.75" customHeight="1" x14ac:dyDescent="0.2">
      <c r="A52" s="8">
        <f t="shared" si="1"/>
        <v>50</v>
      </c>
      <c r="B52" s="8" t="s">
        <v>1347</v>
      </c>
      <c r="C52" s="8" t="s">
        <v>1347</v>
      </c>
      <c r="D52" s="9" t="s">
        <v>1348</v>
      </c>
      <c r="E52" s="9" t="s">
        <v>1349</v>
      </c>
      <c r="F52" s="8">
        <v>0</v>
      </c>
      <c r="G52" s="8">
        <v>0</v>
      </c>
      <c r="H52" s="8">
        <v>0</v>
      </c>
      <c r="I52" s="8">
        <v>50</v>
      </c>
      <c r="J52" s="8">
        <v>8</v>
      </c>
      <c r="K52" s="8">
        <v>0.95</v>
      </c>
      <c r="L52" s="8">
        <v>0</v>
      </c>
      <c r="M52" s="8">
        <v>10</v>
      </c>
      <c r="N52" s="8">
        <v>0</v>
      </c>
      <c r="O52" s="8">
        <v>12</v>
      </c>
      <c r="P52" s="8">
        <v>0</v>
      </c>
      <c r="Q52" s="8">
        <v>0</v>
      </c>
      <c r="R52" s="8">
        <v>0</v>
      </c>
      <c r="S52" s="8">
        <v>0</v>
      </c>
      <c r="T52" s="8">
        <v>0</v>
      </c>
      <c r="U52" s="8">
        <v>0</v>
      </c>
      <c r="V52" s="8">
        <v>0</v>
      </c>
      <c r="W52" s="8">
        <v>0</v>
      </c>
      <c r="X52" s="8">
        <v>1</v>
      </c>
      <c r="Y52" s="8">
        <v>5</v>
      </c>
      <c r="Z52" s="8" t="s">
        <v>17</v>
      </c>
      <c r="AA52" s="8" t="s">
        <v>18</v>
      </c>
      <c r="AB52" s="8" t="s">
        <v>2035</v>
      </c>
      <c r="AC52" s="8" t="s">
        <v>1903</v>
      </c>
      <c r="AD52" s="8">
        <v>0</v>
      </c>
      <c r="AE52" s="8">
        <v>0</v>
      </c>
      <c r="AF52" s="10">
        <v>0</v>
      </c>
      <c r="AG52" s="10">
        <v>4</v>
      </c>
      <c r="AH52" s="11" t="s">
        <v>55</v>
      </c>
      <c r="AI52" s="11" t="s">
        <v>55</v>
      </c>
      <c r="AJ52" s="11" t="s">
        <v>55</v>
      </c>
      <c r="AK52" s="11" t="s">
        <v>55</v>
      </c>
      <c r="AL52" s="11" t="s">
        <v>55</v>
      </c>
      <c r="AM52" s="11" t="s">
        <v>55</v>
      </c>
      <c r="AN52" s="11" t="s">
        <v>55</v>
      </c>
      <c r="AO52" s="11" t="s">
        <v>55</v>
      </c>
      <c r="AP52" s="11" t="s">
        <v>55</v>
      </c>
      <c r="AQ52" s="11" t="s">
        <v>55</v>
      </c>
      <c r="AR52" s="11" t="s">
        <v>1353</v>
      </c>
      <c r="AS52" s="11" t="s">
        <v>55</v>
      </c>
      <c r="AT52" s="11" t="s">
        <v>55</v>
      </c>
      <c r="AU52" s="11" t="s">
        <v>55</v>
      </c>
      <c r="AV52" s="11" t="s">
        <v>55</v>
      </c>
      <c r="AW52" s="10">
        <v>0</v>
      </c>
      <c r="AX52" s="10">
        <v>0</v>
      </c>
      <c r="AY52" s="10">
        <v>1</v>
      </c>
      <c r="AZ52" s="10">
        <v>0</v>
      </c>
      <c r="BA52" s="10">
        <v>0</v>
      </c>
    </row>
    <row r="53" spans="1:53" ht="15.75" customHeight="1" x14ac:dyDescent="0.2">
      <c r="A53" s="3">
        <f t="shared" si="1"/>
        <v>51</v>
      </c>
      <c r="B53" s="3" t="s">
        <v>20</v>
      </c>
      <c r="C53" s="3" t="s">
        <v>669</v>
      </c>
      <c r="D53" s="3" t="s">
        <v>21</v>
      </c>
      <c r="E53" s="5" t="s">
        <v>148</v>
      </c>
      <c r="F53" s="3">
        <v>0</v>
      </c>
      <c r="G53" s="3">
        <v>0</v>
      </c>
      <c r="H53" s="3">
        <v>0</v>
      </c>
      <c r="I53" s="3">
        <v>50</v>
      </c>
      <c r="J53" s="3">
        <v>10</v>
      </c>
      <c r="K53" s="3">
        <v>0.95</v>
      </c>
      <c r="L53" s="3">
        <v>0</v>
      </c>
      <c r="M53" s="3">
        <v>5</v>
      </c>
      <c r="N53" s="3">
        <v>0</v>
      </c>
      <c r="O53" s="3">
        <v>5</v>
      </c>
      <c r="P53" s="3">
        <v>0</v>
      </c>
      <c r="Q53" s="3">
        <v>0</v>
      </c>
      <c r="R53" s="3">
        <v>0</v>
      </c>
      <c r="S53" s="3">
        <v>0</v>
      </c>
      <c r="T53" s="3">
        <v>0</v>
      </c>
      <c r="U53" s="3">
        <v>0</v>
      </c>
      <c r="V53" s="3">
        <v>0</v>
      </c>
      <c r="W53" s="3">
        <v>0</v>
      </c>
      <c r="X53" s="3">
        <v>2</v>
      </c>
      <c r="Y53" s="3">
        <v>5</v>
      </c>
      <c r="Z53" s="3" t="s">
        <v>17</v>
      </c>
      <c r="AA53" t="s">
        <v>1075</v>
      </c>
      <c r="AB53" s="6" t="s">
        <v>2036</v>
      </c>
      <c r="AC53" s="3" t="s">
        <v>1903</v>
      </c>
      <c r="AD53" s="3">
        <v>0</v>
      </c>
      <c r="AE53" s="3">
        <v>0</v>
      </c>
      <c r="AF53">
        <v>0</v>
      </c>
      <c r="AG53">
        <v>6</v>
      </c>
      <c r="AH53" s="6" t="s">
        <v>165</v>
      </c>
      <c r="AI53" s="6" t="s">
        <v>162</v>
      </c>
      <c r="AJ53" s="6" t="s">
        <v>162</v>
      </c>
      <c r="AK53" s="6" t="s">
        <v>162</v>
      </c>
      <c r="AL53" s="6" t="s">
        <v>162</v>
      </c>
      <c r="AM53" s="6" t="s">
        <v>162</v>
      </c>
      <c r="AN53" s="6" t="s">
        <v>162</v>
      </c>
      <c r="AO53" s="6" t="s">
        <v>162</v>
      </c>
      <c r="AP53" s="6" t="s">
        <v>162</v>
      </c>
      <c r="AQ53" s="6" t="s">
        <v>162</v>
      </c>
      <c r="AR53" s="6" t="s">
        <v>55</v>
      </c>
      <c r="AS53" s="6" t="s">
        <v>55</v>
      </c>
      <c r="AT53" s="6" t="s">
        <v>55</v>
      </c>
      <c r="AU53" s="6" t="s">
        <v>55</v>
      </c>
      <c r="AV53" s="6" t="s">
        <v>55</v>
      </c>
      <c r="AW53">
        <v>1</v>
      </c>
      <c r="AX53">
        <v>0</v>
      </c>
      <c r="AY53">
        <v>1</v>
      </c>
      <c r="AZ53">
        <v>0</v>
      </c>
      <c r="BA53">
        <v>0</v>
      </c>
    </row>
    <row r="54" spans="1:53" ht="15.75" customHeight="1" x14ac:dyDescent="0.2">
      <c r="A54" s="3">
        <f t="shared" si="1"/>
        <v>52</v>
      </c>
      <c r="B54" s="3" t="s">
        <v>1061</v>
      </c>
      <c r="C54" s="3" t="s">
        <v>1044</v>
      </c>
      <c r="D54" s="5" t="s">
        <v>1043</v>
      </c>
      <c r="E54" s="5" t="s">
        <v>1045</v>
      </c>
      <c r="F54" s="3">
        <v>0</v>
      </c>
      <c r="G54" s="3">
        <v>0</v>
      </c>
      <c r="H54" s="3">
        <v>0</v>
      </c>
      <c r="I54" s="3">
        <v>50</v>
      </c>
      <c r="J54" s="3">
        <v>10</v>
      </c>
      <c r="K54" s="3">
        <v>0.95</v>
      </c>
      <c r="L54" s="3">
        <v>0</v>
      </c>
      <c r="M54" s="3">
        <v>5</v>
      </c>
      <c r="N54" s="3">
        <v>0</v>
      </c>
      <c r="O54" s="3">
        <v>15</v>
      </c>
      <c r="P54" s="3">
        <v>0</v>
      </c>
      <c r="Q54" s="3">
        <v>0</v>
      </c>
      <c r="R54" s="3">
        <v>0</v>
      </c>
      <c r="S54" s="3">
        <v>0</v>
      </c>
      <c r="T54" s="3">
        <v>0</v>
      </c>
      <c r="U54" s="3">
        <v>0</v>
      </c>
      <c r="V54" s="3">
        <v>0</v>
      </c>
      <c r="W54" s="3">
        <v>0</v>
      </c>
      <c r="X54" s="3">
        <v>2</v>
      </c>
      <c r="Y54" s="3">
        <v>5</v>
      </c>
      <c r="Z54" s="3" t="s">
        <v>17</v>
      </c>
      <c r="AA54" t="s">
        <v>1075</v>
      </c>
      <c r="AB54" s="6" t="s">
        <v>2037</v>
      </c>
      <c r="AC54" s="3" t="s">
        <v>1903</v>
      </c>
      <c r="AD54" s="3">
        <v>0</v>
      </c>
      <c r="AE54" s="3">
        <v>0</v>
      </c>
      <c r="AF54">
        <v>0</v>
      </c>
      <c r="AG54">
        <v>6</v>
      </c>
      <c r="AH54" s="6" t="s">
        <v>1050</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s="6" t="s">
        <v>55</v>
      </c>
      <c r="AW54">
        <v>1</v>
      </c>
      <c r="AX54">
        <v>0</v>
      </c>
      <c r="AY54">
        <v>1</v>
      </c>
      <c r="AZ54">
        <v>0</v>
      </c>
      <c r="BA54">
        <v>0</v>
      </c>
    </row>
    <row r="55" spans="1:53" s="26" customFormat="1" ht="15.75" customHeight="1" x14ac:dyDescent="0.2">
      <c r="A55" s="24">
        <f t="shared" si="1"/>
        <v>53</v>
      </c>
      <c r="B55" s="24" t="s">
        <v>1054</v>
      </c>
      <c r="C55" s="24" t="s">
        <v>1909</v>
      </c>
      <c r="D55" s="25" t="s">
        <v>1908</v>
      </c>
      <c r="E55" s="25" t="s">
        <v>1910</v>
      </c>
      <c r="F55" s="24">
        <v>0</v>
      </c>
      <c r="G55" s="24">
        <v>0</v>
      </c>
      <c r="H55" s="24">
        <v>0</v>
      </c>
      <c r="I55" s="24">
        <v>50</v>
      </c>
      <c r="J55" s="24">
        <v>10</v>
      </c>
      <c r="K55" s="24">
        <v>0.95</v>
      </c>
      <c r="L55" s="24">
        <v>0</v>
      </c>
      <c r="M55" s="24">
        <v>7</v>
      </c>
      <c r="N55" s="24">
        <v>5</v>
      </c>
      <c r="O55" s="24">
        <v>22</v>
      </c>
      <c r="P55" s="24">
        <v>0</v>
      </c>
      <c r="Q55" s="24">
        <v>0</v>
      </c>
      <c r="R55" s="24">
        <v>0</v>
      </c>
      <c r="S55" s="24">
        <v>0</v>
      </c>
      <c r="T55" s="24">
        <v>0</v>
      </c>
      <c r="U55" s="24">
        <v>0</v>
      </c>
      <c r="V55" s="24">
        <v>0</v>
      </c>
      <c r="W55" s="24">
        <v>0</v>
      </c>
      <c r="X55" s="24">
        <v>2</v>
      </c>
      <c r="Y55" s="24">
        <v>30</v>
      </c>
      <c r="Z55" s="24" t="s">
        <v>17</v>
      </c>
      <c r="AA55" s="26" t="s">
        <v>1075</v>
      </c>
      <c r="AB55" s="27" t="s">
        <v>2037</v>
      </c>
      <c r="AC55" s="24" t="s">
        <v>55</v>
      </c>
      <c r="AD55" s="24">
        <v>0</v>
      </c>
      <c r="AE55" s="24">
        <v>0</v>
      </c>
      <c r="AF55" s="26">
        <v>0</v>
      </c>
      <c r="AG55" s="26">
        <v>10</v>
      </c>
      <c r="AH55" s="27" t="s">
        <v>1911</v>
      </c>
      <c r="AI55" s="27" t="s">
        <v>55</v>
      </c>
      <c r="AJ55" s="27" t="s">
        <v>55</v>
      </c>
      <c r="AK55" s="27" t="s">
        <v>55</v>
      </c>
      <c r="AL55" s="27" t="s">
        <v>55</v>
      </c>
      <c r="AM55" s="27" t="s">
        <v>55</v>
      </c>
      <c r="AN55" s="27" t="s">
        <v>55</v>
      </c>
      <c r="AO55" s="27" t="s">
        <v>55</v>
      </c>
      <c r="AP55" s="27" t="s">
        <v>55</v>
      </c>
      <c r="AQ55" s="27" t="s">
        <v>55</v>
      </c>
      <c r="AR55" s="27" t="s">
        <v>55</v>
      </c>
      <c r="AS55" s="27" t="s">
        <v>55</v>
      </c>
      <c r="AT55" s="27" t="s">
        <v>55</v>
      </c>
      <c r="AU55" s="27" t="s">
        <v>55</v>
      </c>
      <c r="AV55" s="27" t="s">
        <v>55</v>
      </c>
      <c r="AW55" s="26">
        <v>1</v>
      </c>
      <c r="AX55" s="26">
        <v>0</v>
      </c>
      <c r="AY55" s="26">
        <v>3</v>
      </c>
      <c r="AZ55" s="26">
        <v>0</v>
      </c>
      <c r="BA55" s="26">
        <v>0</v>
      </c>
    </row>
    <row r="56" spans="1:53" s="26" customFormat="1" ht="15.75" customHeight="1" x14ac:dyDescent="0.2">
      <c r="A56" s="24">
        <f t="shared" si="1"/>
        <v>54</v>
      </c>
      <c r="B56" s="24" t="s">
        <v>1054</v>
      </c>
      <c r="C56" s="24" t="s">
        <v>1966</v>
      </c>
      <c r="D56" s="25" t="s">
        <v>1967</v>
      </c>
      <c r="E56" s="25" t="s">
        <v>1968</v>
      </c>
      <c r="F56" s="24">
        <v>0</v>
      </c>
      <c r="G56" s="24">
        <v>0</v>
      </c>
      <c r="H56" s="24">
        <v>0</v>
      </c>
      <c r="I56" s="24">
        <v>50</v>
      </c>
      <c r="J56" s="24">
        <v>10</v>
      </c>
      <c r="K56" s="24">
        <v>0.95</v>
      </c>
      <c r="L56" s="24">
        <v>0</v>
      </c>
      <c r="M56" s="24">
        <v>7</v>
      </c>
      <c r="N56" s="24">
        <v>5</v>
      </c>
      <c r="O56" s="24">
        <v>22</v>
      </c>
      <c r="P56" s="24">
        <v>0</v>
      </c>
      <c r="Q56" s="24">
        <v>0</v>
      </c>
      <c r="R56" s="24">
        <v>0</v>
      </c>
      <c r="S56" s="24">
        <v>0</v>
      </c>
      <c r="T56" s="24">
        <v>0</v>
      </c>
      <c r="U56" s="24">
        <v>0</v>
      </c>
      <c r="V56" s="24">
        <v>0</v>
      </c>
      <c r="W56" s="24">
        <v>0</v>
      </c>
      <c r="X56" s="24">
        <v>2</v>
      </c>
      <c r="Y56" s="24">
        <v>30</v>
      </c>
      <c r="Z56" s="24" t="s">
        <v>17</v>
      </c>
      <c r="AA56" s="26" t="s">
        <v>1075</v>
      </c>
      <c r="AB56" s="27" t="s">
        <v>2038</v>
      </c>
      <c r="AC56" s="24" t="s">
        <v>55</v>
      </c>
      <c r="AD56" s="24">
        <v>0</v>
      </c>
      <c r="AE56" s="24">
        <v>0</v>
      </c>
      <c r="AF56" s="26">
        <v>0</v>
      </c>
      <c r="AG56" s="26">
        <v>10</v>
      </c>
      <c r="AH56" s="27" t="s">
        <v>1969</v>
      </c>
      <c r="AI56" s="27" t="s">
        <v>55</v>
      </c>
      <c r="AJ56" s="27" t="s">
        <v>55</v>
      </c>
      <c r="AK56" s="27" t="s">
        <v>55</v>
      </c>
      <c r="AL56" s="27" t="s">
        <v>55</v>
      </c>
      <c r="AM56" s="27" t="s">
        <v>55</v>
      </c>
      <c r="AN56" s="27" t="s">
        <v>55</v>
      </c>
      <c r="AO56" s="27" t="s">
        <v>55</v>
      </c>
      <c r="AP56" s="27" t="s">
        <v>55</v>
      </c>
      <c r="AQ56" s="27" t="s">
        <v>55</v>
      </c>
      <c r="AR56" s="27" t="s">
        <v>55</v>
      </c>
      <c r="AS56" s="27" t="s">
        <v>55</v>
      </c>
      <c r="AT56" s="27" t="s">
        <v>55</v>
      </c>
      <c r="AU56" s="27" t="s">
        <v>55</v>
      </c>
      <c r="AV56" s="27" t="s">
        <v>55</v>
      </c>
      <c r="AW56" s="26">
        <v>1</v>
      </c>
      <c r="AX56" s="26">
        <v>0</v>
      </c>
      <c r="AY56" s="26">
        <v>3</v>
      </c>
      <c r="AZ56" s="26">
        <v>0</v>
      </c>
      <c r="BA56" s="26">
        <v>0</v>
      </c>
    </row>
    <row r="57" spans="1:53" ht="15.75" customHeight="1" x14ac:dyDescent="0.2">
      <c r="A57" s="3">
        <f t="shared" si="1"/>
        <v>55</v>
      </c>
      <c r="B57" s="3" t="s">
        <v>1060</v>
      </c>
      <c r="C57" s="3" t="s">
        <v>1049</v>
      </c>
      <c r="D57" s="5" t="s">
        <v>1047</v>
      </c>
      <c r="E57" s="5" t="s">
        <v>1048</v>
      </c>
      <c r="F57" s="3">
        <v>0</v>
      </c>
      <c r="G57" s="3">
        <v>0</v>
      </c>
      <c r="H57" s="3">
        <v>0</v>
      </c>
      <c r="I57" s="3">
        <v>50</v>
      </c>
      <c r="J57" s="3">
        <v>10</v>
      </c>
      <c r="K57" s="3">
        <v>0.95</v>
      </c>
      <c r="L57" s="3">
        <v>0</v>
      </c>
      <c r="M57" s="3">
        <v>7</v>
      </c>
      <c r="N57" s="3">
        <v>5</v>
      </c>
      <c r="O57" s="3">
        <v>12</v>
      </c>
      <c r="P57" s="3">
        <v>0</v>
      </c>
      <c r="Q57" s="3">
        <v>0</v>
      </c>
      <c r="R57" s="3">
        <v>0</v>
      </c>
      <c r="S57" s="3">
        <v>0</v>
      </c>
      <c r="T57" s="3">
        <v>0</v>
      </c>
      <c r="U57" s="3">
        <v>0</v>
      </c>
      <c r="V57" s="3">
        <v>0</v>
      </c>
      <c r="W57" s="3">
        <v>0</v>
      </c>
      <c r="X57" s="3">
        <v>2</v>
      </c>
      <c r="Y57" s="3">
        <v>5</v>
      </c>
      <c r="Z57" s="3" t="s">
        <v>17</v>
      </c>
      <c r="AA57" t="s">
        <v>1075</v>
      </c>
      <c r="AB57" s="6" t="s">
        <v>2039</v>
      </c>
      <c r="AC57" s="3" t="s">
        <v>1903</v>
      </c>
      <c r="AD57" s="3">
        <v>0</v>
      </c>
      <c r="AE57" s="3">
        <v>0</v>
      </c>
      <c r="AF57">
        <v>0</v>
      </c>
      <c r="AG57">
        <v>6</v>
      </c>
      <c r="AH57" s="6" t="s">
        <v>1051</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s="6" t="s">
        <v>55</v>
      </c>
      <c r="AW57">
        <v>1</v>
      </c>
      <c r="AX57">
        <v>0</v>
      </c>
      <c r="AY57">
        <v>1</v>
      </c>
      <c r="AZ57">
        <v>0</v>
      </c>
      <c r="BA57">
        <v>0</v>
      </c>
    </row>
    <row r="58" spans="1:53" ht="15.75" customHeight="1" x14ac:dyDescent="0.2">
      <c r="A58" s="3">
        <f t="shared" si="1"/>
        <v>56</v>
      </c>
      <c r="B58" s="3" t="s">
        <v>1058</v>
      </c>
      <c r="C58" s="3" t="s">
        <v>1054</v>
      </c>
      <c r="D58" s="5" t="s">
        <v>1052</v>
      </c>
      <c r="E58" s="5" t="s">
        <v>1053</v>
      </c>
      <c r="F58" s="3">
        <v>0</v>
      </c>
      <c r="G58" s="3">
        <v>0</v>
      </c>
      <c r="H58" s="3">
        <v>0</v>
      </c>
      <c r="I58" s="3">
        <v>50</v>
      </c>
      <c r="J58" s="3">
        <v>10</v>
      </c>
      <c r="K58" s="3">
        <v>0.95</v>
      </c>
      <c r="L58" s="3">
        <v>0</v>
      </c>
      <c r="M58" s="3">
        <v>7</v>
      </c>
      <c r="N58" s="3">
        <v>5</v>
      </c>
      <c r="O58" s="3">
        <v>22</v>
      </c>
      <c r="P58" s="3">
        <v>0</v>
      </c>
      <c r="Q58" s="3">
        <v>0</v>
      </c>
      <c r="R58" s="3">
        <v>0</v>
      </c>
      <c r="S58" s="3">
        <v>0</v>
      </c>
      <c r="T58" s="3">
        <v>0</v>
      </c>
      <c r="U58" s="3">
        <v>0</v>
      </c>
      <c r="V58" s="3">
        <v>0</v>
      </c>
      <c r="W58" s="3">
        <v>0</v>
      </c>
      <c r="X58" s="3">
        <v>2</v>
      </c>
      <c r="Y58" s="3">
        <v>30</v>
      </c>
      <c r="Z58" s="3" t="s">
        <v>17</v>
      </c>
      <c r="AA58" t="s">
        <v>1075</v>
      </c>
      <c r="AB58" s="6" t="s">
        <v>2040</v>
      </c>
      <c r="AC58" s="3" t="s">
        <v>1903</v>
      </c>
      <c r="AD58" s="3">
        <v>0</v>
      </c>
      <c r="AE58" s="3">
        <v>0</v>
      </c>
      <c r="AF58">
        <v>0</v>
      </c>
      <c r="AG58">
        <v>10</v>
      </c>
      <c r="AH58" s="6" t="s">
        <v>1062</v>
      </c>
      <c r="AI58" s="6" t="s">
        <v>55</v>
      </c>
      <c r="AJ58" s="6" t="s">
        <v>55</v>
      </c>
      <c r="AK58" s="6" t="s">
        <v>55</v>
      </c>
      <c r="AL58" s="6" t="s">
        <v>55</v>
      </c>
      <c r="AM58" s="6" t="s">
        <v>55</v>
      </c>
      <c r="AN58" s="6" t="s">
        <v>55</v>
      </c>
      <c r="AO58" s="6" t="s">
        <v>55</v>
      </c>
      <c r="AP58" s="6" t="s">
        <v>55</v>
      </c>
      <c r="AQ58" s="6" t="s">
        <v>55</v>
      </c>
      <c r="AR58" s="6" t="s">
        <v>55</v>
      </c>
      <c r="AS58" s="6" t="s">
        <v>55</v>
      </c>
      <c r="AT58" s="6" t="s">
        <v>55</v>
      </c>
      <c r="AU58" s="6" t="s">
        <v>55</v>
      </c>
      <c r="AV58" s="6" t="s">
        <v>55</v>
      </c>
      <c r="AW58">
        <v>1</v>
      </c>
      <c r="AX58">
        <v>0</v>
      </c>
      <c r="AY58">
        <v>3</v>
      </c>
      <c r="AZ58">
        <v>0</v>
      </c>
      <c r="BA58">
        <v>0</v>
      </c>
    </row>
    <row r="59" spans="1:53" ht="15.75" customHeight="1" x14ac:dyDescent="0.2">
      <c r="A59" s="3">
        <f t="shared" si="1"/>
        <v>57</v>
      </c>
      <c r="B59" s="3" t="s">
        <v>1059</v>
      </c>
      <c r="C59" s="3" t="s">
        <v>1056</v>
      </c>
      <c r="D59" s="5" t="s">
        <v>1055</v>
      </c>
      <c r="E59" s="5" t="s">
        <v>1057</v>
      </c>
      <c r="F59" s="3">
        <v>0</v>
      </c>
      <c r="G59" s="3">
        <v>0</v>
      </c>
      <c r="H59" s="3">
        <v>0</v>
      </c>
      <c r="I59" s="3">
        <v>50</v>
      </c>
      <c r="J59" s="3">
        <v>10</v>
      </c>
      <c r="K59" s="3">
        <v>0.95</v>
      </c>
      <c r="L59" s="3">
        <v>0</v>
      </c>
      <c r="M59" s="3">
        <v>3</v>
      </c>
      <c r="N59" s="3">
        <v>20</v>
      </c>
      <c r="O59" s="3">
        <v>20</v>
      </c>
      <c r="P59" s="3">
        <v>0</v>
      </c>
      <c r="Q59" s="3">
        <v>0</v>
      </c>
      <c r="R59" s="3">
        <v>0</v>
      </c>
      <c r="S59" s="3">
        <v>0</v>
      </c>
      <c r="T59" s="3">
        <v>0</v>
      </c>
      <c r="U59" s="3">
        <v>0</v>
      </c>
      <c r="V59" s="3">
        <v>0</v>
      </c>
      <c r="W59" s="3">
        <v>0</v>
      </c>
      <c r="X59" s="3">
        <v>2</v>
      </c>
      <c r="Y59" s="3">
        <v>1</v>
      </c>
      <c r="Z59" s="3" t="s">
        <v>17</v>
      </c>
      <c r="AA59" t="s">
        <v>1075</v>
      </c>
      <c r="AB59" s="6" t="s">
        <v>2041</v>
      </c>
      <c r="AC59" s="3" t="s">
        <v>1903</v>
      </c>
      <c r="AD59" s="3">
        <v>0</v>
      </c>
      <c r="AE59" s="3">
        <v>0</v>
      </c>
      <c r="AF59">
        <v>0</v>
      </c>
      <c r="AG59">
        <v>6</v>
      </c>
      <c r="AH59" s="6" t="s">
        <v>1063</v>
      </c>
      <c r="AI59" s="6" t="s">
        <v>55</v>
      </c>
      <c r="AJ59" s="6" t="s">
        <v>55</v>
      </c>
      <c r="AK59" s="6" t="s">
        <v>55</v>
      </c>
      <c r="AL59" s="6" t="s">
        <v>55</v>
      </c>
      <c r="AM59" s="6" t="s">
        <v>55</v>
      </c>
      <c r="AN59" s="6" t="s">
        <v>55</v>
      </c>
      <c r="AO59" s="6" t="s">
        <v>55</v>
      </c>
      <c r="AP59" s="6" t="s">
        <v>55</v>
      </c>
      <c r="AQ59" s="6" t="s">
        <v>55</v>
      </c>
      <c r="AR59" s="6" t="s">
        <v>55</v>
      </c>
      <c r="AS59" s="6" t="s">
        <v>55</v>
      </c>
      <c r="AT59" s="6" t="s">
        <v>55</v>
      </c>
      <c r="AU59" s="6" t="s">
        <v>55</v>
      </c>
      <c r="AV59" s="6" t="s">
        <v>55</v>
      </c>
      <c r="AW59">
        <v>1</v>
      </c>
      <c r="AX59">
        <v>0</v>
      </c>
      <c r="AY59">
        <v>1</v>
      </c>
      <c r="AZ59">
        <v>0</v>
      </c>
      <c r="BA59">
        <v>0</v>
      </c>
    </row>
    <row r="60" spans="1:53" ht="15.75" customHeight="1" x14ac:dyDescent="0.2">
      <c r="A60" s="3">
        <f t="shared" si="1"/>
        <v>58</v>
      </c>
      <c r="B60" s="3" t="s">
        <v>23</v>
      </c>
      <c r="C60" s="3" t="s">
        <v>166</v>
      </c>
      <c r="D60" s="7" t="s">
        <v>340</v>
      </c>
      <c r="E60" s="5" t="s">
        <v>1046</v>
      </c>
      <c r="F60" s="3">
        <v>0</v>
      </c>
      <c r="G60" s="3">
        <v>0</v>
      </c>
      <c r="H60" s="3">
        <v>0</v>
      </c>
      <c r="I60" s="3">
        <v>50</v>
      </c>
      <c r="J60" s="3">
        <v>15</v>
      </c>
      <c r="K60" s="3">
        <v>0.95</v>
      </c>
      <c r="L60" s="3">
        <v>0</v>
      </c>
      <c r="M60" s="3">
        <v>7</v>
      </c>
      <c r="N60" s="3">
        <v>0</v>
      </c>
      <c r="O60" s="3">
        <v>5</v>
      </c>
      <c r="P60" s="3">
        <v>0</v>
      </c>
      <c r="Q60" s="3">
        <v>0</v>
      </c>
      <c r="R60" s="3">
        <v>0</v>
      </c>
      <c r="S60" s="3">
        <v>0</v>
      </c>
      <c r="T60" s="3">
        <v>0</v>
      </c>
      <c r="U60" s="3">
        <v>0</v>
      </c>
      <c r="V60" s="3">
        <v>0</v>
      </c>
      <c r="W60" s="3">
        <v>0</v>
      </c>
      <c r="X60" s="3">
        <v>3</v>
      </c>
      <c r="Y60" s="3">
        <v>5</v>
      </c>
      <c r="Z60" s="3" t="s">
        <v>17</v>
      </c>
      <c r="AA60" t="s">
        <v>1075</v>
      </c>
      <c r="AB60" s="6" t="s">
        <v>2042</v>
      </c>
      <c r="AC60" s="3" t="s">
        <v>1903</v>
      </c>
      <c r="AD60" s="3">
        <v>0</v>
      </c>
      <c r="AE60" s="3">
        <v>0</v>
      </c>
      <c r="AF60">
        <v>0</v>
      </c>
      <c r="AG60">
        <v>5</v>
      </c>
      <c r="AH60" s="6" t="s">
        <v>167</v>
      </c>
      <c r="AI60" s="6" t="s">
        <v>162</v>
      </c>
      <c r="AJ60" s="6" t="s">
        <v>162</v>
      </c>
      <c r="AK60" s="6" t="s">
        <v>162</v>
      </c>
      <c r="AL60" s="6" t="s">
        <v>162</v>
      </c>
      <c r="AM60" s="6" t="s">
        <v>162</v>
      </c>
      <c r="AN60" s="6" t="s">
        <v>162</v>
      </c>
      <c r="AO60" s="6" t="s">
        <v>162</v>
      </c>
      <c r="AP60" s="6" t="s">
        <v>162</v>
      </c>
      <c r="AQ60" s="6" t="s">
        <v>162</v>
      </c>
      <c r="AR60" s="6" t="s">
        <v>55</v>
      </c>
      <c r="AS60" s="6" t="s">
        <v>55</v>
      </c>
      <c r="AT60" s="6" t="s">
        <v>55</v>
      </c>
      <c r="AU60" s="6" t="s">
        <v>55</v>
      </c>
      <c r="AV60" s="6" t="s">
        <v>55</v>
      </c>
      <c r="AW60">
        <v>1</v>
      </c>
      <c r="AX60">
        <v>0</v>
      </c>
      <c r="AY60">
        <v>1</v>
      </c>
      <c r="AZ60">
        <v>0</v>
      </c>
      <c r="BA60">
        <v>0</v>
      </c>
    </row>
    <row r="61" spans="1:53" s="26" customFormat="1" ht="15.75" customHeight="1" x14ac:dyDescent="0.2">
      <c r="A61" s="24">
        <f t="shared" si="1"/>
        <v>59</v>
      </c>
      <c r="B61" s="24" t="s">
        <v>23</v>
      </c>
      <c r="C61" s="24" t="s">
        <v>2110</v>
      </c>
      <c r="D61" s="29" t="s">
        <v>2109</v>
      </c>
      <c r="E61" s="25" t="s">
        <v>2111</v>
      </c>
      <c r="F61" s="24">
        <v>0</v>
      </c>
      <c r="G61" s="24">
        <v>0</v>
      </c>
      <c r="H61" s="24">
        <v>0</v>
      </c>
      <c r="I61" s="24">
        <v>50</v>
      </c>
      <c r="J61" s="24">
        <v>15</v>
      </c>
      <c r="K61" s="24">
        <v>0.95</v>
      </c>
      <c r="L61" s="24">
        <v>0</v>
      </c>
      <c r="M61" s="24">
        <v>7</v>
      </c>
      <c r="N61" s="24">
        <v>0</v>
      </c>
      <c r="O61" s="24">
        <v>17</v>
      </c>
      <c r="P61" s="24">
        <v>0</v>
      </c>
      <c r="Q61" s="24">
        <v>0</v>
      </c>
      <c r="R61" s="24">
        <v>0</v>
      </c>
      <c r="S61" s="24">
        <v>0</v>
      </c>
      <c r="T61" s="24">
        <v>0</v>
      </c>
      <c r="U61" s="24">
        <v>0</v>
      </c>
      <c r="V61" s="24">
        <v>0</v>
      </c>
      <c r="W61" s="24">
        <v>0</v>
      </c>
      <c r="X61" s="24">
        <v>3</v>
      </c>
      <c r="Y61" s="24">
        <v>5</v>
      </c>
      <c r="Z61" s="24" t="s">
        <v>17</v>
      </c>
      <c r="AA61" s="26" t="s">
        <v>1075</v>
      </c>
      <c r="AB61" s="27" t="s">
        <v>2042</v>
      </c>
      <c r="AC61" s="24" t="s">
        <v>55</v>
      </c>
      <c r="AD61" s="24">
        <v>0</v>
      </c>
      <c r="AE61" s="24">
        <v>0</v>
      </c>
      <c r="AF61" s="26">
        <v>0</v>
      </c>
      <c r="AG61" s="26">
        <v>5</v>
      </c>
      <c r="AH61" s="27" t="s">
        <v>167</v>
      </c>
      <c r="AI61" s="27" t="s">
        <v>55</v>
      </c>
      <c r="AJ61" s="27" t="s">
        <v>55</v>
      </c>
      <c r="AK61" s="27" t="s">
        <v>55</v>
      </c>
      <c r="AL61" s="27" t="s">
        <v>55</v>
      </c>
      <c r="AM61" s="27" t="s">
        <v>55</v>
      </c>
      <c r="AN61" s="27" t="s">
        <v>55</v>
      </c>
      <c r="AO61" s="27" t="s">
        <v>55</v>
      </c>
      <c r="AP61" s="27" t="s">
        <v>55</v>
      </c>
      <c r="AQ61" s="27" t="s">
        <v>55</v>
      </c>
      <c r="AR61" s="27" t="s">
        <v>55</v>
      </c>
      <c r="AS61" s="27" t="s">
        <v>55</v>
      </c>
      <c r="AT61" s="27" t="s">
        <v>55</v>
      </c>
      <c r="AU61" s="27" t="s">
        <v>55</v>
      </c>
      <c r="AV61" s="27" t="s">
        <v>55</v>
      </c>
      <c r="AW61" s="26">
        <v>1</v>
      </c>
      <c r="AX61" s="26">
        <v>0</v>
      </c>
      <c r="AY61" s="26">
        <v>1</v>
      </c>
      <c r="AZ61" s="26">
        <v>0</v>
      </c>
      <c r="BA61" s="26">
        <v>0</v>
      </c>
    </row>
    <row r="62" spans="1:53" s="26" customFormat="1" ht="15.75" customHeight="1" x14ac:dyDescent="0.2">
      <c r="A62" s="24">
        <f t="shared" si="1"/>
        <v>60</v>
      </c>
      <c r="B62" s="24" t="s">
        <v>23</v>
      </c>
      <c r="C62" s="24" t="s">
        <v>2114</v>
      </c>
      <c r="D62" s="29" t="s">
        <v>2112</v>
      </c>
      <c r="E62" s="25" t="s">
        <v>2113</v>
      </c>
      <c r="F62" s="24">
        <v>0</v>
      </c>
      <c r="G62" s="24">
        <v>0</v>
      </c>
      <c r="H62" s="24">
        <v>0</v>
      </c>
      <c r="I62" s="24">
        <v>50</v>
      </c>
      <c r="J62" s="24">
        <v>15</v>
      </c>
      <c r="K62" s="24">
        <v>0.95</v>
      </c>
      <c r="L62" s="24">
        <v>0</v>
      </c>
      <c r="M62" s="24">
        <v>22</v>
      </c>
      <c r="N62" s="24">
        <v>0</v>
      </c>
      <c r="O62" s="24">
        <v>3</v>
      </c>
      <c r="P62" s="24">
        <v>0</v>
      </c>
      <c r="Q62" s="24">
        <v>0</v>
      </c>
      <c r="R62" s="24">
        <v>0</v>
      </c>
      <c r="S62" s="24">
        <v>0</v>
      </c>
      <c r="T62" s="24">
        <v>0</v>
      </c>
      <c r="U62" s="24">
        <v>0</v>
      </c>
      <c r="V62" s="24">
        <v>0</v>
      </c>
      <c r="W62" s="24">
        <v>0</v>
      </c>
      <c r="X62" s="24">
        <v>3</v>
      </c>
      <c r="Y62" s="24">
        <v>5</v>
      </c>
      <c r="Z62" s="24" t="s">
        <v>17</v>
      </c>
      <c r="AA62" s="26" t="s">
        <v>1075</v>
      </c>
      <c r="AB62" s="27" t="s">
        <v>2042</v>
      </c>
      <c r="AC62" s="24" t="s">
        <v>55</v>
      </c>
      <c r="AD62" s="24">
        <v>0</v>
      </c>
      <c r="AE62" s="24">
        <v>0</v>
      </c>
      <c r="AF62" s="26">
        <v>0</v>
      </c>
      <c r="AG62" s="26">
        <v>5</v>
      </c>
      <c r="AH62" s="27" t="s">
        <v>167</v>
      </c>
      <c r="AI62" s="27" t="s">
        <v>55</v>
      </c>
      <c r="AJ62" s="27" t="s">
        <v>55</v>
      </c>
      <c r="AK62" s="27" t="s">
        <v>55</v>
      </c>
      <c r="AL62" s="27" t="s">
        <v>55</v>
      </c>
      <c r="AM62" s="27" t="s">
        <v>55</v>
      </c>
      <c r="AN62" s="27" t="s">
        <v>55</v>
      </c>
      <c r="AO62" s="27" t="s">
        <v>55</v>
      </c>
      <c r="AP62" s="27" t="s">
        <v>55</v>
      </c>
      <c r="AQ62" s="27" t="s">
        <v>55</v>
      </c>
      <c r="AR62" s="27" t="s">
        <v>55</v>
      </c>
      <c r="AS62" s="27" t="s">
        <v>55</v>
      </c>
      <c r="AT62" s="27" t="s">
        <v>55</v>
      </c>
      <c r="AU62" s="27" t="s">
        <v>55</v>
      </c>
      <c r="AV62" s="27" t="s">
        <v>55</v>
      </c>
      <c r="AW62" s="26">
        <v>1</v>
      </c>
      <c r="AX62" s="26">
        <v>0</v>
      </c>
      <c r="AY62" s="26">
        <v>1</v>
      </c>
      <c r="AZ62" s="26">
        <v>0</v>
      </c>
      <c r="BA62" s="26">
        <v>0</v>
      </c>
    </row>
    <row r="63" spans="1:53" ht="15.75" customHeight="1" x14ac:dyDescent="0.2">
      <c r="A63" s="3">
        <f t="shared" si="1"/>
        <v>61</v>
      </c>
      <c r="B63" s="3" t="s">
        <v>576</v>
      </c>
      <c r="C63" s="3" t="s">
        <v>576</v>
      </c>
      <c r="D63" s="5" t="s">
        <v>575</v>
      </c>
      <c r="E63" s="5" t="s">
        <v>577</v>
      </c>
      <c r="F63" s="3">
        <v>0</v>
      </c>
      <c r="G63" s="3">
        <v>0</v>
      </c>
      <c r="H63" s="3">
        <v>0</v>
      </c>
      <c r="I63" s="3">
        <v>50</v>
      </c>
      <c r="J63" s="3">
        <v>20</v>
      </c>
      <c r="K63" s="3">
        <v>0.95</v>
      </c>
      <c r="L63" s="3">
        <v>0</v>
      </c>
      <c r="M63" s="3">
        <v>8</v>
      </c>
      <c r="N63" s="3">
        <v>0</v>
      </c>
      <c r="O63" s="3">
        <v>5</v>
      </c>
      <c r="P63" s="3">
        <v>0</v>
      </c>
      <c r="Q63" s="3">
        <v>0</v>
      </c>
      <c r="R63" s="3">
        <v>0</v>
      </c>
      <c r="S63" s="3">
        <v>0</v>
      </c>
      <c r="T63" s="3">
        <v>0</v>
      </c>
      <c r="U63" s="3">
        <v>0</v>
      </c>
      <c r="V63" s="3">
        <v>0</v>
      </c>
      <c r="W63" s="3">
        <v>0</v>
      </c>
      <c r="X63" s="3">
        <v>2</v>
      </c>
      <c r="Y63" s="3">
        <v>5</v>
      </c>
      <c r="Z63" s="3" t="s">
        <v>17</v>
      </c>
      <c r="AA63" t="s">
        <v>1075</v>
      </c>
      <c r="AB63" s="6" t="s">
        <v>2043</v>
      </c>
      <c r="AC63" s="3" t="s">
        <v>1903</v>
      </c>
      <c r="AD63" s="3">
        <v>0</v>
      </c>
      <c r="AE63" s="3">
        <v>0</v>
      </c>
      <c r="AF63">
        <v>0</v>
      </c>
      <c r="AG63">
        <v>5</v>
      </c>
      <c r="AH63" s="6" t="s">
        <v>579</v>
      </c>
      <c r="AI63" s="6" t="s">
        <v>55</v>
      </c>
      <c r="AJ63" s="6" t="s">
        <v>55</v>
      </c>
      <c r="AK63" s="6" t="s">
        <v>55</v>
      </c>
      <c r="AL63" s="6" t="s">
        <v>55</v>
      </c>
      <c r="AM63" s="6" t="s">
        <v>55</v>
      </c>
      <c r="AN63" s="6" t="s">
        <v>55</v>
      </c>
      <c r="AO63" s="6" t="s">
        <v>55</v>
      </c>
      <c r="AP63" s="6" t="s">
        <v>55</v>
      </c>
      <c r="AQ63" s="6" t="s">
        <v>55</v>
      </c>
      <c r="AR63" s="6" t="s">
        <v>55</v>
      </c>
      <c r="AS63" s="6" t="s">
        <v>55</v>
      </c>
      <c r="AT63" s="6" t="s">
        <v>55</v>
      </c>
      <c r="AU63" s="6" t="s">
        <v>55</v>
      </c>
      <c r="AV63" s="6" t="s">
        <v>55</v>
      </c>
      <c r="AW63">
        <v>1</v>
      </c>
      <c r="AX63">
        <v>0</v>
      </c>
      <c r="AY63">
        <v>1</v>
      </c>
      <c r="AZ63">
        <v>0</v>
      </c>
      <c r="BA63">
        <v>0</v>
      </c>
    </row>
    <row r="64" spans="1:53" ht="15.75" customHeight="1" x14ac:dyDescent="0.2">
      <c r="A64" s="3">
        <f t="shared" si="1"/>
        <v>62</v>
      </c>
      <c r="B64" s="3" t="s">
        <v>380</v>
      </c>
      <c r="C64" s="3" t="s">
        <v>341</v>
      </c>
      <c r="D64" s="5" t="s">
        <v>339</v>
      </c>
      <c r="E64" s="5" t="s">
        <v>342</v>
      </c>
      <c r="F64" s="3">
        <v>0</v>
      </c>
      <c r="G64" s="3">
        <v>0</v>
      </c>
      <c r="H64" s="3">
        <v>0</v>
      </c>
      <c r="I64" s="3">
        <v>50</v>
      </c>
      <c r="J64" s="3">
        <v>7</v>
      </c>
      <c r="K64" s="3">
        <v>0.95</v>
      </c>
      <c r="L64" s="3">
        <v>0</v>
      </c>
      <c r="M64" s="3">
        <v>9</v>
      </c>
      <c r="N64" s="3">
        <v>0</v>
      </c>
      <c r="O64" s="3">
        <v>0</v>
      </c>
      <c r="P64" s="3">
        <v>0</v>
      </c>
      <c r="Q64" s="3">
        <v>0</v>
      </c>
      <c r="R64" s="3">
        <v>0</v>
      </c>
      <c r="S64" s="3">
        <v>0</v>
      </c>
      <c r="T64" s="3">
        <v>0</v>
      </c>
      <c r="U64" s="3">
        <v>0</v>
      </c>
      <c r="V64" s="3">
        <v>0</v>
      </c>
      <c r="W64" s="3">
        <v>0</v>
      </c>
      <c r="X64" s="3">
        <v>3</v>
      </c>
      <c r="Y64" s="3">
        <v>5</v>
      </c>
      <c r="Z64" s="3" t="s">
        <v>17</v>
      </c>
      <c r="AA64" s="3" t="s">
        <v>18</v>
      </c>
      <c r="AB64" s="6" t="s">
        <v>2044</v>
      </c>
      <c r="AC64" s="3" t="s">
        <v>1903</v>
      </c>
      <c r="AD64" s="3">
        <v>0</v>
      </c>
      <c r="AE64" s="3">
        <v>0</v>
      </c>
      <c r="AF64">
        <v>0</v>
      </c>
      <c r="AG64">
        <v>3</v>
      </c>
      <c r="AH64" s="6" t="s">
        <v>352</v>
      </c>
      <c r="AI64" s="6" t="s">
        <v>55</v>
      </c>
      <c r="AJ64" s="6" t="s">
        <v>55</v>
      </c>
      <c r="AK64" s="6" t="s">
        <v>55</v>
      </c>
      <c r="AL64" s="6" t="s">
        <v>55</v>
      </c>
      <c r="AM64" s="6" t="s">
        <v>55</v>
      </c>
      <c r="AN64" s="6" t="s">
        <v>55</v>
      </c>
      <c r="AO64" s="6" t="s">
        <v>55</v>
      </c>
      <c r="AP64" s="6" t="s">
        <v>55</v>
      </c>
      <c r="AQ64" s="6" t="s">
        <v>55</v>
      </c>
      <c r="AR64" s="6" t="s">
        <v>55</v>
      </c>
      <c r="AS64" s="6" t="s">
        <v>55</v>
      </c>
      <c r="AT64" s="6" t="s">
        <v>55</v>
      </c>
      <c r="AU64" s="6" t="s">
        <v>55</v>
      </c>
      <c r="AV64" s="6" t="s">
        <v>55</v>
      </c>
      <c r="AW64">
        <v>1</v>
      </c>
      <c r="AX64">
        <v>0</v>
      </c>
      <c r="AY64">
        <v>1</v>
      </c>
      <c r="AZ64">
        <v>0</v>
      </c>
      <c r="BA64">
        <v>0</v>
      </c>
    </row>
    <row r="65" spans="1:53" ht="15.75" customHeight="1" x14ac:dyDescent="0.2">
      <c r="A65" s="3">
        <f t="shared" si="1"/>
        <v>63</v>
      </c>
      <c r="B65" s="3" t="s">
        <v>381</v>
      </c>
      <c r="C65" s="3" t="s">
        <v>344</v>
      </c>
      <c r="D65" s="5" t="s">
        <v>354</v>
      </c>
      <c r="E65" s="5" t="s">
        <v>343</v>
      </c>
      <c r="F65" s="3">
        <v>0</v>
      </c>
      <c r="G65" s="3">
        <v>0</v>
      </c>
      <c r="H65" s="3">
        <v>0</v>
      </c>
      <c r="I65" s="3">
        <v>50</v>
      </c>
      <c r="J65" s="3">
        <v>12</v>
      </c>
      <c r="K65" s="3">
        <v>0.95</v>
      </c>
      <c r="L65" s="3">
        <v>0</v>
      </c>
      <c r="M65" s="3">
        <v>5</v>
      </c>
      <c r="N65" s="3">
        <v>0</v>
      </c>
      <c r="O65" s="3">
        <v>7</v>
      </c>
      <c r="P65" s="3">
        <v>0</v>
      </c>
      <c r="Q65" s="3">
        <v>0</v>
      </c>
      <c r="R65" s="3">
        <v>0</v>
      </c>
      <c r="S65" s="3">
        <v>0</v>
      </c>
      <c r="T65" s="3">
        <v>0</v>
      </c>
      <c r="U65" s="3">
        <v>0</v>
      </c>
      <c r="V65" s="3">
        <v>0</v>
      </c>
      <c r="W65" s="3">
        <v>0</v>
      </c>
      <c r="X65" s="3">
        <v>3</v>
      </c>
      <c r="Y65" s="3">
        <v>5</v>
      </c>
      <c r="Z65" s="3" t="s">
        <v>17</v>
      </c>
      <c r="AA65" s="3" t="s">
        <v>18</v>
      </c>
      <c r="AB65" s="6" t="s">
        <v>2045</v>
      </c>
      <c r="AC65" s="3" t="s">
        <v>1903</v>
      </c>
      <c r="AD65" s="3">
        <v>0</v>
      </c>
      <c r="AE65" s="3">
        <v>0</v>
      </c>
      <c r="AF65">
        <v>0</v>
      </c>
      <c r="AG65">
        <v>6</v>
      </c>
      <c r="AH65" s="6" t="s">
        <v>353</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s="6" t="s">
        <v>55</v>
      </c>
      <c r="AW65">
        <v>1</v>
      </c>
      <c r="AX65">
        <v>0</v>
      </c>
      <c r="AY65">
        <v>1</v>
      </c>
      <c r="AZ65">
        <v>0</v>
      </c>
      <c r="BA65">
        <v>0</v>
      </c>
    </row>
    <row r="66" spans="1:53" ht="15.75" customHeight="1" x14ac:dyDescent="0.2">
      <c r="A66" s="3">
        <f t="shared" si="1"/>
        <v>64</v>
      </c>
      <c r="B66" s="3" t="s">
        <v>556</v>
      </c>
      <c r="C66" s="3" t="s">
        <v>556</v>
      </c>
      <c r="D66" s="5" t="s">
        <v>555</v>
      </c>
      <c r="E66" s="5" t="s">
        <v>863</v>
      </c>
      <c r="F66" s="3">
        <v>0</v>
      </c>
      <c r="G66" s="3">
        <v>0</v>
      </c>
      <c r="H66" s="3">
        <v>0</v>
      </c>
      <c r="I66" s="3">
        <v>50</v>
      </c>
      <c r="J66" s="3">
        <v>20</v>
      </c>
      <c r="K66" s="3">
        <v>0.95</v>
      </c>
      <c r="L66" s="3">
        <v>0</v>
      </c>
      <c r="M66" s="3">
        <v>10</v>
      </c>
      <c r="N66" s="3">
        <v>0</v>
      </c>
      <c r="O66" s="3">
        <v>2</v>
      </c>
      <c r="P66" s="3">
        <v>0</v>
      </c>
      <c r="Q66" s="3">
        <v>0</v>
      </c>
      <c r="R66" s="3">
        <v>0</v>
      </c>
      <c r="S66" s="3">
        <v>0</v>
      </c>
      <c r="T66" s="3">
        <v>0</v>
      </c>
      <c r="U66" s="3">
        <v>0</v>
      </c>
      <c r="V66" s="3">
        <v>0</v>
      </c>
      <c r="W66" s="3">
        <v>0</v>
      </c>
      <c r="X66" s="3">
        <v>3</v>
      </c>
      <c r="Y66" s="3">
        <v>5</v>
      </c>
      <c r="Z66" s="3" t="s">
        <v>17</v>
      </c>
      <c r="AA66" s="3" t="s">
        <v>18</v>
      </c>
      <c r="AB66" s="6" t="s">
        <v>2046</v>
      </c>
      <c r="AC66" s="3" t="s">
        <v>1903</v>
      </c>
      <c r="AD66" s="3">
        <v>0</v>
      </c>
      <c r="AE66" s="3">
        <v>0</v>
      </c>
      <c r="AF66">
        <v>0</v>
      </c>
      <c r="AG66">
        <v>8</v>
      </c>
      <c r="AH66" s="6" t="s">
        <v>578</v>
      </c>
      <c r="AI66" s="6" t="s">
        <v>55</v>
      </c>
      <c r="AJ66" s="6" t="s">
        <v>55</v>
      </c>
      <c r="AK66" s="6" t="s">
        <v>55</v>
      </c>
      <c r="AL66" s="6" t="s">
        <v>55</v>
      </c>
      <c r="AM66" s="6" t="s">
        <v>55</v>
      </c>
      <c r="AN66" s="6" t="s">
        <v>55</v>
      </c>
      <c r="AO66" s="6" t="s">
        <v>55</v>
      </c>
      <c r="AP66" s="6" t="s">
        <v>55</v>
      </c>
      <c r="AQ66" s="6" t="s">
        <v>55</v>
      </c>
      <c r="AR66" s="6" t="s">
        <v>55</v>
      </c>
      <c r="AS66" s="6" t="s">
        <v>55</v>
      </c>
      <c r="AT66" s="6" t="s">
        <v>55</v>
      </c>
      <c r="AU66" s="6" t="s">
        <v>55</v>
      </c>
      <c r="AV66" s="6" t="s">
        <v>55</v>
      </c>
      <c r="AW66">
        <v>1</v>
      </c>
      <c r="AX66">
        <v>0</v>
      </c>
      <c r="AY66">
        <v>1</v>
      </c>
      <c r="AZ66">
        <v>0</v>
      </c>
      <c r="BA66">
        <v>0</v>
      </c>
    </row>
    <row r="67" spans="1:53" ht="15.75" customHeight="1" x14ac:dyDescent="0.2">
      <c r="A67" s="3">
        <f t="shared" si="1"/>
        <v>65</v>
      </c>
      <c r="B67" s="3" t="s">
        <v>816</v>
      </c>
      <c r="C67" s="3" t="s">
        <v>816</v>
      </c>
      <c r="D67" s="5" t="s">
        <v>815</v>
      </c>
      <c r="E67" s="5" t="s">
        <v>817</v>
      </c>
      <c r="F67" s="3">
        <v>0</v>
      </c>
      <c r="G67" s="3">
        <v>0</v>
      </c>
      <c r="H67" s="3">
        <v>0</v>
      </c>
      <c r="I67" s="3">
        <v>50</v>
      </c>
      <c r="J67" s="3">
        <v>20</v>
      </c>
      <c r="K67" s="3">
        <v>0.95</v>
      </c>
      <c r="L67" s="3">
        <v>0</v>
      </c>
      <c r="M67" s="3">
        <v>8</v>
      </c>
      <c r="N67" s="3">
        <v>0</v>
      </c>
      <c r="O67" s="3">
        <v>35</v>
      </c>
      <c r="P67" s="3">
        <v>0</v>
      </c>
      <c r="Q67" s="3">
        <v>0</v>
      </c>
      <c r="R67" s="3">
        <v>0</v>
      </c>
      <c r="S67" s="3">
        <v>0</v>
      </c>
      <c r="T67" s="3">
        <v>0</v>
      </c>
      <c r="U67" s="3">
        <v>0</v>
      </c>
      <c r="V67" s="3">
        <v>0</v>
      </c>
      <c r="W67" s="3">
        <v>0</v>
      </c>
      <c r="X67" s="3">
        <v>0</v>
      </c>
      <c r="Y67" s="3">
        <v>5</v>
      </c>
      <c r="Z67" s="3" t="s">
        <v>17</v>
      </c>
      <c r="AA67" s="3" t="s">
        <v>18</v>
      </c>
      <c r="AB67" s="6" t="s">
        <v>2047</v>
      </c>
      <c r="AC67" s="3" t="s">
        <v>1903</v>
      </c>
      <c r="AD67" s="3">
        <v>0</v>
      </c>
      <c r="AE67" s="3">
        <v>0</v>
      </c>
      <c r="AF67">
        <v>0</v>
      </c>
      <c r="AG67">
        <v>3</v>
      </c>
      <c r="AH67" s="6" t="s">
        <v>904</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s="6" t="s">
        <v>55</v>
      </c>
      <c r="AW67">
        <v>1</v>
      </c>
      <c r="AX67">
        <v>0</v>
      </c>
      <c r="AY67">
        <v>1</v>
      </c>
      <c r="AZ67">
        <v>0</v>
      </c>
      <c r="BA67">
        <v>0</v>
      </c>
    </row>
    <row r="68" spans="1:53" ht="15.75" customHeight="1" x14ac:dyDescent="0.2">
      <c r="A68" s="3">
        <f t="shared" si="1"/>
        <v>66</v>
      </c>
      <c r="B68" s="3" t="s">
        <v>950</v>
      </c>
      <c r="C68" s="3" t="s">
        <v>950</v>
      </c>
      <c r="D68" s="5" t="s">
        <v>951</v>
      </c>
      <c r="E68" s="5" t="s">
        <v>952</v>
      </c>
      <c r="F68" s="3">
        <v>0</v>
      </c>
      <c r="G68" s="3">
        <v>0</v>
      </c>
      <c r="H68" s="3">
        <v>0</v>
      </c>
      <c r="I68" s="3">
        <v>50</v>
      </c>
      <c r="J68" s="3">
        <v>7</v>
      </c>
      <c r="K68" s="3">
        <v>0.95</v>
      </c>
      <c r="L68" s="3">
        <v>0</v>
      </c>
      <c r="M68" s="3">
        <v>10</v>
      </c>
      <c r="N68" s="3">
        <v>0</v>
      </c>
      <c r="O68" s="3">
        <v>10</v>
      </c>
      <c r="P68" s="3">
        <v>5</v>
      </c>
      <c r="Q68" s="3">
        <v>0</v>
      </c>
      <c r="R68" s="3">
        <v>0</v>
      </c>
      <c r="S68" s="3">
        <v>5</v>
      </c>
      <c r="T68" s="3">
        <v>0</v>
      </c>
      <c r="U68" s="3">
        <v>0</v>
      </c>
      <c r="V68" s="3">
        <v>0</v>
      </c>
      <c r="W68" s="3">
        <v>0</v>
      </c>
      <c r="X68" s="3">
        <v>4</v>
      </c>
      <c r="Y68" s="3">
        <v>5</v>
      </c>
      <c r="Z68" s="3" t="s">
        <v>17</v>
      </c>
      <c r="AA68" s="3" t="s">
        <v>18</v>
      </c>
      <c r="AB68" s="6" t="s">
        <v>2048</v>
      </c>
      <c r="AC68" s="3" t="s">
        <v>1903</v>
      </c>
      <c r="AD68" s="3">
        <v>0</v>
      </c>
      <c r="AE68" s="3">
        <v>0</v>
      </c>
      <c r="AF68">
        <v>0</v>
      </c>
      <c r="AG68">
        <v>4</v>
      </c>
      <c r="AH68" s="6" t="s">
        <v>953</v>
      </c>
      <c r="AI68" s="6" t="s">
        <v>55</v>
      </c>
      <c r="AJ68" s="6" t="s">
        <v>55</v>
      </c>
      <c r="AK68" s="6" t="s">
        <v>55</v>
      </c>
      <c r="AL68" s="6" t="s">
        <v>55</v>
      </c>
      <c r="AM68" s="6" t="s">
        <v>55</v>
      </c>
      <c r="AN68" s="6" t="s">
        <v>55</v>
      </c>
      <c r="AO68" s="6" t="s">
        <v>55</v>
      </c>
      <c r="AP68" s="6" t="s">
        <v>55</v>
      </c>
      <c r="AQ68" s="6" t="s">
        <v>55</v>
      </c>
      <c r="AR68" s="6" t="s">
        <v>55</v>
      </c>
      <c r="AS68" s="6" t="s">
        <v>55</v>
      </c>
      <c r="AT68" s="6" t="s">
        <v>55</v>
      </c>
      <c r="AU68" s="6" t="s">
        <v>55</v>
      </c>
      <c r="AV68" s="6" t="s">
        <v>55</v>
      </c>
      <c r="AW68">
        <v>1</v>
      </c>
      <c r="AX68">
        <v>0</v>
      </c>
      <c r="AY68">
        <v>1</v>
      </c>
      <c r="AZ68">
        <v>0</v>
      </c>
      <c r="BA68">
        <v>0</v>
      </c>
    </row>
    <row r="69" spans="1:53" ht="15.75" customHeight="1" x14ac:dyDescent="0.2">
      <c r="A69" s="3">
        <f t="shared" si="1"/>
        <v>67</v>
      </c>
      <c r="B69" s="3" t="s">
        <v>1144</v>
      </c>
      <c r="C69" s="3" t="s">
        <v>1144</v>
      </c>
      <c r="D69" s="4" t="s">
        <v>1143</v>
      </c>
      <c r="E69" s="5" t="s">
        <v>1302</v>
      </c>
      <c r="F69" s="3">
        <v>0</v>
      </c>
      <c r="G69" s="3">
        <v>0</v>
      </c>
      <c r="H69" s="3">
        <v>0</v>
      </c>
      <c r="I69" s="3">
        <v>50</v>
      </c>
      <c r="J69" s="3">
        <v>7</v>
      </c>
      <c r="K69" s="3">
        <v>0.95</v>
      </c>
      <c r="L69" s="3">
        <v>0</v>
      </c>
      <c r="M69" s="3">
        <v>10</v>
      </c>
      <c r="N69" s="3">
        <v>0</v>
      </c>
      <c r="O69" s="3">
        <v>22</v>
      </c>
      <c r="P69" s="3">
        <v>5</v>
      </c>
      <c r="Q69" s="3">
        <v>0</v>
      </c>
      <c r="R69" s="3">
        <v>0</v>
      </c>
      <c r="S69" s="3">
        <v>5</v>
      </c>
      <c r="T69" s="3">
        <v>0</v>
      </c>
      <c r="U69" s="3">
        <v>0</v>
      </c>
      <c r="V69" s="3">
        <v>0</v>
      </c>
      <c r="W69" s="3">
        <v>0</v>
      </c>
      <c r="X69" s="3">
        <v>7</v>
      </c>
      <c r="Y69" s="3">
        <v>5</v>
      </c>
      <c r="Z69" s="3" t="s">
        <v>17</v>
      </c>
      <c r="AA69" s="3" t="s">
        <v>18</v>
      </c>
      <c r="AB69" s="6" t="s">
        <v>2048</v>
      </c>
      <c r="AC69" s="3" t="s">
        <v>1903</v>
      </c>
      <c r="AD69" s="3">
        <v>0</v>
      </c>
      <c r="AE69" s="3">
        <v>0</v>
      </c>
      <c r="AF69">
        <v>0</v>
      </c>
      <c r="AG69">
        <v>4</v>
      </c>
      <c r="AH69" s="6" t="s">
        <v>1390</v>
      </c>
      <c r="AI69" s="6" t="s">
        <v>55</v>
      </c>
      <c r="AJ69" s="6" t="s">
        <v>55</v>
      </c>
      <c r="AK69" s="6" t="s">
        <v>55</v>
      </c>
      <c r="AL69" s="6" t="s">
        <v>55</v>
      </c>
      <c r="AM69" s="6" t="s">
        <v>55</v>
      </c>
      <c r="AN69" s="6" t="s">
        <v>55</v>
      </c>
      <c r="AO69" s="6" t="s">
        <v>55</v>
      </c>
      <c r="AP69" s="6" t="s">
        <v>55</v>
      </c>
      <c r="AQ69" s="6" t="s">
        <v>55</v>
      </c>
      <c r="AR69" s="6" t="s">
        <v>55</v>
      </c>
      <c r="AS69" s="6" t="s">
        <v>55</v>
      </c>
      <c r="AT69" s="6" t="s">
        <v>55</v>
      </c>
      <c r="AU69" s="6" t="s">
        <v>55</v>
      </c>
      <c r="AV69" s="6" t="s">
        <v>55</v>
      </c>
      <c r="AW69">
        <v>1</v>
      </c>
      <c r="AX69">
        <v>0</v>
      </c>
      <c r="AY69">
        <v>1</v>
      </c>
      <c r="AZ69">
        <v>0</v>
      </c>
      <c r="BA69">
        <v>0</v>
      </c>
    </row>
    <row r="70" spans="1:53" s="26" customFormat="1" ht="15.75" customHeight="1" x14ac:dyDescent="0.2">
      <c r="A70" s="24">
        <f t="shared" si="1"/>
        <v>68</v>
      </c>
      <c r="B70" s="24" t="s">
        <v>950</v>
      </c>
      <c r="C70" s="24" t="s">
        <v>1917</v>
      </c>
      <c r="D70" s="25" t="s">
        <v>1915</v>
      </c>
      <c r="E70" s="25" t="s">
        <v>1916</v>
      </c>
      <c r="F70" s="24">
        <v>0</v>
      </c>
      <c r="G70" s="24">
        <v>0</v>
      </c>
      <c r="H70" s="24">
        <v>0</v>
      </c>
      <c r="I70" s="24">
        <v>50</v>
      </c>
      <c r="J70" s="24">
        <v>7</v>
      </c>
      <c r="K70" s="24">
        <v>0.95</v>
      </c>
      <c r="L70" s="24">
        <v>0</v>
      </c>
      <c r="M70" s="24">
        <v>10</v>
      </c>
      <c r="N70" s="24">
        <v>0</v>
      </c>
      <c r="O70" s="24">
        <v>10</v>
      </c>
      <c r="P70" s="24">
        <v>5</v>
      </c>
      <c r="Q70" s="24">
        <v>0</v>
      </c>
      <c r="R70" s="24">
        <v>0</v>
      </c>
      <c r="S70" s="24">
        <v>5</v>
      </c>
      <c r="T70" s="24">
        <v>0</v>
      </c>
      <c r="U70" s="24">
        <v>0</v>
      </c>
      <c r="V70" s="24">
        <v>0</v>
      </c>
      <c r="W70" s="24">
        <v>0</v>
      </c>
      <c r="X70" s="24">
        <v>4</v>
      </c>
      <c r="Y70" s="24">
        <v>5</v>
      </c>
      <c r="Z70" s="24" t="s">
        <v>17</v>
      </c>
      <c r="AA70" s="24" t="s">
        <v>18</v>
      </c>
      <c r="AB70" s="27" t="s">
        <v>2048</v>
      </c>
      <c r="AC70" s="24" t="s">
        <v>55</v>
      </c>
      <c r="AD70" s="24">
        <v>0</v>
      </c>
      <c r="AE70" s="24">
        <v>0</v>
      </c>
      <c r="AF70" s="26">
        <v>0</v>
      </c>
      <c r="AG70" s="26">
        <v>4</v>
      </c>
      <c r="AH70" s="27" t="s">
        <v>1921</v>
      </c>
      <c r="AI70" s="27" t="s">
        <v>55</v>
      </c>
      <c r="AJ70" s="27" t="s">
        <v>55</v>
      </c>
      <c r="AK70" s="27" t="s">
        <v>55</v>
      </c>
      <c r="AL70" s="27" t="s">
        <v>55</v>
      </c>
      <c r="AM70" s="27" t="s">
        <v>55</v>
      </c>
      <c r="AN70" s="27" t="s">
        <v>55</v>
      </c>
      <c r="AO70" s="27" t="s">
        <v>55</v>
      </c>
      <c r="AP70" s="27" t="s">
        <v>55</v>
      </c>
      <c r="AQ70" s="27" t="s">
        <v>55</v>
      </c>
      <c r="AR70" s="27" t="s">
        <v>55</v>
      </c>
      <c r="AS70" s="27" t="s">
        <v>55</v>
      </c>
      <c r="AT70" s="27" t="s">
        <v>55</v>
      </c>
      <c r="AU70" s="27" t="s">
        <v>55</v>
      </c>
      <c r="AV70" s="27" t="s">
        <v>55</v>
      </c>
      <c r="AW70" s="26">
        <v>1</v>
      </c>
      <c r="AX70" s="26">
        <v>0</v>
      </c>
      <c r="AY70" s="26">
        <v>1</v>
      </c>
      <c r="AZ70" s="26">
        <v>0</v>
      </c>
      <c r="BA70" s="26">
        <v>0</v>
      </c>
    </row>
    <row r="71" spans="1:53" ht="15.75" customHeight="1" x14ac:dyDescent="0.2">
      <c r="A71" s="3">
        <f t="shared" si="1"/>
        <v>69</v>
      </c>
      <c r="B71" s="3" t="s">
        <v>560</v>
      </c>
      <c r="C71" s="3" t="s">
        <v>560</v>
      </c>
      <c r="D71" s="5" t="s">
        <v>559</v>
      </c>
      <c r="E71" s="5" t="s">
        <v>561</v>
      </c>
      <c r="F71" s="3">
        <v>0</v>
      </c>
      <c r="G71" s="3">
        <v>0</v>
      </c>
      <c r="H71" s="3">
        <v>0</v>
      </c>
      <c r="I71" s="3">
        <v>50</v>
      </c>
      <c r="J71" s="3">
        <v>10</v>
      </c>
      <c r="K71" s="3">
        <v>0.95</v>
      </c>
      <c r="L71" s="3">
        <v>0</v>
      </c>
      <c r="M71" s="3">
        <v>8</v>
      </c>
      <c r="N71" s="3">
        <v>0</v>
      </c>
      <c r="O71" s="3">
        <v>15</v>
      </c>
      <c r="P71" s="3">
        <v>0</v>
      </c>
      <c r="Q71" s="3">
        <v>0</v>
      </c>
      <c r="R71" s="3">
        <v>15</v>
      </c>
      <c r="S71" s="3">
        <v>0</v>
      </c>
      <c r="T71" s="3">
        <v>0</v>
      </c>
      <c r="U71" s="3">
        <v>0</v>
      </c>
      <c r="V71" s="3">
        <v>0</v>
      </c>
      <c r="W71" s="3">
        <v>0</v>
      </c>
      <c r="X71" s="3">
        <v>10</v>
      </c>
      <c r="Y71" s="3">
        <v>5</v>
      </c>
      <c r="Z71" s="3" t="s">
        <v>17</v>
      </c>
      <c r="AA71" s="3" t="s">
        <v>18</v>
      </c>
      <c r="AB71" s="6" t="s">
        <v>2049</v>
      </c>
      <c r="AC71" s="3" t="s">
        <v>1903</v>
      </c>
      <c r="AD71" s="3">
        <v>0</v>
      </c>
      <c r="AE71" s="3">
        <v>0</v>
      </c>
      <c r="AF71">
        <v>0</v>
      </c>
      <c r="AG71">
        <v>7</v>
      </c>
      <c r="AH71" s="6" t="s">
        <v>580</v>
      </c>
      <c r="AI71" s="6" t="s">
        <v>55</v>
      </c>
      <c r="AJ71" s="6" t="s">
        <v>55</v>
      </c>
      <c r="AK71" s="6" t="s">
        <v>55</v>
      </c>
      <c r="AL71" s="6" t="s">
        <v>55</v>
      </c>
      <c r="AM71" s="6" t="s">
        <v>55</v>
      </c>
      <c r="AN71" s="6" t="s">
        <v>55</v>
      </c>
      <c r="AO71" s="6" t="s">
        <v>55</v>
      </c>
      <c r="AP71" s="6" t="s">
        <v>55</v>
      </c>
      <c r="AQ71" s="6" t="s">
        <v>55</v>
      </c>
      <c r="AR71" s="6" t="s">
        <v>55</v>
      </c>
      <c r="AS71" s="6" t="s">
        <v>55</v>
      </c>
      <c r="AT71" s="6" t="s">
        <v>55</v>
      </c>
      <c r="AU71" s="6" t="s">
        <v>55</v>
      </c>
      <c r="AV71" s="6" t="s">
        <v>55</v>
      </c>
      <c r="AW71">
        <v>1</v>
      </c>
      <c r="AX71">
        <v>0</v>
      </c>
      <c r="AY71">
        <v>1</v>
      </c>
      <c r="AZ71">
        <v>0</v>
      </c>
      <c r="BA71">
        <v>0</v>
      </c>
    </row>
    <row r="72" spans="1:53" s="26" customFormat="1" ht="15.75" customHeight="1" x14ac:dyDescent="0.2">
      <c r="A72" s="24">
        <f t="shared" si="1"/>
        <v>70</v>
      </c>
      <c r="B72" s="24" t="s">
        <v>23</v>
      </c>
      <c r="C72" s="24" t="s">
        <v>1983</v>
      </c>
      <c r="D72" s="29" t="s">
        <v>1987</v>
      </c>
      <c r="E72" s="25" t="s">
        <v>1985</v>
      </c>
      <c r="F72" s="24">
        <v>0</v>
      </c>
      <c r="G72" s="24">
        <v>0</v>
      </c>
      <c r="H72" s="24">
        <v>0</v>
      </c>
      <c r="I72" s="24">
        <v>50</v>
      </c>
      <c r="J72" s="24">
        <v>15</v>
      </c>
      <c r="K72" s="24">
        <v>0.95</v>
      </c>
      <c r="L72" s="24">
        <v>0</v>
      </c>
      <c r="M72" s="24">
        <v>7</v>
      </c>
      <c r="N72" s="24">
        <v>0</v>
      </c>
      <c r="O72" s="24">
        <v>5</v>
      </c>
      <c r="P72" s="24">
        <v>0</v>
      </c>
      <c r="Q72" s="24">
        <v>0</v>
      </c>
      <c r="R72" s="24">
        <v>0</v>
      </c>
      <c r="S72" s="24">
        <v>0</v>
      </c>
      <c r="T72" s="24">
        <v>0</v>
      </c>
      <c r="U72" s="24">
        <v>0</v>
      </c>
      <c r="V72" s="24">
        <v>0</v>
      </c>
      <c r="W72" s="24">
        <v>0</v>
      </c>
      <c r="X72" s="24">
        <v>3</v>
      </c>
      <c r="Y72" s="24">
        <v>5</v>
      </c>
      <c r="Z72" s="24" t="s">
        <v>17</v>
      </c>
      <c r="AA72" s="26" t="s">
        <v>1075</v>
      </c>
      <c r="AB72" s="27" t="s">
        <v>2042</v>
      </c>
      <c r="AC72" s="24" t="s">
        <v>55</v>
      </c>
      <c r="AD72" s="24">
        <v>0</v>
      </c>
      <c r="AE72" s="24">
        <v>0</v>
      </c>
      <c r="AF72" s="26">
        <v>0</v>
      </c>
      <c r="AG72" s="26">
        <v>5</v>
      </c>
      <c r="AH72" s="27" t="s">
        <v>167</v>
      </c>
      <c r="AI72" s="27" t="s">
        <v>55</v>
      </c>
      <c r="AJ72" s="27" t="s">
        <v>55</v>
      </c>
      <c r="AK72" s="27" t="s">
        <v>55</v>
      </c>
      <c r="AL72" s="27" t="s">
        <v>55</v>
      </c>
      <c r="AM72" s="27" t="s">
        <v>55</v>
      </c>
      <c r="AN72" s="27" t="s">
        <v>55</v>
      </c>
      <c r="AO72" s="27" t="s">
        <v>55</v>
      </c>
      <c r="AP72" s="27" t="s">
        <v>55</v>
      </c>
      <c r="AQ72" s="27" t="s">
        <v>55</v>
      </c>
      <c r="AR72" s="27" t="s">
        <v>55</v>
      </c>
      <c r="AS72" s="27" t="s">
        <v>55</v>
      </c>
      <c r="AT72" s="27" t="s">
        <v>55</v>
      </c>
      <c r="AU72" s="27" t="s">
        <v>55</v>
      </c>
      <c r="AV72" s="27" t="s">
        <v>55</v>
      </c>
      <c r="AW72" s="26">
        <v>1</v>
      </c>
      <c r="AX72" s="26">
        <v>0</v>
      </c>
      <c r="AY72" s="26">
        <v>1</v>
      </c>
      <c r="AZ72" s="26">
        <v>0</v>
      </c>
      <c r="BA72" s="26">
        <v>0</v>
      </c>
    </row>
    <row r="73" spans="1:53" s="26" customFormat="1" ht="15.75" customHeight="1" x14ac:dyDescent="0.2">
      <c r="A73" s="24">
        <f t="shared" si="1"/>
        <v>71</v>
      </c>
      <c r="B73" s="24" t="s">
        <v>92</v>
      </c>
      <c r="C73" s="24" t="s">
        <v>1984</v>
      </c>
      <c r="D73" s="29" t="s">
        <v>1988</v>
      </c>
      <c r="E73" s="25" t="s">
        <v>1986</v>
      </c>
      <c r="F73" s="24">
        <v>0</v>
      </c>
      <c r="G73" s="24">
        <v>0</v>
      </c>
      <c r="H73" s="24">
        <v>0</v>
      </c>
      <c r="I73" s="24">
        <v>50</v>
      </c>
      <c r="J73" s="24">
        <v>15</v>
      </c>
      <c r="K73" s="24">
        <v>0.95</v>
      </c>
      <c r="L73" s="24">
        <v>0</v>
      </c>
      <c r="M73" s="24">
        <v>7</v>
      </c>
      <c r="N73" s="24">
        <v>0</v>
      </c>
      <c r="O73" s="24">
        <v>5</v>
      </c>
      <c r="P73" s="24">
        <v>0</v>
      </c>
      <c r="Q73" s="24">
        <v>0</v>
      </c>
      <c r="R73" s="24">
        <v>0</v>
      </c>
      <c r="S73" s="24">
        <v>0</v>
      </c>
      <c r="T73" s="24">
        <v>0</v>
      </c>
      <c r="U73" s="24">
        <v>0</v>
      </c>
      <c r="V73" s="24">
        <v>0</v>
      </c>
      <c r="W73" s="24">
        <v>0</v>
      </c>
      <c r="X73" s="24">
        <v>3</v>
      </c>
      <c r="Y73" s="24">
        <v>5</v>
      </c>
      <c r="Z73" s="24" t="s">
        <v>17</v>
      </c>
      <c r="AA73" s="26" t="s">
        <v>1075</v>
      </c>
      <c r="AB73" s="27" t="s">
        <v>2033</v>
      </c>
      <c r="AC73" s="24" t="s">
        <v>55</v>
      </c>
      <c r="AD73" s="24">
        <v>0</v>
      </c>
      <c r="AE73" s="24">
        <v>0</v>
      </c>
      <c r="AF73" s="26">
        <v>0</v>
      </c>
      <c r="AG73" s="26">
        <v>5</v>
      </c>
      <c r="AH73" s="27" t="s">
        <v>167</v>
      </c>
      <c r="AI73" s="27" t="s">
        <v>55</v>
      </c>
      <c r="AJ73" s="27" t="s">
        <v>55</v>
      </c>
      <c r="AK73" s="27" t="s">
        <v>55</v>
      </c>
      <c r="AL73" s="27" t="s">
        <v>55</v>
      </c>
      <c r="AM73" s="27" t="s">
        <v>55</v>
      </c>
      <c r="AN73" s="27" t="s">
        <v>55</v>
      </c>
      <c r="AO73" s="27" t="s">
        <v>55</v>
      </c>
      <c r="AP73" s="27" t="s">
        <v>55</v>
      </c>
      <c r="AQ73" s="27" t="s">
        <v>55</v>
      </c>
      <c r="AR73" s="27" t="s">
        <v>55</v>
      </c>
      <c r="AS73" s="27" t="s">
        <v>55</v>
      </c>
      <c r="AT73" s="27" t="s">
        <v>55</v>
      </c>
      <c r="AU73" s="27" t="s">
        <v>55</v>
      </c>
      <c r="AV73" s="27" t="s">
        <v>55</v>
      </c>
      <c r="AW73" s="26">
        <v>1</v>
      </c>
      <c r="AX73" s="26">
        <v>0</v>
      </c>
      <c r="AY73" s="26">
        <v>1</v>
      </c>
      <c r="AZ73" s="26">
        <v>0</v>
      </c>
      <c r="BA73" s="26">
        <v>0</v>
      </c>
    </row>
    <row r="74" spans="1:53" ht="15.75" customHeight="1" x14ac:dyDescent="0.2">
      <c r="A74" s="3">
        <f t="shared" si="1"/>
        <v>72</v>
      </c>
      <c r="B74" s="3" t="s">
        <v>196</v>
      </c>
      <c r="C74" s="3" t="s">
        <v>82</v>
      </c>
      <c r="D74" s="3" t="s">
        <v>22</v>
      </c>
      <c r="E74" s="5" t="s">
        <v>135</v>
      </c>
      <c r="F74" s="3">
        <v>0</v>
      </c>
      <c r="G74" s="3">
        <v>0</v>
      </c>
      <c r="H74" s="3">
        <v>0</v>
      </c>
      <c r="I74" s="3">
        <v>50</v>
      </c>
      <c r="J74" s="3">
        <v>3</v>
      </c>
      <c r="K74" s="3">
        <v>0.95</v>
      </c>
      <c r="L74" s="3">
        <v>0</v>
      </c>
      <c r="M74" s="3">
        <v>0</v>
      </c>
      <c r="N74" s="3">
        <v>0</v>
      </c>
      <c r="O74" s="3">
        <v>0</v>
      </c>
      <c r="P74" s="3">
        <v>5</v>
      </c>
      <c r="Q74" s="3">
        <v>0</v>
      </c>
      <c r="R74" s="3">
        <v>0</v>
      </c>
      <c r="S74" s="3">
        <v>0</v>
      </c>
      <c r="T74" s="3">
        <v>0</v>
      </c>
      <c r="U74" s="3">
        <v>0</v>
      </c>
      <c r="V74" s="3">
        <v>0</v>
      </c>
      <c r="W74" s="3">
        <v>3</v>
      </c>
      <c r="X74" s="3">
        <v>-3</v>
      </c>
      <c r="Y74" s="3">
        <v>2</v>
      </c>
      <c r="Z74" s="3" t="s">
        <v>17</v>
      </c>
      <c r="AA74" s="3" t="s">
        <v>18</v>
      </c>
      <c r="AB74" s="3" t="s">
        <v>2050</v>
      </c>
      <c r="AC74" s="3" t="s">
        <v>1903</v>
      </c>
      <c r="AD74" s="3">
        <v>0</v>
      </c>
      <c r="AE74" s="3">
        <v>0</v>
      </c>
      <c r="AF74">
        <v>0</v>
      </c>
      <c r="AG74">
        <v>2</v>
      </c>
      <c r="AH74" s="6" t="s">
        <v>168</v>
      </c>
      <c r="AI74" s="6" t="s">
        <v>162</v>
      </c>
      <c r="AJ74" s="6" t="s">
        <v>162</v>
      </c>
      <c r="AK74" s="6" t="s">
        <v>162</v>
      </c>
      <c r="AL74" s="6" t="s">
        <v>162</v>
      </c>
      <c r="AM74" s="6" t="s">
        <v>162</v>
      </c>
      <c r="AN74" s="6" t="s">
        <v>162</v>
      </c>
      <c r="AO74" s="6" t="s">
        <v>162</v>
      </c>
      <c r="AP74" s="6" t="s">
        <v>162</v>
      </c>
      <c r="AQ74" s="6" t="s">
        <v>162</v>
      </c>
      <c r="AR74" s="6" t="s">
        <v>55</v>
      </c>
      <c r="AS74" s="6" t="s">
        <v>55</v>
      </c>
      <c r="AT74" s="6" t="s">
        <v>55</v>
      </c>
      <c r="AU74" s="6" t="s">
        <v>55</v>
      </c>
      <c r="AV74" s="6" t="s">
        <v>55</v>
      </c>
      <c r="AW74">
        <v>1</v>
      </c>
      <c r="AX74">
        <v>0</v>
      </c>
      <c r="AY74">
        <v>1</v>
      </c>
      <c r="AZ74">
        <v>0</v>
      </c>
      <c r="BA74">
        <v>0</v>
      </c>
    </row>
    <row r="75" spans="1:53" s="26" customFormat="1" ht="15.75" customHeight="1" x14ac:dyDescent="0.2">
      <c r="A75" s="24">
        <f t="shared" si="1"/>
        <v>73</v>
      </c>
      <c r="B75" s="24" t="s">
        <v>82</v>
      </c>
      <c r="C75" s="24" t="s">
        <v>1913</v>
      </c>
      <c r="D75" s="25" t="s">
        <v>1912</v>
      </c>
      <c r="E75" s="25" t="s">
        <v>1914</v>
      </c>
      <c r="F75" s="24">
        <v>0</v>
      </c>
      <c r="G75" s="24">
        <v>0</v>
      </c>
      <c r="H75" s="24">
        <v>0</v>
      </c>
      <c r="I75" s="24">
        <v>50</v>
      </c>
      <c r="J75" s="24">
        <v>3</v>
      </c>
      <c r="K75" s="24">
        <v>0.95</v>
      </c>
      <c r="L75" s="24">
        <v>0</v>
      </c>
      <c r="M75" s="24">
        <v>0</v>
      </c>
      <c r="N75" s="24">
        <v>0</v>
      </c>
      <c r="O75" s="24">
        <v>0</v>
      </c>
      <c r="P75" s="24">
        <v>5</v>
      </c>
      <c r="Q75" s="24">
        <v>0</v>
      </c>
      <c r="R75" s="24">
        <v>0</v>
      </c>
      <c r="S75" s="24">
        <v>0</v>
      </c>
      <c r="T75" s="24">
        <v>0</v>
      </c>
      <c r="U75" s="24">
        <v>0</v>
      </c>
      <c r="V75" s="24">
        <v>0</v>
      </c>
      <c r="W75" s="24">
        <v>3</v>
      </c>
      <c r="X75" s="24">
        <v>-3</v>
      </c>
      <c r="Y75" s="24">
        <v>2</v>
      </c>
      <c r="Z75" s="24" t="s">
        <v>17</v>
      </c>
      <c r="AA75" s="24" t="s">
        <v>18</v>
      </c>
      <c r="AB75" s="24" t="s">
        <v>2050</v>
      </c>
      <c r="AC75" s="24" t="s">
        <v>55</v>
      </c>
      <c r="AD75" s="24">
        <v>0</v>
      </c>
      <c r="AE75" s="24">
        <v>0</v>
      </c>
      <c r="AF75" s="26">
        <v>0</v>
      </c>
      <c r="AG75" s="26">
        <v>2</v>
      </c>
      <c r="AH75" s="27" t="s">
        <v>1923</v>
      </c>
      <c r="AI75" s="27" t="s">
        <v>55</v>
      </c>
      <c r="AJ75" s="27" t="s">
        <v>55</v>
      </c>
      <c r="AK75" s="27" t="s">
        <v>55</v>
      </c>
      <c r="AL75" s="27" t="s">
        <v>55</v>
      </c>
      <c r="AM75" s="27" t="s">
        <v>55</v>
      </c>
      <c r="AN75" s="27" t="s">
        <v>55</v>
      </c>
      <c r="AO75" s="27" t="s">
        <v>55</v>
      </c>
      <c r="AP75" s="27" t="s">
        <v>55</v>
      </c>
      <c r="AQ75" s="27" t="s">
        <v>55</v>
      </c>
      <c r="AR75" s="27" t="s">
        <v>55</v>
      </c>
      <c r="AS75" s="27" t="s">
        <v>55</v>
      </c>
      <c r="AT75" s="27" t="s">
        <v>55</v>
      </c>
      <c r="AU75" s="27" t="s">
        <v>55</v>
      </c>
      <c r="AV75" s="27" t="s">
        <v>55</v>
      </c>
      <c r="AW75" s="26">
        <v>1</v>
      </c>
      <c r="AX75" s="26">
        <v>0</v>
      </c>
      <c r="AY75" s="26">
        <v>1</v>
      </c>
      <c r="AZ75" s="26">
        <v>0</v>
      </c>
      <c r="BA75" s="26">
        <v>0</v>
      </c>
    </row>
    <row r="76" spans="1:53" ht="15.75" customHeight="1" x14ac:dyDescent="0.2">
      <c r="A76" s="3">
        <f t="shared" si="1"/>
        <v>74</v>
      </c>
      <c r="B76" s="3" t="s">
        <v>400</v>
      </c>
      <c r="C76" s="3" t="s">
        <v>400</v>
      </c>
      <c r="D76" s="5" t="s">
        <v>859</v>
      </c>
      <c r="E76" s="5" t="s">
        <v>864</v>
      </c>
      <c r="F76" s="3">
        <v>0</v>
      </c>
      <c r="G76" s="3">
        <v>0</v>
      </c>
      <c r="H76" s="3">
        <v>0</v>
      </c>
      <c r="I76" s="3">
        <v>50</v>
      </c>
      <c r="J76" s="3">
        <v>3</v>
      </c>
      <c r="K76" s="3">
        <v>0.95</v>
      </c>
      <c r="L76" s="3">
        <v>0</v>
      </c>
      <c r="M76" s="3">
        <v>0</v>
      </c>
      <c r="N76" s="3">
        <v>0</v>
      </c>
      <c r="O76" s="3">
        <v>0</v>
      </c>
      <c r="P76" s="3">
        <v>0</v>
      </c>
      <c r="Q76" s="3">
        <v>0</v>
      </c>
      <c r="R76" s="3">
        <v>0</v>
      </c>
      <c r="S76" s="3">
        <v>0</v>
      </c>
      <c r="T76" s="3">
        <v>0</v>
      </c>
      <c r="U76" s="3">
        <v>0</v>
      </c>
      <c r="V76" s="3">
        <v>-7</v>
      </c>
      <c r="W76" s="3">
        <v>0</v>
      </c>
      <c r="X76" s="3">
        <v>15</v>
      </c>
      <c r="Y76" s="3">
        <v>0</v>
      </c>
      <c r="Z76" s="3" t="s">
        <v>17</v>
      </c>
      <c r="AA76" s="3" t="s">
        <v>1659</v>
      </c>
      <c r="AB76" s="3" t="s">
        <v>2051</v>
      </c>
      <c r="AC76" s="3" t="s">
        <v>1903</v>
      </c>
      <c r="AD76" s="3">
        <v>0</v>
      </c>
      <c r="AE76" s="3">
        <v>0</v>
      </c>
      <c r="AF76">
        <v>0</v>
      </c>
      <c r="AG76">
        <v>1</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s="6" t="s">
        <v>55</v>
      </c>
      <c r="AV76" s="6" t="s">
        <v>55</v>
      </c>
      <c r="AW76">
        <v>1</v>
      </c>
      <c r="AX76">
        <v>0</v>
      </c>
      <c r="AY76">
        <v>1</v>
      </c>
      <c r="AZ76">
        <v>0</v>
      </c>
      <c r="BA76">
        <v>0</v>
      </c>
    </row>
    <row r="77" spans="1:53" ht="15.75" customHeight="1" x14ac:dyDescent="0.2">
      <c r="A77" s="3">
        <f t="shared" si="1"/>
        <v>75</v>
      </c>
      <c r="B77" s="3" t="s">
        <v>644</v>
      </c>
      <c r="C77" s="3" t="s">
        <v>644</v>
      </c>
      <c r="D77" s="5" t="s">
        <v>643</v>
      </c>
      <c r="E77" s="5" t="s">
        <v>645</v>
      </c>
      <c r="F77" s="3">
        <v>0</v>
      </c>
      <c r="G77" s="3">
        <v>0</v>
      </c>
      <c r="H77" s="3">
        <v>0</v>
      </c>
      <c r="I77" s="3">
        <v>50</v>
      </c>
      <c r="J77" s="3">
        <v>3</v>
      </c>
      <c r="K77" s="3">
        <v>0.95</v>
      </c>
      <c r="L77" s="3">
        <v>0</v>
      </c>
      <c r="M77" s="3">
        <v>0</v>
      </c>
      <c r="N77" s="3">
        <v>12</v>
      </c>
      <c r="O77" s="3">
        <v>12</v>
      </c>
      <c r="P77" s="3">
        <v>5</v>
      </c>
      <c r="Q77" s="3">
        <v>0</v>
      </c>
      <c r="R77" s="3">
        <v>0</v>
      </c>
      <c r="S77" s="3">
        <v>0</v>
      </c>
      <c r="T77" s="3">
        <v>0</v>
      </c>
      <c r="U77" s="3">
        <v>0</v>
      </c>
      <c r="V77" s="3">
        <v>-3</v>
      </c>
      <c r="W77" s="3">
        <v>-3</v>
      </c>
      <c r="X77" s="3">
        <v>1</v>
      </c>
      <c r="Y77" s="3">
        <v>0</v>
      </c>
      <c r="Z77" s="3" t="s">
        <v>17</v>
      </c>
      <c r="AA77" s="3" t="s">
        <v>18</v>
      </c>
      <c r="AB77" s="3" t="s">
        <v>2052</v>
      </c>
      <c r="AC77" s="3" t="s">
        <v>1903</v>
      </c>
      <c r="AD77" s="3">
        <v>0</v>
      </c>
      <c r="AE77" s="3">
        <v>0</v>
      </c>
      <c r="AF77">
        <v>0</v>
      </c>
      <c r="AG77">
        <v>2</v>
      </c>
      <c r="AH77" s="6" t="s">
        <v>906</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s="6" t="s">
        <v>55</v>
      </c>
      <c r="AW77">
        <v>1</v>
      </c>
      <c r="AX77">
        <v>0</v>
      </c>
      <c r="AY77">
        <v>1</v>
      </c>
      <c r="AZ77">
        <v>0</v>
      </c>
      <c r="BA77">
        <v>0</v>
      </c>
    </row>
    <row r="78" spans="1:53" ht="15.75" customHeight="1" x14ac:dyDescent="0.2">
      <c r="A78" s="3">
        <f t="shared" si="1"/>
        <v>76</v>
      </c>
      <c r="B78" s="3" t="s">
        <v>1516</v>
      </c>
      <c r="C78" s="3" t="s">
        <v>1498</v>
      </c>
      <c r="D78" s="5" t="s">
        <v>1495</v>
      </c>
      <c r="E78" s="5" t="s">
        <v>1496</v>
      </c>
      <c r="F78" s="3">
        <v>0</v>
      </c>
      <c r="G78" s="3">
        <v>0</v>
      </c>
      <c r="H78" s="3">
        <v>0</v>
      </c>
      <c r="I78" s="3">
        <v>50</v>
      </c>
      <c r="J78" s="3">
        <v>3</v>
      </c>
      <c r="K78" s="3">
        <v>0.95</v>
      </c>
      <c r="L78" s="3">
        <v>0</v>
      </c>
      <c r="M78" s="3">
        <v>10</v>
      </c>
      <c r="N78" s="3">
        <v>21</v>
      </c>
      <c r="O78" s="3">
        <v>5</v>
      </c>
      <c r="P78" s="3">
        <v>0</v>
      </c>
      <c r="Q78" s="3">
        <v>0</v>
      </c>
      <c r="R78" s="3">
        <v>0</v>
      </c>
      <c r="S78" s="3">
        <v>0</v>
      </c>
      <c r="T78" s="3">
        <v>0</v>
      </c>
      <c r="U78" s="3">
        <v>0</v>
      </c>
      <c r="V78" s="3">
        <v>0</v>
      </c>
      <c r="W78" s="3">
        <v>0</v>
      </c>
      <c r="X78" s="3">
        <v>0</v>
      </c>
      <c r="Y78" s="3">
        <v>0</v>
      </c>
      <c r="Z78" s="3" t="s">
        <v>17</v>
      </c>
      <c r="AA78" s="3" t="s">
        <v>18</v>
      </c>
      <c r="AB78" s="3" t="s">
        <v>2053</v>
      </c>
      <c r="AC78" s="3" t="s">
        <v>1903</v>
      </c>
      <c r="AD78" s="3">
        <v>0</v>
      </c>
      <c r="AE78" s="3">
        <v>0</v>
      </c>
      <c r="AF78">
        <v>0</v>
      </c>
      <c r="AG78">
        <v>2</v>
      </c>
      <c r="AH78" s="6" t="s">
        <v>1497</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s="6" t="s">
        <v>55</v>
      </c>
      <c r="AW78">
        <v>1</v>
      </c>
      <c r="AX78">
        <v>0</v>
      </c>
      <c r="AY78">
        <v>1</v>
      </c>
      <c r="AZ78">
        <v>0</v>
      </c>
      <c r="BA78">
        <v>0</v>
      </c>
    </row>
    <row r="79" spans="1:53" ht="15.75" customHeight="1" x14ac:dyDescent="0.2">
      <c r="A79" s="3">
        <f t="shared" si="1"/>
        <v>77</v>
      </c>
      <c r="B79" s="3" t="s">
        <v>776</v>
      </c>
      <c r="C79" s="3" t="s">
        <v>776</v>
      </c>
      <c r="D79" s="4" t="s">
        <v>777</v>
      </c>
      <c r="E79" s="4" t="s">
        <v>1012</v>
      </c>
      <c r="F79" s="3">
        <v>0</v>
      </c>
      <c r="G79" s="3">
        <v>0</v>
      </c>
      <c r="H79" s="3">
        <v>0</v>
      </c>
      <c r="I79" s="3">
        <v>50</v>
      </c>
      <c r="J79" s="3">
        <v>10</v>
      </c>
      <c r="K79" s="3">
        <v>0.95</v>
      </c>
      <c r="L79" s="3">
        <v>0</v>
      </c>
      <c r="M79" s="3">
        <v>3</v>
      </c>
      <c r="N79" s="3">
        <v>15</v>
      </c>
      <c r="O79" s="3">
        <v>0</v>
      </c>
      <c r="P79" s="3">
        <v>0</v>
      </c>
      <c r="Q79" s="3">
        <v>0</v>
      </c>
      <c r="R79" s="3">
        <v>0</v>
      </c>
      <c r="S79" s="3">
        <v>0</v>
      </c>
      <c r="T79" s="3">
        <v>0</v>
      </c>
      <c r="U79" s="3">
        <v>0</v>
      </c>
      <c r="V79" s="3">
        <v>-3</v>
      </c>
      <c r="W79" s="3">
        <v>-5</v>
      </c>
      <c r="X79" s="3">
        <v>0</v>
      </c>
      <c r="Y79" s="3">
        <v>10</v>
      </c>
      <c r="Z79" s="3" t="s">
        <v>17</v>
      </c>
      <c r="AA79" s="3" t="s">
        <v>18</v>
      </c>
      <c r="AB79" s="3" t="s">
        <v>2054</v>
      </c>
      <c r="AC79" s="3" t="s">
        <v>1903</v>
      </c>
      <c r="AD79" s="3">
        <v>0</v>
      </c>
      <c r="AE79" s="3">
        <v>0</v>
      </c>
      <c r="AF79">
        <v>0</v>
      </c>
      <c r="AG79">
        <v>3</v>
      </c>
      <c r="AH79" s="6" t="s">
        <v>972</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s="6" t="s">
        <v>55</v>
      </c>
      <c r="AW79">
        <v>1</v>
      </c>
      <c r="AX79">
        <v>0</v>
      </c>
      <c r="AY79">
        <v>1</v>
      </c>
      <c r="AZ79">
        <v>0</v>
      </c>
      <c r="BA79">
        <v>0</v>
      </c>
    </row>
    <row r="80" spans="1:53" s="10" customFormat="1" ht="15.75" customHeight="1" x14ac:dyDescent="0.2">
      <c r="A80" s="8">
        <f t="shared" si="1"/>
        <v>78</v>
      </c>
      <c r="B80" s="8" t="s">
        <v>1011</v>
      </c>
      <c r="C80" s="8" t="s">
        <v>1011</v>
      </c>
      <c r="D80" s="9" t="s">
        <v>1010</v>
      </c>
      <c r="E80" s="9" t="s">
        <v>1009</v>
      </c>
      <c r="F80" s="8">
        <v>0</v>
      </c>
      <c r="G80" s="8">
        <v>0</v>
      </c>
      <c r="H80" s="8">
        <v>0</v>
      </c>
      <c r="I80" s="8">
        <v>50</v>
      </c>
      <c r="J80" s="8">
        <v>3</v>
      </c>
      <c r="K80" s="8">
        <v>0.95</v>
      </c>
      <c r="L80" s="8">
        <v>0</v>
      </c>
      <c r="M80" s="8">
        <v>0</v>
      </c>
      <c r="N80" s="8">
        <v>0</v>
      </c>
      <c r="O80" s="8">
        <v>0</v>
      </c>
      <c r="P80" s="8">
        <v>0</v>
      </c>
      <c r="Q80" s="8">
        <v>0</v>
      </c>
      <c r="R80" s="8">
        <v>0</v>
      </c>
      <c r="S80" s="8">
        <v>0</v>
      </c>
      <c r="T80" s="8">
        <v>0</v>
      </c>
      <c r="U80" s="8">
        <v>0</v>
      </c>
      <c r="V80" s="8">
        <v>0</v>
      </c>
      <c r="W80" s="8">
        <v>0</v>
      </c>
      <c r="X80" s="8">
        <v>0</v>
      </c>
      <c r="Y80" s="8">
        <v>0</v>
      </c>
      <c r="Z80" s="8" t="s">
        <v>17</v>
      </c>
      <c r="AA80" s="8" t="s">
        <v>1008</v>
      </c>
      <c r="AB80" s="8" t="s">
        <v>1008</v>
      </c>
      <c r="AC80" s="8" t="s">
        <v>1903</v>
      </c>
      <c r="AD80" s="8">
        <v>0</v>
      </c>
      <c r="AE80" s="8">
        <v>0</v>
      </c>
      <c r="AF80" s="10">
        <v>0</v>
      </c>
      <c r="AG80" s="10">
        <v>7</v>
      </c>
      <c r="AH80" s="11" t="s">
        <v>55</v>
      </c>
      <c r="AI80" s="11" t="s">
        <v>55</v>
      </c>
      <c r="AJ80" s="11" t="s">
        <v>55</v>
      </c>
      <c r="AK80" s="11" t="s">
        <v>55</v>
      </c>
      <c r="AL80" s="11" t="s">
        <v>55</v>
      </c>
      <c r="AM80" s="11" t="s">
        <v>55</v>
      </c>
      <c r="AN80" s="11" t="s">
        <v>55</v>
      </c>
      <c r="AO80" s="11" t="s">
        <v>55</v>
      </c>
      <c r="AP80" s="11" t="s">
        <v>55</v>
      </c>
      <c r="AQ80" s="11" t="s">
        <v>55</v>
      </c>
      <c r="AR80" s="11" t="s">
        <v>55</v>
      </c>
      <c r="AS80" s="11" t="s">
        <v>55</v>
      </c>
      <c r="AT80" s="11" t="s">
        <v>55</v>
      </c>
      <c r="AU80" s="11" t="s">
        <v>55</v>
      </c>
      <c r="AV80" s="11" t="s">
        <v>55</v>
      </c>
      <c r="AW80" s="10">
        <v>0</v>
      </c>
      <c r="AX80" s="10">
        <v>0</v>
      </c>
      <c r="AY80" s="10">
        <v>1</v>
      </c>
      <c r="AZ80" s="10">
        <v>0</v>
      </c>
      <c r="BA80" s="10">
        <v>0</v>
      </c>
    </row>
    <row r="81" spans="1:53" ht="15.75" customHeight="1" x14ac:dyDescent="0.2">
      <c r="A81" s="3">
        <f t="shared" si="1"/>
        <v>79</v>
      </c>
      <c r="B81" s="3" t="s">
        <v>862</v>
      </c>
      <c r="C81" s="3" t="s">
        <v>651</v>
      </c>
      <c r="D81" s="5" t="s">
        <v>650</v>
      </c>
      <c r="E81" s="5" t="s">
        <v>652</v>
      </c>
      <c r="F81" s="3">
        <v>0</v>
      </c>
      <c r="G81" s="3">
        <v>0</v>
      </c>
      <c r="H81" s="3">
        <v>0</v>
      </c>
      <c r="I81" s="3">
        <v>50</v>
      </c>
      <c r="J81" s="3">
        <v>3</v>
      </c>
      <c r="K81" s="3">
        <v>0.95</v>
      </c>
      <c r="L81" s="3">
        <v>0</v>
      </c>
      <c r="M81" s="3">
        <v>1</v>
      </c>
      <c r="N81" s="3">
        <v>0</v>
      </c>
      <c r="O81" s="3">
        <v>0</v>
      </c>
      <c r="P81" s="3">
        <v>10</v>
      </c>
      <c r="Q81" s="3">
        <v>0</v>
      </c>
      <c r="R81" s="3">
        <v>0</v>
      </c>
      <c r="S81" s="3">
        <v>0</v>
      </c>
      <c r="T81" s="3">
        <v>0</v>
      </c>
      <c r="U81" s="3">
        <v>0</v>
      </c>
      <c r="V81" s="3">
        <v>0</v>
      </c>
      <c r="W81" s="3">
        <v>0</v>
      </c>
      <c r="X81" s="3">
        <v>0</v>
      </c>
      <c r="Y81" s="3">
        <v>0</v>
      </c>
      <c r="Z81" s="3" t="s">
        <v>17</v>
      </c>
      <c r="AA81" s="3" t="s">
        <v>18</v>
      </c>
      <c r="AB81" s="3" t="s">
        <v>2055</v>
      </c>
      <c r="AC81" s="3" t="s">
        <v>1903</v>
      </c>
      <c r="AD81" s="3">
        <v>0</v>
      </c>
      <c r="AE81" s="3">
        <v>0</v>
      </c>
      <c r="AF81">
        <v>0</v>
      </c>
      <c r="AG81">
        <v>1</v>
      </c>
      <c r="AH81" s="6" t="s">
        <v>907</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s="6" t="s">
        <v>55</v>
      </c>
      <c r="AW81">
        <v>1</v>
      </c>
      <c r="AX81">
        <v>0</v>
      </c>
      <c r="AY81">
        <v>1</v>
      </c>
      <c r="AZ81">
        <v>0</v>
      </c>
      <c r="BA81">
        <v>0</v>
      </c>
    </row>
    <row r="82" spans="1:53" ht="15.75" customHeight="1" x14ac:dyDescent="0.2">
      <c r="A82" s="3">
        <f t="shared" si="1"/>
        <v>80</v>
      </c>
      <c r="B82" s="3" t="s">
        <v>861</v>
      </c>
      <c r="C82" s="3" t="s">
        <v>856</v>
      </c>
      <c r="D82" s="5" t="s">
        <v>857</v>
      </c>
      <c r="E82" s="5" t="s">
        <v>858</v>
      </c>
      <c r="F82" s="3">
        <v>0</v>
      </c>
      <c r="G82" s="3">
        <v>0</v>
      </c>
      <c r="H82" s="3">
        <v>0</v>
      </c>
      <c r="I82" s="3">
        <v>50</v>
      </c>
      <c r="J82" s="3">
        <v>3</v>
      </c>
      <c r="K82" s="3">
        <v>0.95</v>
      </c>
      <c r="L82" s="3">
        <v>0</v>
      </c>
      <c r="M82" s="3">
        <v>0</v>
      </c>
      <c r="N82" s="3">
        <v>3</v>
      </c>
      <c r="O82" s="3">
        <v>0</v>
      </c>
      <c r="P82" s="3">
        <v>10</v>
      </c>
      <c r="Q82" s="3">
        <v>0</v>
      </c>
      <c r="R82" s="3">
        <v>0</v>
      </c>
      <c r="S82" s="3">
        <v>0</v>
      </c>
      <c r="T82" s="3">
        <v>0</v>
      </c>
      <c r="U82" s="3">
        <v>0</v>
      </c>
      <c r="V82" s="3">
        <v>0</v>
      </c>
      <c r="W82" s="3">
        <v>0</v>
      </c>
      <c r="X82" s="3">
        <v>0</v>
      </c>
      <c r="Y82" s="3">
        <v>5</v>
      </c>
      <c r="Z82" s="3" t="s">
        <v>17</v>
      </c>
      <c r="AA82" s="3" t="s">
        <v>1204</v>
      </c>
      <c r="AB82" s="3" t="s">
        <v>2056</v>
      </c>
      <c r="AC82" s="3" t="s">
        <v>1903</v>
      </c>
      <c r="AD82" s="3">
        <v>0</v>
      </c>
      <c r="AE82" s="3">
        <v>0</v>
      </c>
      <c r="AF82">
        <v>0</v>
      </c>
      <c r="AG82">
        <v>2</v>
      </c>
      <c r="AH82" s="6" t="s">
        <v>869</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s="6" t="s">
        <v>55</v>
      </c>
      <c r="AW82">
        <v>1</v>
      </c>
      <c r="AX82">
        <v>0</v>
      </c>
      <c r="AY82">
        <v>1</v>
      </c>
      <c r="AZ82">
        <v>0</v>
      </c>
      <c r="BA82">
        <v>0</v>
      </c>
    </row>
    <row r="83" spans="1:53" ht="15.75" customHeight="1" x14ac:dyDescent="0.2">
      <c r="A83" s="3">
        <f t="shared" si="1"/>
        <v>81</v>
      </c>
      <c r="B83" s="3" t="s">
        <v>977</v>
      </c>
      <c r="C83" s="3" t="s">
        <v>977</v>
      </c>
      <c r="D83" s="5" t="s">
        <v>976</v>
      </c>
      <c r="E83" s="5" t="s">
        <v>1364</v>
      </c>
      <c r="F83" s="3">
        <v>0</v>
      </c>
      <c r="G83" s="3">
        <v>0</v>
      </c>
      <c r="H83" s="3">
        <v>0</v>
      </c>
      <c r="I83" s="3">
        <v>50</v>
      </c>
      <c r="J83" s="3">
        <v>3</v>
      </c>
      <c r="K83" s="3">
        <v>0.95</v>
      </c>
      <c r="L83" s="3">
        <v>0</v>
      </c>
      <c r="M83" s="3">
        <v>0</v>
      </c>
      <c r="N83" s="3">
        <v>7</v>
      </c>
      <c r="O83" s="3">
        <v>0</v>
      </c>
      <c r="P83" s="3">
        <v>16</v>
      </c>
      <c r="Q83" s="3">
        <v>0</v>
      </c>
      <c r="R83" s="3">
        <v>0</v>
      </c>
      <c r="S83" s="3">
        <v>0</v>
      </c>
      <c r="T83" s="3">
        <v>0</v>
      </c>
      <c r="U83" s="3">
        <v>0</v>
      </c>
      <c r="V83" s="3">
        <v>0</v>
      </c>
      <c r="W83" s="3">
        <v>0</v>
      </c>
      <c r="X83" s="3">
        <v>0</v>
      </c>
      <c r="Y83" s="3">
        <v>5</v>
      </c>
      <c r="Z83" s="3" t="s">
        <v>17</v>
      </c>
      <c r="AA83" s="3" t="s">
        <v>1204</v>
      </c>
      <c r="AB83" s="3" t="s">
        <v>2057</v>
      </c>
      <c r="AC83" s="3" t="s">
        <v>1903</v>
      </c>
      <c r="AD83" s="3">
        <v>0</v>
      </c>
      <c r="AE83" s="3">
        <v>0</v>
      </c>
      <c r="AF83">
        <v>0</v>
      </c>
      <c r="AG83">
        <v>5</v>
      </c>
      <c r="AH83" s="6" t="s">
        <v>1030</v>
      </c>
      <c r="AI83" s="6" t="s">
        <v>55</v>
      </c>
      <c r="AJ83" s="6" t="s">
        <v>55</v>
      </c>
      <c r="AK83" s="6" t="s">
        <v>55</v>
      </c>
      <c r="AL83" s="6" t="s">
        <v>55</v>
      </c>
      <c r="AM83" s="6" t="s">
        <v>55</v>
      </c>
      <c r="AN83" s="6" t="s">
        <v>55</v>
      </c>
      <c r="AO83" s="6" t="s">
        <v>55</v>
      </c>
      <c r="AP83" s="6" t="s">
        <v>55</v>
      </c>
      <c r="AQ83" s="6" t="s">
        <v>55</v>
      </c>
      <c r="AR83" s="6" t="s">
        <v>55</v>
      </c>
      <c r="AS83" s="6" t="s">
        <v>55</v>
      </c>
      <c r="AT83" s="6" t="s">
        <v>55</v>
      </c>
      <c r="AU83" s="6" t="s">
        <v>55</v>
      </c>
      <c r="AV83" s="6" t="s">
        <v>55</v>
      </c>
      <c r="AW83">
        <v>1</v>
      </c>
      <c r="AX83">
        <v>0</v>
      </c>
      <c r="AY83">
        <v>1</v>
      </c>
      <c r="AZ83">
        <v>0</v>
      </c>
      <c r="BA83">
        <v>0</v>
      </c>
    </row>
    <row r="84" spans="1:53" ht="15.75" customHeight="1" x14ac:dyDescent="0.2">
      <c r="A84" s="3">
        <f t="shared" si="1"/>
        <v>82</v>
      </c>
      <c r="B84" s="3" t="s">
        <v>1086</v>
      </c>
      <c r="C84" s="3" t="s">
        <v>1086</v>
      </c>
      <c r="D84" s="5" t="s">
        <v>1085</v>
      </c>
      <c r="E84" s="5" t="s">
        <v>1362</v>
      </c>
      <c r="F84" s="3">
        <v>0</v>
      </c>
      <c r="G84" s="3">
        <v>0</v>
      </c>
      <c r="H84" s="3">
        <v>0</v>
      </c>
      <c r="I84" s="3">
        <v>50</v>
      </c>
      <c r="J84" s="3">
        <v>3</v>
      </c>
      <c r="K84" s="3">
        <v>0.95</v>
      </c>
      <c r="L84" s="3">
        <v>0</v>
      </c>
      <c r="M84" s="3">
        <v>3</v>
      </c>
      <c r="N84" s="3">
        <v>4</v>
      </c>
      <c r="O84" s="3">
        <v>0</v>
      </c>
      <c r="P84" s="3">
        <v>13</v>
      </c>
      <c r="Q84" s="3">
        <v>0</v>
      </c>
      <c r="R84" s="3">
        <v>0</v>
      </c>
      <c r="S84" s="3">
        <v>0</v>
      </c>
      <c r="T84" s="3">
        <v>0</v>
      </c>
      <c r="U84" s="3">
        <v>0</v>
      </c>
      <c r="V84" s="3">
        <v>0</v>
      </c>
      <c r="W84" s="3">
        <v>0</v>
      </c>
      <c r="X84" s="3">
        <v>0</v>
      </c>
      <c r="Y84" s="3">
        <v>5</v>
      </c>
      <c r="Z84" s="3" t="s">
        <v>17</v>
      </c>
      <c r="AA84" s="3" t="s">
        <v>1204</v>
      </c>
      <c r="AB84" s="3" t="s">
        <v>2058</v>
      </c>
      <c r="AC84" s="3" t="s">
        <v>1903</v>
      </c>
      <c r="AD84" s="3">
        <v>0</v>
      </c>
      <c r="AE84" s="3">
        <v>0</v>
      </c>
      <c r="AF84">
        <v>0</v>
      </c>
      <c r="AG84">
        <v>5</v>
      </c>
      <c r="AH84" s="6" t="s">
        <v>1185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s="6" t="s">
        <v>55</v>
      </c>
      <c r="AW84">
        <v>1</v>
      </c>
      <c r="AX84">
        <v>0</v>
      </c>
      <c r="AY84">
        <v>1</v>
      </c>
      <c r="AZ84">
        <v>0</v>
      </c>
      <c r="BA84">
        <v>0</v>
      </c>
    </row>
    <row r="85" spans="1:53" ht="15.75" customHeight="1" x14ac:dyDescent="0.2">
      <c r="A85" s="3">
        <f t="shared" ref="A85:A136" si="2">ROW()-2</f>
        <v>83</v>
      </c>
      <c r="B85" s="3" t="s">
        <v>1088</v>
      </c>
      <c r="C85" s="3" t="s">
        <v>1088</v>
      </c>
      <c r="D85" s="5" t="s">
        <v>1087</v>
      </c>
      <c r="E85" s="5" t="s">
        <v>1363</v>
      </c>
      <c r="F85" s="3">
        <v>0</v>
      </c>
      <c r="G85" s="3">
        <v>0</v>
      </c>
      <c r="H85" s="3">
        <v>0</v>
      </c>
      <c r="I85" s="3">
        <v>50</v>
      </c>
      <c r="J85" s="3">
        <v>3</v>
      </c>
      <c r="K85" s="3">
        <v>0.95</v>
      </c>
      <c r="L85" s="3">
        <v>0</v>
      </c>
      <c r="M85" s="3">
        <v>3</v>
      </c>
      <c r="N85" s="3">
        <v>3</v>
      </c>
      <c r="O85" s="3">
        <v>0</v>
      </c>
      <c r="P85" s="3">
        <v>18</v>
      </c>
      <c r="Q85" s="3">
        <v>0</v>
      </c>
      <c r="R85" s="3">
        <v>0</v>
      </c>
      <c r="S85" s="3">
        <v>0</v>
      </c>
      <c r="T85" s="3">
        <v>0</v>
      </c>
      <c r="U85" s="3">
        <v>0</v>
      </c>
      <c r="V85" s="3">
        <v>0</v>
      </c>
      <c r="W85" s="3">
        <v>0</v>
      </c>
      <c r="X85" s="3">
        <v>0</v>
      </c>
      <c r="Y85" s="3">
        <v>5</v>
      </c>
      <c r="Z85" s="3" t="s">
        <v>17</v>
      </c>
      <c r="AA85" s="3" t="s">
        <v>1204</v>
      </c>
      <c r="AB85" s="3" t="s">
        <v>2059</v>
      </c>
      <c r="AC85" s="3" t="s">
        <v>1903</v>
      </c>
      <c r="AD85" s="3">
        <v>0</v>
      </c>
      <c r="AE85" s="3">
        <v>0</v>
      </c>
      <c r="AF85">
        <v>0</v>
      </c>
      <c r="AG85">
        <v>5</v>
      </c>
      <c r="AH85" s="6" t="s">
        <v>1186</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s="6" t="s">
        <v>55</v>
      </c>
      <c r="AW85">
        <v>1</v>
      </c>
      <c r="AX85">
        <v>0</v>
      </c>
      <c r="AY85">
        <v>1</v>
      </c>
      <c r="AZ85">
        <v>0</v>
      </c>
      <c r="BA85">
        <v>0</v>
      </c>
    </row>
    <row r="86" spans="1:53" ht="15.75" customHeight="1" x14ac:dyDescent="0.2">
      <c r="A86" s="3">
        <f t="shared" si="2"/>
        <v>84</v>
      </c>
      <c r="B86" s="3" t="s">
        <v>1304</v>
      </c>
      <c r="C86" s="3" t="s">
        <v>1304</v>
      </c>
      <c r="D86" s="5" t="s">
        <v>1303</v>
      </c>
      <c r="E86" s="5" t="s">
        <v>1305</v>
      </c>
      <c r="F86" s="3">
        <v>0</v>
      </c>
      <c r="G86" s="3">
        <v>0</v>
      </c>
      <c r="H86" s="3">
        <v>0</v>
      </c>
      <c r="I86" s="3">
        <v>50</v>
      </c>
      <c r="J86" s="3">
        <v>3</v>
      </c>
      <c r="K86" s="3">
        <v>0.95</v>
      </c>
      <c r="L86" s="3">
        <v>0</v>
      </c>
      <c r="M86" s="3">
        <v>5</v>
      </c>
      <c r="N86" s="3">
        <v>3</v>
      </c>
      <c r="O86" s="3">
        <v>0</v>
      </c>
      <c r="P86" s="3">
        <v>20</v>
      </c>
      <c r="Q86" s="3">
        <v>0</v>
      </c>
      <c r="R86" s="3">
        <v>0</v>
      </c>
      <c r="S86" s="3">
        <v>0</v>
      </c>
      <c r="T86" s="3">
        <v>0</v>
      </c>
      <c r="U86" s="3">
        <v>0</v>
      </c>
      <c r="V86" s="3">
        <v>0</v>
      </c>
      <c r="W86" s="3">
        <v>0</v>
      </c>
      <c r="X86" s="3">
        <v>0</v>
      </c>
      <c r="Y86" s="3">
        <v>5</v>
      </c>
      <c r="Z86" s="3" t="s">
        <v>17</v>
      </c>
      <c r="AA86" s="3" t="s">
        <v>1204</v>
      </c>
      <c r="AB86" s="3" t="s">
        <v>2060</v>
      </c>
      <c r="AC86" s="3" t="s">
        <v>1903</v>
      </c>
      <c r="AD86" s="3">
        <v>0</v>
      </c>
      <c r="AE86" s="3">
        <v>0</v>
      </c>
      <c r="AF86">
        <v>0</v>
      </c>
      <c r="AG86">
        <v>5</v>
      </c>
      <c r="AH86" s="6" t="s">
        <v>1306</v>
      </c>
      <c r="AI86" s="6" t="s">
        <v>55</v>
      </c>
      <c r="AJ86" s="6" t="s">
        <v>55</v>
      </c>
      <c r="AK86" s="6" t="s">
        <v>55</v>
      </c>
      <c r="AL86" s="6" t="s">
        <v>55</v>
      </c>
      <c r="AM86" s="6" t="s">
        <v>55</v>
      </c>
      <c r="AN86" s="6" t="s">
        <v>55</v>
      </c>
      <c r="AO86" s="6" t="s">
        <v>55</v>
      </c>
      <c r="AP86" s="6" t="s">
        <v>55</v>
      </c>
      <c r="AQ86" s="6" t="s">
        <v>55</v>
      </c>
      <c r="AR86" s="6" t="s">
        <v>55</v>
      </c>
      <c r="AS86" s="6" t="s">
        <v>55</v>
      </c>
      <c r="AT86" s="6" t="s">
        <v>55</v>
      </c>
      <c r="AU86" s="6" t="s">
        <v>55</v>
      </c>
      <c r="AV86" s="6" t="s">
        <v>55</v>
      </c>
      <c r="AW86">
        <v>1</v>
      </c>
      <c r="AX86">
        <v>0</v>
      </c>
      <c r="AY86">
        <v>1</v>
      </c>
      <c r="AZ86">
        <v>0</v>
      </c>
      <c r="BA86">
        <v>0</v>
      </c>
    </row>
    <row r="87" spans="1:53" ht="15.75" customHeight="1" x14ac:dyDescent="0.2">
      <c r="A87" s="3">
        <f t="shared" si="2"/>
        <v>85</v>
      </c>
      <c r="B87" s="3" t="s">
        <v>1089</v>
      </c>
      <c r="C87" s="3" t="s">
        <v>1089</v>
      </c>
      <c r="D87" s="5" t="s">
        <v>1220</v>
      </c>
      <c r="E87" s="5" t="s">
        <v>1361</v>
      </c>
      <c r="F87" s="3">
        <v>0</v>
      </c>
      <c r="G87" s="3">
        <v>0</v>
      </c>
      <c r="H87" s="3">
        <v>0</v>
      </c>
      <c r="I87" s="3">
        <v>50</v>
      </c>
      <c r="J87" s="3">
        <v>3</v>
      </c>
      <c r="K87" s="3">
        <v>0.95</v>
      </c>
      <c r="L87" s="3">
        <v>0</v>
      </c>
      <c r="M87" s="3">
        <v>5</v>
      </c>
      <c r="N87" s="3">
        <v>2</v>
      </c>
      <c r="O87" s="3">
        <v>0</v>
      </c>
      <c r="P87" s="3">
        <v>10</v>
      </c>
      <c r="Q87" s="3">
        <v>0</v>
      </c>
      <c r="R87" s="3">
        <v>0</v>
      </c>
      <c r="S87" s="3">
        <v>0</v>
      </c>
      <c r="T87" s="3">
        <v>0</v>
      </c>
      <c r="U87" s="3">
        <v>0</v>
      </c>
      <c r="V87" s="3">
        <v>0</v>
      </c>
      <c r="W87" s="3">
        <v>0</v>
      </c>
      <c r="X87" s="3">
        <v>0</v>
      </c>
      <c r="Y87" s="3">
        <v>5</v>
      </c>
      <c r="Z87" s="3" t="s">
        <v>17</v>
      </c>
      <c r="AA87" s="3" t="s">
        <v>1204</v>
      </c>
      <c r="AB87" s="3" t="s">
        <v>2061</v>
      </c>
      <c r="AC87" s="3" t="s">
        <v>1903</v>
      </c>
      <c r="AD87" s="3">
        <v>0</v>
      </c>
      <c r="AE87" s="3">
        <v>0</v>
      </c>
      <c r="AF87">
        <v>0</v>
      </c>
      <c r="AG87">
        <v>5</v>
      </c>
      <c r="AH87" s="6" t="s">
        <v>1187</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s="6" t="s">
        <v>55</v>
      </c>
      <c r="AW87">
        <v>1</v>
      </c>
      <c r="AX87">
        <v>0</v>
      </c>
      <c r="AY87">
        <v>2</v>
      </c>
      <c r="AZ87">
        <v>0</v>
      </c>
      <c r="BA87">
        <v>0</v>
      </c>
    </row>
    <row r="88" spans="1:53" s="26" customFormat="1" ht="15.75" customHeight="1" x14ac:dyDescent="0.2">
      <c r="A88" s="24">
        <f t="shared" si="2"/>
        <v>86</v>
      </c>
      <c r="B88" s="24" t="s">
        <v>1089</v>
      </c>
      <c r="C88" s="24" t="s">
        <v>1930</v>
      </c>
      <c r="D88" s="25" t="s">
        <v>1929</v>
      </c>
      <c r="E88" s="25" t="s">
        <v>1931</v>
      </c>
      <c r="F88" s="24">
        <v>0</v>
      </c>
      <c r="G88" s="24">
        <v>0</v>
      </c>
      <c r="H88" s="24">
        <v>0</v>
      </c>
      <c r="I88" s="24">
        <v>50</v>
      </c>
      <c r="J88" s="24">
        <v>3</v>
      </c>
      <c r="K88" s="24">
        <v>0.95</v>
      </c>
      <c r="L88" s="24">
        <v>0</v>
      </c>
      <c r="M88" s="24">
        <v>5</v>
      </c>
      <c r="N88" s="24">
        <v>2</v>
      </c>
      <c r="O88" s="24">
        <v>0</v>
      </c>
      <c r="P88" s="24">
        <v>10</v>
      </c>
      <c r="Q88" s="24">
        <v>0</v>
      </c>
      <c r="R88" s="24">
        <v>0</v>
      </c>
      <c r="S88" s="24">
        <v>0</v>
      </c>
      <c r="T88" s="24">
        <v>0</v>
      </c>
      <c r="U88" s="24">
        <v>0</v>
      </c>
      <c r="V88" s="24">
        <v>0</v>
      </c>
      <c r="W88" s="24">
        <v>0</v>
      </c>
      <c r="X88" s="24">
        <v>0</v>
      </c>
      <c r="Y88" s="24">
        <v>5</v>
      </c>
      <c r="Z88" s="24" t="s">
        <v>17</v>
      </c>
      <c r="AA88" s="24" t="s">
        <v>1204</v>
      </c>
      <c r="AB88" s="24" t="s">
        <v>2062</v>
      </c>
      <c r="AC88" s="24" t="s">
        <v>55</v>
      </c>
      <c r="AD88" s="24">
        <v>0</v>
      </c>
      <c r="AE88" s="24">
        <v>0</v>
      </c>
      <c r="AF88" s="26">
        <v>0</v>
      </c>
      <c r="AG88" s="26">
        <v>5</v>
      </c>
      <c r="AH88" s="27" t="s">
        <v>1187</v>
      </c>
      <c r="AI88" s="27" t="s">
        <v>55</v>
      </c>
      <c r="AJ88" s="27" t="s">
        <v>55</v>
      </c>
      <c r="AK88" s="27" t="s">
        <v>55</v>
      </c>
      <c r="AL88" s="27" t="s">
        <v>55</v>
      </c>
      <c r="AM88" s="27" t="s">
        <v>55</v>
      </c>
      <c r="AN88" s="27" t="s">
        <v>55</v>
      </c>
      <c r="AO88" s="27" t="s">
        <v>55</v>
      </c>
      <c r="AP88" s="27" t="s">
        <v>55</v>
      </c>
      <c r="AQ88" s="27" t="s">
        <v>55</v>
      </c>
      <c r="AR88" s="27" t="s">
        <v>55</v>
      </c>
      <c r="AS88" s="27" t="s">
        <v>55</v>
      </c>
      <c r="AT88" s="27" t="s">
        <v>55</v>
      </c>
      <c r="AU88" s="27" t="s">
        <v>55</v>
      </c>
      <c r="AV88" s="27" t="s">
        <v>55</v>
      </c>
      <c r="AW88" s="26">
        <v>1</v>
      </c>
      <c r="AX88" s="26">
        <v>0</v>
      </c>
      <c r="AY88" s="26">
        <v>2</v>
      </c>
      <c r="AZ88" s="26">
        <v>0</v>
      </c>
      <c r="BA88" s="26">
        <v>0</v>
      </c>
    </row>
    <row r="89" spans="1:53" s="10" customFormat="1" ht="15.75" customHeight="1" x14ac:dyDescent="0.2">
      <c r="A89" s="8">
        <f t="shared" si="2"/>
        <v>87</v>
      </c>
      <c r="B89" s="8" t="s">
        <v>1110</v>
      </c>
      <c r="C89" s="8" t="s">
        <v>1110</v>
      </c>
      <c r="D89" s="9" t="s">
        <v>860</v>
      </c>
      <c r="E89" s="9" t="s">
        <v>356</v>
      </c>
      <c r="F89" s="8">
        <v>0</v>
      </c>
      <c r="G89" s="8">
        <v>0</v>
      </c>
      <c r="H89" s="8">
        <v>0</v>
      </c>
      <c r="I89" s="8">
        <v>50</v>
      </c>
      <c r="J89" s="8">
        <v>0</v>
      </c>
      <c r="K89" s="8">
        <v>0.95</v>
      </c>
      <c r="L89" s="8">
        <v>0</v>
      </c>
      <c r="M89" s="8">
        <v>0</v>
      </c>
      <c r="N89" s="8">
        <v>0</v>
      </c>
      <c r="O89" s="8">
        <v>0</v>
      </c>
      <c r="P89" s="8">
        <v>0</v>
      </c>
      <c r="Q89" s="8">
        <v>0</v>
      </c>
      <c r="R89" s="8">
        <v>0</v>
      </c>
      <c r="S89" s="8">
        <v>0</v>
      </c>
      <c r="T89" s="8">
        <v>0</v>
      </c>
      <c r="U89" s="8">
        <v>0</v>
      </c>
      <c r="V89" s="8">
        <v>0</v>
      </c>
      <c r="W89" s="8">
        <v>0</v>
      </c>
      <c r="X89" s="8">
        <v>0</v>
      </c>
      <c r="Y89" s="8">
        <v>0</v>
      </c>
      <c r="Z89" s="8" t="s">
        <v>17</v>
      </c>
      <c r="AA89" s="8" t="s">
        <v>24</v>
      </c>
      <c r="AB89" s="8" t="s">
        <v>24</v>
      </c>
      <c r="AC89" s="8" t="s">
        <v>1903</v>
      </c>
      <c r="AD89" s="8">
        <v>0</v>
      </c>
      <c r="AE89" s="8">
        <v>0</v>
      </c>
      <c r="AF89" s="10">
        <v>0</v>
      </c>
      <c r="AG89" s="10">
        <v>1</v>
      </c>
      <c r="AH89" s="11" t="s">
        <v>55</v>
      </c>
      <c r="AI89" s="11" t="s">
        <v>55</v>
      </c>
      <c r="AJ89" s="11" t="s">
        <v>55</v>
      </c>
      <c r="AK89" s="11" t="s">
        <v>55</v>
      </c>
      <c r="AL89" s="11" t="s">
        <v>55</v>
      </c>
      <c r="AM89" s="11" t="s">
        <v>55</v>
      </c>
      <c r="AN89" s="11" t="s">
        <v>55</v>
      </c>
      <c r="AO89" s="11" t="s">
        <v>55</v>
      </c>
      <c r="AP89" s="11" t="s">
        <v>55</v>
      </c>
      <c r="AQ89" s="11" t="s">
        <v>55</v>
      </c>
      <c r="AR89" s="11" t="s">
        <v>55</v>
      </c>
      <c r="AS89" s="11" t="s">
        <v>55</v>
      </c>
      <c r="AT89" s="11" t="s">
        <v>55</v>
      </c>
      <c r="AU89" s="11" t="s">
        <v>55</v>
      </c>
      <c r="AV89" s="11" t="s">
        <v>55</v>
      </c>
      <c r="AW89" s="10">
        <v>0</v>
      </c>
      <c r="AX89" s="10">
        <v>0</v>
      </c>
      <c r="AY89" s="10">
        <v>1</v>
      </c>
      <c r="AZ89" s="10">
        <v>0</v>
      </c>
      <c r="BA89" s="10">
        <v>0</v>
      </c>
    </row>
    <row r="90" spans="1:53" ht="15.75" customHeight="1" x14ac:dyDescent="0.2">
      <c r="A90" s="3">
        <f t="shared" si="2"/>
        <v>88</v>
      </c>
      <c r="B90" s="3" t="s">
        <v>422</v>
      </c>
      <c r="C90" s="3" t="s">
        <v>369</v>
      </c>
      <c r="D90" s="5" t="s">
        <v>367</v>
      </c>
      <c r="E90" s="5" t="s">
        <v>368</v>
      </c>
      <c r="F90" s="3">
        <v>0</v>
      </c>
      <c r="G90" s="3">
        <v>0</v>
      </c>
      <c r="H90" s="3">
        <v>0</v>
      </c>
      <c r="I90" s="3">
        <v>50</v>
      </c>
      <c r="J90" s="3">
        <v>30</v>
      </c>
      <c r="K90" s="3">
        <v>0.95</v>
      </c>
      <c r="L90" s="3">
        <v>0</v>
      </c>
      <c r="M90" s="3">
        <v>25</v>
      </c>
      <c r="N90" s="3">
        <v>0</v>
      </c>
      <c r="O90" s="3">
        <v>0</v>
      </c>
      <c r="P90" s="3">
        <v>0</v>
      </c>
      <c r="Q90" s="3">
        <v>0</v>
      </c>
      <c r="R90" s="3">
        <v>15</v>
      </c>
      <c r="S90" s="3">
        <v>0</v>
      </c>
      <c r="T90" s="3">
        <v>0</v>
      </c>
      <c r="U90" s="3">
        <v>0</v>
      </c>
      <c r="V90" s="3">
        <v>0</v>
      </c>
      <c r="W90" s="3">
        <v>0</v>
      </c>
      <c r="X90" s="3">
        <v>0</v>
      </c>
      <c r="Y90" s="3">
        <v>0</v>
      </c>
      <c r="Z90" s="3" t="s">
        <v>17</v>
      </c>
      <c r="AA90" s="3" t="s">
        <v>24</v>
      </c>
      <c r="AB90" s="3" t="s">
        <v>2063</v>
      </c>
      <c r="AC90" s="3" t="s">
        <v>1903</v>
      </c>
      <c r="AD90" s="3">
        <v>0</v>
      </c>
      <c r="AE90" s="3">
        <v>0</v>
      </c>
      <c r="AF90">
        <v>0</v>
      </c>
      <c r="AG90">
        <v>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s="6" t="s">
        <v>55</v>
      </c>
      <c r="AW90">
        <v>1</v>
      </c>
      <c r="AX90">
        <v>0</v>
      </c>
      <c r="AY90">
        <v>1</v>
      </c>
      <c r="AZ90">
        <v>0</v>
      </c>
      <c r="BA90">
        <v>0</v>
      </c>
    </row>
    <row r="91" spans="1:53" s="26" customFormat="1" ht="15.75" customHeight="1" x14ac:dyDescent="0.2">
      <c r="A91" s="24">
        <f t="shared" si="2"/>
        <v>89</v>
      </c>
      <c r="B91" s="24" t="s">
        <v>369</v>
      </c>
      <c r="C91" s="24" t="s">
        <v>2160</v>
      </c>
      <c r="D91" s="25" t="s">
        <v>2159</v>
      </c>
      <c r="E91" s="25" t="s">
        <v>2189</v>
      </c>
      <c r="F91" s="24">
        <v>0</v>
      </c>
      <c r="G91" s="24">
        <v>0</v>
      </c>
      <c r="H91" s="24">
        <v>0</v>
      </c>
      <c r="I91" s="24">
        <v>50</v>
      </c>
      <c r="J91" s="24">
        <v>30</v>
      </c>
      <c r="K91" s="24">
        <v>0.95</v>
      </c>
      <c r="L91" s="24">
        <v>0</v>
      </c>
      <c r="M91" s="24">
        <v>25</v>
      </c>
      <c r="N91" s="24">
        <v>0</v>
      </c>
      <c r="O91" s="24">
        <v>0</v>
      </c>
      <c r="P91" s="24">
        <v>0</v>
      </c>
      <c r="Q91" s="24">
        <v>0</v>
      </c>
      <c r="R91" s="24">
        <v>15</v>
      </c>
      <c r="S91" s="24">
        <v>0</v>
      </c>
      <c r="T91" s="24">
        <v>0</v>
      </c>
      <c r="U91" s="24">
        <v>0</v>
      </c>
      <c r="V91" s="24">
        <v>0</v>
      </c>
      <c r="W91" s="24">
        <v>0</v>
      </c>
      <c r="X91" s="24">
        <v>0</v>
      </c>
      <c r="Y91" s="24">
        <v>0</v>
      </c>
      <c r="Z91" s="24" t="s">
        <v>17</v>
      </c>
      <c r="AA91" s="24" t="s">
        <v>24</v>
      </c>
      <c r="AB91" s="24" t="s">
        <v>2063</v>
      </c>
      <c r="AC91" s="24" t="s">
        <v>55</v>
      </c>
      <c r="AD91" s="24">
        <v>0</v>
      </c>
      <c r="AE91" s="24">
        <v>0</v>
      </c>
      <c r="AF91" s="26">
        <v>0</v>
      </c>
      <c r="AG91" s="26">
        <v>5</v>
      </c>
      <c r="AH91" s="27" t="s">
        <v>55</v>
      </c>
      <c r="AI91" s="27" t="s">
        <v>55</v>
      </c>
      <c r="AJ91" s="27" t="s">
        <v>55</v>
      </c>
      <c r="AK91" s="27" t="s">
        <v>55</v>
      </c>
      <c r="AL91" s="27" t="s">
        <v>55</v>
      </c>
      <c r="AM91" s="27" t="s">
        <v>55</v>
      </c>
      <c r="AN91" s="27" t="s">
        <v>55</v>
      </c>
      <c r="AO91" s="27" t="s">
        <v>55</v>
      </c>
      <c r="AP91" s="27" t="s">
        <v>55</v>
      </c>
      <c r="AQ91" s="27" t="s">
        <v>55</v>
      </c>
      <c r="AR91" s="27" t="s">
        <v>55</v>
      </c>
      <c r="AS91" s="27" t="s">
        <v>55</v>
      </c>
      <c r="AT91" s="27" t="s">
        <v>55</v>
      </c>
      <c r="AU91" s="27" t="s">
        <v>55</v>
      </c>
      <c r="AV91" s="27" t="s">
        <v>55</v>
      </c>
      <c r="AW91" s="26">
        <v>1</v>
      </c>
      <c r="AX91" s="26">
        <v>0</v>
      </c>
      <c r="AY91" s="26">
        <v>1</v>
      </c>
      <c r="AZ91" s="26">
        <v>0</v>
      </c>
      <c r="BA91" s="26">
        <v>0</v>
      </c>
    </row>
    <row r="92" spans="1:53" s="10" customFormat="1" ht="15.75" customHeight="1" x14ac:dyDescent="0.2">
      <c r="A92" s="8">
        <f t="shared" si="2"/>
        <v>90</v>
      </c>
      <c r="B92" s="8" t="s">
        <v>92</v>
      </c>
      <c r="C92" s="8" t="s">
        <v>387</v>
      </c>
      <c r="D92" s="19" t="s">
        <v>386</v>
      </c>
      <c r="E92" s="9" t="s">
        <v>388</v>
      </c>
      <c r="F92" s="8">
        <v>0</v>
      </c>
      <c r="G92" s="8">
        <v>0</v>
      </c>
      <c r="H92" s="8">
        <v>0</v>
      </c>
      <c r="I92" s="8">
        <v>50</v>
      </c>
      <c r="J92" s="8">
        <v>5</v>
      </c>
      <c r="K92" s="8">
        <v>1</v>
      </c>
      <c r="L92" s="8">
        <v>0</v>
      </c>
      <c r="M92" s="8">
        <v>10</v>
      </c>
      <c r="N92" s="8">
        <v>0</v>
      </c>
      <c r="O92" s="8">
        <v>15</v>
      </c>
      <c r="P92" s="8">
        <v>0</v>
      </c>
      <c r="Q92" s="8">
        <v>0</v>
      </c>
      <c r="R92" s="8">
        <v>0</v>
      </c>
      <c r="S92" s="8">
        <v>0</v>
      </c>
      <c r="T92" s="8">
        <v>0</v>
      </c>
      <c r="U92" s="8">
        <v>0</v>
      </c>
      <c r="V92" s="8">
        <v>0</v>
      </c>
      <c r="W92" s="8">
        <v>0</v>
      </c>
      <c r="X92" s="8">
        <v>5</v>
      </c>
      <c r="Y92" s="8">
        <v>0</v>
      </c>
      <c r="Z92" s="8" t="s">
        <v>389</v>
      </c>
      <c r="AA92" s="8" t="s">
        <v>24</v>
      </c>
      <c r="AB92" s="8" t="s">
        <v>24</v>
      </c>
      <c r="AC92" s="8" t="s">
        <v>1903</v>
      </c>
      <c r="AD92" s="8">
        <v>0</v>
      </c>
      <c r="AE92" s="8">
        <v>0</v>
      </c>
      <c r="AF92" s="10">
        <v>0</v>
      </c>
      <c r="AG92" s="10">
        <v>1</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1" t="s">
        <v>55</v>
      </c>
      <c r="AV92" s="11" t="s">
        <v>55</v>
      </c>
      <c r="AW92" s="10">
        <v>0</v>
      </c>
      <c r="AX92" s="10">
        <v>0</v>
      </c>
      <c r="AY92" s="10">
        <v>1</v>
      </c>
      <c r="AZ92" s="10">
        <v>0</v>
      </c>
      <c r="BA92" s="10">
        <v>0</v>
      </c>
    </row>
    <row r="93" spans="1:53" ht="15.75" customHeight="1" x14ac:dyDescent="0.2">
      <c r="A93" s="3">
        <f t="shared" si="2"/>
        <v>91</v>
      </c>
      <c r="B93" s="3" t="s">
        <v>329</v>
      </c>
      <c r="C93" s="3" t="s">
        <v>329</v>
      </c>
      <c r="D93" s="4" t="s">
        <v>328</v>
      </c>
      <c r="E93" s="4" t="s">
        <v>631</v>
      </c>
      <c r="F93" s="3">
        <v>0</v>
      </c>
      <c r="G93" s="3">
        <v>0</v>
      </c>
      <c r="H93" s="3">
        <v>0</v>
      </c>
      <c r="I93" s="3">
        <v>50</v>
      </c>
      <c r="J93" s="3">
        <v>10</v>
      </c>
      <c r="K93" s="3">
        <v>1</v>
      </c>
      <c r="L93" s="3">
        <v>0</v>
      </c>
      <c r="M93" s="3">
        <v>20</v>
      </c>
      <c r="N93" s="3">
        <v>0</v>
      </c>
      <c r="O93" s="3">
        <v>0</v>
      </c>
      <c r="P93" s="3">
        <v>0</v>
      </c>
      <c r="Q93" s="3">
        <v>0</v>
      </c>
      <c r="R93" s="3">
        <v>0</v>
      </c>
      <c r="S93" s="3">
        <v>0</v>
      </c>
      <c r="T93" s="3">
        <v>0</v>
      </c>
      <c r="U93" s="3">
        <v>0</v>
      </c>
      <c r="V93" s="3">
        <v>0</v>
      </c>
      <c r="W93" s="3">
        <v>5</v>
      </c>
      <c r="X93" s="3">
        <v>0</v>
      </c>
      <c r="Y93" s="3">
        <v>0</v>
      </c>
      <c r="Z93" s="3" t="s">
        <v>56</v>
      </c>
      <c r="AA93" s="3" t="s">
        <v>24</v>
      </c>
      <c r="AB93" s="3" t="s">
        <v>2064</v>
      </c>
      <c r="AC93" s="3" t="s">
        <v>1903</v>
      </c>
      <c r="AD93" s="3">
        <v>0</v>
      </c>
      <c r="AE93" s="3">
        <v>0</v>
      </c>
      <c r="AF93">
        <v>0</v>
      </c>
      <c r="AG93">
        <v>1</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s="6" t="s">
        <v>55</v>
      </c>
      <c r="AW93">
        <v>1</v>
      </c>
      <c r="AX93">
        <v>0</v>
      </c>
      <c r="AY93">
        <v>1</v>
      </c>
      <c r="AZ93">
        <v>0</v>
      </c>
      <c r="BA93">
        <v>0</v>
      </c>
    </row>
    <row r="94" spans="1:53" ht="15.75" customHeight="1" x14ac:dyDescent="0.2">
      <c r="A94" s="3">
        <f t="shared" si="2"/>
        <v>92</v>
      </c>
      <c r="B94" s="3" t="s">
        <v>637</v>
      </c>
      <c r="C94" s="3" t="s">
        <v>634</v>
      </c>
      <c r="D94" s="4" t="s">
        <v>674</v>
      </c>
      <c r="E94" s="4" t="s">
        <v>632</v>
      </c>
      <c r="F94" s="3">
        <v>0</v>
      </c>
      <c r="G94" s="3">
        <v>300</v>
      </c>
      <c r="H94" s="3">
        <v>0</v>
      </c>
      <c r="I94" s="3">
        <v>50</v>
      </c>
      <c r="J94" s="3">
        <v>0</v>
      </c>
      <c r="K94" s="3">
        <v>1</v>
      </c>
      <c r="L94" s="3">
        <v>0</v>
      </c>
      <c r="M94" s="3">
        <v>20</v>
      </c>
      <c r="N94" s="3">
        <v>0</v>
      </c>
      <c r="O94" s="3">
        <v>0</v>
      </c>
      <c r="P94" s="3">
        <v>0</v>
      </c>
      <c r="Q94" s="3">
        <v>0</v>
      </c>
      <c r="R94" s="3">
        <v>0</v>
      </c>
      <c r="S94" s="3">
        <v>0</v>
      </c>
      <c r="T94" s="3">
        <v>0</v>
      </c>
      <c r="U94" s="3">
        <v>0</v>
      </c>
      <c r="V94" s="3">
        <v>0</v>
      </c>
      <c r="W94" s="3">
        <v>0</v>
      </c>
      <c r="X94" s="3">
        <v>0</v>
      </c>
      <c r="Y94" s="3">
        <v>0</v>
      </c>
      <c r="Z94" s="3" t="s">
        <v>56</v>
      </c>
      <c r="AA94" s="3" t="s">
        <v>686</v>
      </c>
      <c r="AB94" s="3" t="s">
        <v>2065</v>
      </c>
      <c r="AC94" s="3" t="s">
        <v>1903</v>
      </c>
      <c r="AD94" s="3">
        <v>0</v>
      </c>
      <c r="AE94" s="3">
        <v>0</v>
      </c>
      <c r="AF94">
        <v>0</v>
      </c>
      <c r="AG94">
        <v>1</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s="6" t="s">
        <v>55</v>
      </c>
      <c r="AW94">
        <v>1</v>
      </c>
      <c r="AX94">
        <v>0</v>
      </c>
      <c r="AY94">
        <v>1</v>
      </c>
      <c r="AZ94">
        <v>0</v>
      </c>
      <c r="BA94">
        <v>0</v>
      </c>
    </row>
    <row r="95" spans="1:53" ht="15.75" customHeight="1" x14ac:dyDescent="0.2">
      <c r="A95" s="3">
        <f t="shared" si="2"/>
        <v>93</v>
      </c>
      <c r="B95" s="3" t="s">
        <v>637</v>
      </c>
      <c r="C95" s="3" t="s">
        <v>1006</v>
      </c>
      <c r="D95" s="4" t="s">
        <v>1004</v>
      </c>
      <c r="E95" s="4" t="s">
        <v>1005</v>
      </c>
      <c r="F95" s="3">
        <v>0</v>
      </c>
      <c r="G95" s="3">
        <v>300</v>
      </c>
      <c r="H95" s="3">
        <v>0</v>
      </c>
      <c r="I95" s="3">
        <v>50</v>
      </c>
      <c r="J95" s="3">
        <v>0</v>
      </c>
      <c r="K95" s="3">
        <v>1</v>
      </c>
      <c r="L95" s="3">
        <v>0</v>
      </c>
      <c r="M95" s="3">
        <v>20</v>
      </c>
      <c r="N95" s="3">
        <v>0</v>
      </c>
      <c r="O95" s="3">
        <v>0</v>
      </c>
      <c r="P95" s="3">
        <v>0</v>
      </c>
      <c r="Q95" s="3">
        <v>0</v>
      </c>
      <c r="R95" s="3">
        <v>0</v>
      </c>
      <c r="S95" s="3">
        <v>0</v>
      </c>
      <c r="T95" s="3">
        <v>0</v>
      </c>
      <c r="U95" s="3">
        <v>0</v>
      </c>
      <c r="V95" s="3">
        <v>0</v>
      </c>
      <c r="W95" s="3">
        <v>0</v>
      </c>
      <c r="X95" s="3">
        <v>0</v>
      </c>
      <c r="Y95" s="3">
        <v>0</v>
      </c>
      <c r="Z95" s="3" t="s">
        <v>56</v>
      </c>
      <c r="AA95" s="3" t="s">
        <v>686</v>
      </c>
      <c r="AB95" s="3" t="s">
        <v>2065</v>
      </c>
      <c r="AC95" s="3" t="s">
        <v>1903</v>
      </c>
      <c r="AD95" s="3">
        <v>0</v>
      </c>
      <c r="AE95" s="3">
        <v>0</v>
      </c>
      <c r="AF95">
        <v>0</v>
      </c>
      <c r="AG95">
        <v>1</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s="6" t="s">
        <v>55</v>
      </c>
      <c r="AW95">
        <v>1</v>
      </c>
      <c r="AX95">
        <v>0</v>
      </c>
      <c r="AY95">
        <v>1</v>
      </c>
      <c r="AZ95">
        <v>0</v>
      </c>
      <c r="BA95">
        <v>0</v>
      </c>
    </row>
    <row r="96" spans="1:53" s="10" customFormat="1" ht="15.75" customHeight="1" x14ac:dyDescent="0.2">
      <c r="A96" s="8">
        <f t="shared" si="2"/>
        <v>94</v>
      </c>
      <c r="B96" s="8" t="s">
        <v>637</v>
      </c>
      <c r="C96" s="8" t="s">
        <v>721</v>
      </c>
      <c r="D96" s="12" t="s">
        <v>719</v>
      </c>
      <c r="E96" s="12" t="s">
        <v>720</v>
      </c>
      <c r="F96" s="8">
        <v>0</v>
      </c>
      <c r="G96" s="8">
        <v>300</v>
      </c>
      <c r="H96" s="8">
        <v>0</v>
      </c>
      <c r="I96" s="8">
        <v>50</v>
      </c>
      <c r="J96" s="8">
        <v>0</v>
      </c>
      <c r="K96" s="8">
        <v>1</v>
      </c>
      <c r="L96" s="8">
        <v>0</v>
      </c>
      <c r="M96" s="8">
        <v>20</v>
      </c>
      <c r="N96" s="8">
        <v>0</v>
      </c>
      <c r="O96" s="8">
        <v>0</v>
      </c>
      <c r="P96" s="8">
        <v>0</v>
      </c>
      <c r="Q96" s="8">
        <v>0</v>
      </c>
      <c r="R96" s="8">
        <v>0</v>
      </c>
      <c r="S96" s="8">
        <v>0</v>
      </c>
      <c r="T96" s="8">
        <v>0</v>
      </c>
      <c r="U96" s="8">
        <v>0</v>
      </c>
      <c r="V96" s="8">
        <v>0</v>
      </c>
      <c r="W96" s="8">
        <v>0</v>
      </c>
      <c r="X96" s="8">
        <v>0</v>
      </c>
      <c r="Y96" s="8">
        <v>0</v>
      </c>
      <c r="Z96" s="8" t="s">
        <v>56</v>
      </c>
      <c r="AA96" s="8" t="s">
        <v>686</v>
      </c>
      <c r="AB96" s="8" t="s">
        <v>2065</v>
      </c>
      <c r="AC96" s="8" t="s">
        <v>1903</v>
      </c>
      <c r="AD96" s="8">
        <v>0</v>
      </c>
      <c r="AE96" s="8">
        <v>0</v>
      </c>
      <c r="AF96" s="10">
        <v>0</v>
      </c>
      <c r="AG96" s="10">
        <v>0</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1" t="s">
        <v>55</v>
      </c>
      <c r="AV96" s="11" t="s">
        <v>55</v>
      </c>
      <c r="AW96" s="10">
        <v>0</v>
      </c>
      <c r="AX96" s="10">
        <v>0</v>
      </c>
      <c r="AY96" s="10">
        <v>1</v>
      </c>
      <c r="AZ96" s="10">
        <v>0</v>
      </c>
      <c r="BA96" s="10">
        <v>0</v>
      </c>
    </row>
    <row r="97" spans="1:53" s="10" customFormat="1" ht="15.75" customHeight="1" x14ac:dyDescent="0.2">
      <c r="A97" s="8">
        <f t="shared" si="2"/>
        <v>95</v>
      </c>
      <c r="B97" s="8" t="s">
        <v>637</v>
      </c>
      <c r="C97" s="8" t="s">
        <v>723</v>
      </c>
      <c r="D97" s="12" t="s">
        <v>722</v>
      </c>
      <c r="E97" s="12" t="s">
        <v>724</v>
      </c>
      <c r="F97" s="8">
        <v>0</v>
      </c>
      <c r="G97" s="8">
        <v>300</v>
      </c>
      <c r="H97" s="8">
        <v>0</v>
      </c>
      <c r="I97" s="8">
        <v>50</v>
      </c>
      <c r="J97" s="8">
        <v>0</v>
      </c>
      <c r="K97" s="8">
        <v>1</v>
      </c>
      <c r="L97" s="8">
        <v>0</v>
      </c>
      <c r="M97" s="8">
        <v>20</v>
      </c>
      <c r="N97" s="8">
        <v>0</v>
      </c>
      <c r="O97" s="8">
        <v>0</v>
      </c>
      <c r="P97" s="8">
        <v>0</v>
      </c>
      <c r="Q97" s="8">
        <v>0</v>
      </c>
      <c r="R97" s="8">
        <v>0</v>
      </c>
      <c r="S97" s="8">
        <v>0</v>
      </c>
      <c r="T97" s="8">
        <v>0</v>
      </c>
      <c r="U97" s="8">
        <v>0</v>
      </c>
      <c r="V97" s="8">
        <v>0</v>
      </c>
      <c r="W97" s="8">
        <v>0</v>
      </c>
      <c r="X97" s="8">
        <v>0</v>
      </c>
      <c r="Y97" s="8">
        <v>0</v>
      </c>
      <c r="Z97" s="8" t="s">
        <v>56</v>
      </c>
      <c r="AA97" s="8" t="s">
        <v>686</v>
      </c>
      <c r="AB97" s="8" t="s">
        <v>2065</v>
      </c>
      <c r="AC97" s="8" t="s">
        <v>1903</v>
      </c>
      <c r="AD97" s="8">
        <v>0</v>
      </c>
      <c r="AE97" s="8">
        <v>0</v>
      </c>
      <c r="AF97" s="10">
        <v>0</v>
      </c>
      <c r="AG97" s="10">
        <v>0</v>
      </c>
      <c r="AH97" s="11" t="s">
        <v>55</v>
      </c>
      <c r="AI97" s="11" t="s">
        <v>55</v>
      </c>
      <c r="AJ97" s="11" t="s">
        <v>55</v>
      </c>
      <c r="AK97" s="11" t="s">
        <v>55</v>
      </c>
      <c r="AL97" s="11" t="s">
        <v>55</v>
      </c>
      <c r="AM97" s="11" t="s">
        <v>55</v>
      </c>
      <c r="AN97" s="11" t="s">
        <v>55</v>
      </c>
      <c r="AO97" s="11" t="s">
        <v>55</v>
      </c>
      <c r="AP97" s="11" t="s">
        <v>55</v>
      </c>
      <c r="AQ97" s="11" t="s">
        <v>55</v>
      </c>
      <c r="AR97" s="11" t="s">
        <v>55</v>
      </c>
      <c r="AS97" s="11" t="s">
        <v>55</v>
      </c>
      <c r="AT97" s="11" t="s">
        <v>55</v>
      </c>
      <c r="AU97" s="11" t="s">
        <v>55</v>
      </c>
      <c r="AV97" s="11" t="s">
        <v>55</v>
      </c>
      <c r="AW97" s="10">
        <v>0</v>
      </c>
      <c r="AX97" s="10">
        <v>0</v>
      </c>
      <c r="AY97" s="10">
        <v>1</v>
      </c>
      <c r="AZ97" s="10">
        <v>0</v>
      </c>
      <c r="BA97" s="10">
        <v>0</v>
      </c>
    </row>
    <row r="98" spans="1:53" ht="15.75" customHeight="1" x14ac:dyDescent="0.2">
      <c r="A98" s="3">
        <f t="shared" si="2"/>
        <v>96</v>
      </c>
      <c r="B98" s="3" t="s">
        <v>725</v>
      </c>
      <c r="C98" s="3" t="s">
        <v>725</v>
      </c>
      <c r="D98" s="4" t="s">
        <v>726</v>
      </c>
      <c r="E98" s="4" t="s">
        <v>727</v>
      </c>
      <c r="F98" s="3">
        <v>0</v>
      </c>
      <c r="G98" s="3">
        <v>300</v>
      </c>
      <c r="H98" s="3">
        <v>0</v>
      </c>
      <c r="I98" s="3">
        <v>50</v>
      </c>
      <c r="J98" s="3">
        <v>0</v>
      </c>
      <c r="K98" s="3">
        <v>1</v>
      </c>
      <c r="L98" s="3">
        <v>0</v>
      </c>
      <c r="M98" s="3">
        <v>20</v>
      </c>
      <c r="N98" s="3">
        <v>0</v>
      </c>
      <c r="O98" s="3">
        <v>0</v>
      </c>
      <c r="P98" s="3">
        <v>0</v>
      </c>
      <c r="Q98" s="3">
        <v>0</v>
      </c>
      <c r="R98" s="3">
        <v>0</v>
      </c>
      <c r="S98" s="3">
        <v>0</v>
      </c>
      <c r="T98" s="3">
        <v>0</v>
      </c>
      <c r="U98" s="3">
        <v>0</v>
      </c>
      <c r="V98" s="3">
        <v>0</v>
      </c>
      <c r="W98" s="3">
        <v>0</v>
      </c>
      <c r="X98" s="3">
        <v>0</v>
      </c>
      <c r="Y98" s="3">
        <v>0</v>
      </c>
      <c r="Z98" s="3" t="s">
        <v>56</v>
      </c>
      <c r="AA98" s="3" t="s">
        <v>686</v>
      </c>
      <c r="AB98" s="3" t="s">
        <v>2065</v>
      </c>
      <c r="AC98" s="3" t="s">
        <v>1903</v>
      </c>
      <c r="AD98" s="3">
        <v>0</v>
      </c>
      <c r="AE98" s="3">
        <v>0</v>
      </c>
      <c r="AF98">
        <v>0</v>
      </c>
      <c r="AG98">
        <v>0</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s="6" t="s">
        <v>55</v>
      </c>
      <c r="AW98">
        <v>1</v>
      </c>
      <c r="AX98">
        <v>0</v>
      </c>
      <c r="AY98">
        <v>1</v>
      </c>
      <c r="AZ98">
        <v>0</v>
      </c>
      <c r="BA98">
        <v>0</v>
      </c>
    </row>
    <row r="99" spans="1:53" ht="15.75" customHeight="1" x14ac:dyDescent="0.2">
      <c r="A99" s="3">
        <f t="shared" si="2"/>
        <v>97</v>
      </c>
      <c r="B99" s="3" t="s">
        <v>683</v>
      </c>
      <c r="C99" s="3" t="s">
        <v>683</v>
      </c>
      <c r="D99" s="4" t="s">
        <v>684</v>
      </c>
      <c r="E99" s="4" t="s">
        <v>685</v>
      </c>
      <c r="F99" s="3">
        <v>0</v>
      </c>
      <c r="G99" s="3">
        <v>300</v>
      </c>
      <c r="H99" s="3">
        <v>0</v>
      </c>
      <c r="I99" s="3">
        <v>50</v>
      </c>
      <c r="J99" s="3">
        <v>0</v>
      </c>
      <c r="K99" s="3">
        <v>1</v>
      </c>
      <c r="L99" s="3">
        <v>0</v>
      </c>
      <c r="M99" s="3">
        <v>20</v>
      </c>
      <c r="N99" s="3">
        <v>0</v>
      </c>
      <c r="O99" s="3">
        <v>0</v>
      </c>
      <c r="P99" s="3">
        <v>0</v>
      </c>
      <c r="Q99" s="3">
        <v>0</v>
      </c>
      <c r="R99" s="3">
        <v>0</v>
      </c>
      <c r="S99" s="3">
        <v>0</v>
      </c>
      <c r="T99" s="3">
        <v>0</v>
      </c>
      <c r="U99" s="3">
        <v>0</v>
      </c>
      <c r="V99" s="3">
        <v>0</v>
      </c>
      <c r="W99" s="3">
        <v>0</v>
      </c>
      <c r="X99" s="3">
        <v>0</v>
      </c>
      <c r="Y99" s="3">
        <v>0</v>
      </c>
      <c r="Z99" s="3" t="s">
        <v>56</v>
      </c>
      <c r="AA99" s="3" t="s">
        <v>686</v>
      </c>
      <c r="AB99" s="3" t="s">
        <v>2065</v>
      </c>
      <c r="AC99" s="3" t="s">
        <v>1903</v>
      </c>
      <c r="AD99" s="3">
        <v>0</v>
      </c>
      <c r="AE99" s="3">
        <v>0</v>
      </c>
      <c r="AF99">
        <v>0</v>
      </c>
      <c r="AG99">
        <v>0</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s="6" t="s">
        <v>55</v>
      </c>
      <c r="AW99">
        <v>1</v>
      </c>
      <c r="AX99">
        <v>0</v>
      </c>
      <c r="AY99">
        <v>1</v>
      </c>
      <c r="AZ99">
        <v>0</v>
      </c>
      <c r="BA99">
        <v>0</v>
      </c>
    </row>
    <row r="100" spans="1:53" ht="15.75" customHeight="1" x14ac:dyDescent="0.2">
      <c r="A100" s="3">
        <f t="shared" si="2"/>
        <v>98</v>
      </c>
      <c r="B100" s="3" t="s">
        <v>1248</v>
      </c>
      <c r="C100" s="3" t="s">
        <v>1248</v>
      </c>
      <c r="D100" s="4" t="s">
        <v>1247</v>
      </c>
      <c r="E100" s="4" t="s">
        <v>1264</v>
      </c>
      <c r="F100" s="3">
        <v>0</v>
      </c>
      <c r="G100" s="3">
        <v>300</v>
      </c>
      <c r="H100" s="3">
        <v>0</v>
      </c>
      <c r="I100" s="3">
        <v>50</v>
      </c>
      <c r="J100" s="3">
        <v>0</v>
      </c>
      <c r="K100" s="3">
        <v>1</v>
      </c>
      <c r="L100" s="3">
        <v>0</v>
      </c>
      <c r="M100" s="3">
        <v>20</v>
      </c>
      <c r="N100" s="3">
        <v>0</v>
      </c>
      <c r="O100" s="3">
        <v>0</v>
      </c>
      <c r="P100" s="3">
        <v>0</v>
      </c>
      <c r="Q100" s="3">
        <v>0</v>
      </c>
      <c r="R100" s="3">
        <v>0</v>
      </c>
      <c r="S100" s="3">
        <v>0</v>
      </c>
      <c r="T100" s="3">
        <v>0</v>
      </c>
      <c r="U100" s="3">
        <v>0</v>
      </c>
      <c r="V100" s="3">
        <v>0</v>
      </c>
      <c r="W100" s="3">
        <v>0</v>
      </c>
      <c r="X100" s="3">
        <v>0</v>
      </c>
      <c r="Y100" s="3">
        <v>0</v>
      </c>
      <c r="Z100" s="3" t="s">
        <v>56</v>
      </c>
      <c r="AA100" s="3" t="s">
        <v>686</v>
      </c>
      <c r="AB100" s="3" t="s">
        <v>2065</v>
      </c>
      <c r="AC100" s="3" t="s">
        <v>1903</v>
      </c>
      <c r="AD100" s="3">
        <v>0</v>
      </c>
      <c r="AE100" s="3">
        <v>0</v>
      </c>
      <c r="AF100">
        <v>0</v>
      </c>
      <c r="AG100">
        <v>0</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s="6" t="s">
        <v>55</v>
      </c>
      <c r="AW100">
        <v>1</v>
      </c>
      <c r="AX100">
        <v>0</v>
      </c>
      <c r="AY100">
        <v>1</v>
      </c>
      <c r="AZ100">
        <v>0</v>
      </c>
      <c r="BA100">
        <v>0</v>
      </c>
    </row>
    <row r="101" spans="1:53" ht="15.75" customHeight="1" x14ac:dyDescent="0.2">
      <c r="A101" s="3">
        <f t="shared" si="2"/>
        <v>99</v>
      </c>
      <c r="B101" s="3" t="s">
        <v>1234</v>
      </c>
      <c r="C101" s="3" t="s">
        <v>1234</v>
      </c>
      <c r="D101" s="4" t="s">
        <v>1233</v>
      </c>
      <c r="E101" s="4" t="s">
        <v>1232</v>
      </c>
      <c r="F101" s="3">
        <v>0</v>
      </c>
      <c r="G101" s="3">
        <v>300</v>
      </c>
      <c r="H101" s="3">
        <v>0</v>
      </c>
      <c r="I101" s="3">
        <v>50</v>
      </c>
      <c r="J101" s="3">
        <v>0</v>
      </c>
      <c r="K101" s="3">
        <v>1</v>
      </c>
      <c r="L101" s="3">
        <v>0</v>
      </c>
      <c r="M101" s="3">
        <v>20</v>
      </c>
      <c r="N101" s="3">
        <v>0</v>
      </c>
      <c r="O101" s="3">
        <v>0</v>
      </c>
      <c r="P101" s="3">
        <v>0</v>
      </c>
      <c r="Q101" s="3">
        <v>0</v>
      </c>
      <c r="R101" s="3">
        <v>0</v>
      </c>
      <c r="S101" s="3">
        <v>0</v>
      </c>
      <c r="T101" s="3">
        <v>0</v>
      </c>
      <c r="U101" s="3">
        <v>0</v>
      </c>
      <c r="V101" s="3">
        <v>0</v>
      </c>
      <c r="W101" s="3">
        <v>0</v>
      </c>
      <c r="X101" s="3">
        <v>0</v>
      </c>
      <c r="Y101" s="3">
        <v>0</v>
      </c>
      <c r="Z101" s="3" t="s">
        <v>56</v>
      </c>
      <c r="AA101" s="3" t="s">
        <v>686</v>
      </c>
      <c r="AB101" s="3" t="s">
        <v>2065</v>
      </c>
      <c r="AC101" s="3" t="s">
        <v>1903</v>
      </c>
      <c r="AD101" s="3">
        <v>0</v>
      </c>
      <c r="AE101" s="3">
        <v>0</v>
      </c>
      <c r="AF101">
        <v>0</v>
      </c>
      <c r="AG101">
        <v>0</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s="6" t="s">
        <v>55</v>
      </c>
      <c r="AW101">
        <v>1</v>
      </c>
      <c r="AX101">
        <v>0</v>
      </c>
      <c r="AY101">
        <v>1</v>
      </c>
      <c r="AZ101">
        <v>0</v>
      </c>
      <c r="BA101">
        <v>0</v>
      </c>
    </row>
    <row r="102" spans="1:53" ht="15.75" customHeight="1" x14ac:dyDescent="0.2">
      <c r="A102" s="3">
        <f t="shared" si="2"/>
        <v>100</v>
      </c>
      <c r="B102" s="3" t="s">
        <v>1234</v>
      </c>
      <c r="C102" s="3" t="s">
        <v>1237</v>
      </c>
      <c r="D102" s="4" t="s">
        <v>1235</v>
      </c>
      <c r="E102" s="4" t="s">
        <v>1236</v>
      </c>
      <c r="F102" s="3">
        <v>0</v>
      </c>
      <c r="G102" s="3">
        <v>300</v>
      </c>
      <c r="H102" s="3">
        <v>0</v>
      </c>
      <c r="I102" s="3">
        <v>50</v>
      </c>
      <c r="J102" s="3">
        <v>0</v>
      </c>
      <c r="K102" s="3">
        <v>1</v>
      </c>
      <c r="L102" s="3">
        <v>0</v>
      </c>
      <c r="M102" s="3">
        <v>20</v>
      </c>
      <c r="N102" s="3">
        <v>0</v>
      </c>
      <c r="O102" s="3">
        <v>0</v>
      </c>
      <c r="P102" s="3">
        <v>0</v>
      </c>
      <c r="Q102" s="3">
        <v>0</v>
      </c>
      <c r="R102" s="3">
        <v>0</v>
      </c>
      <c r="S102" s="3">
        <v>0</v>
      </c>
      <c r="T102" s="3">
        <v>0</v>
      </c>
      <c r="U102" s="3">
        <v>0</v>
      </c>
      <c r="V102" s="3">
        <v>0</v>
      </c>
      <c r="W102" s="3">
        <v>0</v>
      </c>
      <c r="X102" s="3">
        <v>0</v>
      </c>
      <c r="Y102" s="3">
        <v>0</v>
      </c>
      <c r="Z102" s="3" t="s">
        <v>56</v>
      </c>
      <c r="AA102" s="3" t="s">
        <v>686</v>
      </c>
      <c r="AB102" s="3" t="s">
        <v>2065</v>
      </c>
      <c r="AC102" s="3" t="s">
        <v>1903</v>
      </c>
      <c r="AD102" s="3">
        <v>0</v>
      </c>
      <c r="AE102" s="3">
        <v>0</v>
      </c>
      <c r="AF102">
        <v>0</v>
      </c>
      <c r="AG102">
        <v>0</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s="6" t="s">
        <v>55</v>
      </c>
      <c r="AW102">
        <v>1</v>
      </c>
      <c r="AX102">
        <v>0</v>
      </c>
      <c r="AY102">
        <v>1</v>
      </c>
      <c r="AZ102">
        <v>0</v>
      </c>
      <c r="BA102">
        <v>0</v>
      </c>
    </row>
    <row r="103" spans="1:53" ht="15.75" customHeight="1" x14ac:dyDescent="0.2">
      <c r="A103" s="3">
        <f t="shared" si="2"/>
        <v>101</v>
      </c>
      <c r="B103" s="3" t="s">
        <v>1243</v>
      </c>
      <c r="C103" s="3" t="s">
        <v>1243</v>
      </c>
      <c r="D103" s="4" t="s">
        <v>1241</v>
      </c>
      <c r="E103" s="4" t="s">
        <v>1242</v>
      </c>
      <c r="F103" s="3">
        <v>0</v>
      </c>
      <c r="G103" s="3">
        <v>300</v>
      </c>
      <c r="H103" s="3">
        <v>0</v>
      </c>
      <c r="I103" s="3">
        <v>50</v>
      </c>
      <c r="J103" s="3">
        <v>0</v>
      </c>
      <c r="K103" s="3">
        <v>1</v>
      </c>
      <c r="L103" s="3">
        <v>0</v>
      </c>
      <c r="M103" s="3">
        <v>20</v>
      </c>
      <c r="N103" s="3">
        <v>0</v>
      </c>
      <c r="O103" s="3">
        <v>0</v>
      </c>
      <c r="P103" s="3">
        <v>0</v>
      </c>
      <c r="Q103" s="3">
        <v>0</v>
      </c>
      <c r="R103" s="3">
        <v>0</v>
      </c>
      <c r="S103" s="3">
        <v>0</v>
      </c>
      <c r="T103" s="3">
        <v>0</v>
      </c>
      <c r="U103" s="3">
        <v>0</v>
      </c>
      <c r="V103" s="3">
        <v>0</v>
      </c>
      <c r="W103" s="3">
        <v>0</v>
      </c>
      <c r="X103" s="3">
        <v>0</v>
      </c>
      <c r="Y103" s="3">
        <v>0</v>
      </c>
      <c r="Z103" s="3" t="s">
        <v>56</v>
      </c>
      <c r="AA103" s="3" t="s">
        <v>686</v>
      </c>
      <c r="AB103" s="3" t="s">
        <v>2065</v>
      </c>
      <c r="AC103" s="3" t="s">
        <v>1903</v>
      </c>
      <c r="AD103" s="3">
        <v>0</v>
      </c>
      <c r="AE103" s="3">
        <v>0</v>
      </c>
      <c r="AF103">
        <v>0</v>
      </c>
      <c r="AG103">
        <v>0</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s="6" t="s">
        <v>55</v>
      </c>
      <c r="AV103" s="6" t="s">
        <v>55</v>
      </c>
      <c r="AW103">
        <v>1</v>
      </c>
      <c r="AX103">
        <v>0</v>
      </c>
      <c r="AY103">
        <v>3</v>
      </c>
      <c r="AZ103">
        <v>0</v>
      </c>
      <c r="BA103">
        <v>0</v>
      </c>
    </row>
    <row r="104" spans="1:53" ht="15.75" customHeight="1" x14ac:dyDescent="0.2">
      <c r="A104" s="3">
        <f t="shared" si="2"/>
        <v>102</v>
      </c>
      <c r="B104" s="3" t="s">
        <v>728</v>
      </c>
      <c r="C104" s="3" t="s">
        <v>728</v>
      </c>
      <c r="D104" s="4" t="s">
        <v>729</v>
      </c>
      <c r="E104" s="4" t="s">
        <v>730</v>
      </c>
      <c r="F104" s="3">
        <v>0</v>
      </c>
      <c r="G104" s="3">
        <v>300</v>
      </c>
      <c r="H104" s="3">
        <v>0</v>
      </c>
      <c r="I104" s="3">
        <v>50</v>
      </c>
      <c r="J104" s="3">
        <v>0</v>
      </c>
      <c r="K104" s="3">
        <v>1</v>
      </c>
      <c r="L104" s="3">
        <v>0</v>
      </c>
      <c r="M104" s="3">
        <v>20</v>
      </c>
      <c r="N104" s="3">
        <v>0</v>
      </c>
      <c r="O104" s="3">
        <v>0</v>
      </c>
      <c r="P104" s="3">
        <v>0</v>
      </c>
      <c r="Q104" s="3">
        <v>0</v>
      </c>
      <c r="R104" s="3">
        <v>0</v>
      </c>
      <c r="S104" s="3">
        <v>0</v>
      </c>
      <c r="T104" s="3">
        <v>0</v>
      </c>
      <c r="U104" s="3">
        <v>0</v>
      </c>
      <c r="V104" s="3">
        <v>0</v>
      </c>
      <c r="W104" s="3">
        <v>0</v>
      </c>
      <c r="X104" s="3">
        <v>0</v>
      </c>
      <c r="Y104" s="3">
        <v>0</v>
      </c>
      <c r="Z104" s="3" t="s">
        <v>56</v>
      </c>
      <c r="AA104" s="3" t="s">
        <v>686</v>
      </c>
      <c r="AB104" s="3" t="s">
        <v>2065</v>
      </c>
      <c r="AC104" s="3" t="s">
        <v>1903</v>
      </c>
      <c r="AD104" s="3">
        <v>0</v>
      </c>
      <c r="AE104" s="3">
        <v>0</v>
      </c>
      <c r="AF104">
        <v>0</v>
      </c>
      <c r="AG104">
        <v>0</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s="6" t="s">
        <v>55</v>
      </c>
      <c r="AV104" s="6" t="s">
        <v>55</v>
      </c>
      <c r="AW104">
        <v>1</v>
      </c>
      <c r="AX104">
        <v>0</v>
      </c>
      <c r="AY104">
        <v>1</v>
      </c>
      <c r="AZ104">
        <v>0</v>
      </c>
      <c r="BA104">
        <v>0</v>
      </c>
    </row>
    <row r="105" spans="1:53" ht="15.75" customHeight="1" x14ac:dyDescent="0.2">
      <c r="A105" s="3">
        <f t="shared" si="2"/>
        <v>103</v>
      </c>
      <c r="B105" s="3" t="s">
        <v>1234</v>
      </c>
      <c r="C105" s="3" t="s">
        <v>1420</v>
      </c>
      <c r="D105" s="4" t="s">
        <v>1421</v>
      </c>
      <c r="E105" s="4" t="s">
        <v>1422</v>
      </c>
      <c r="F105" s="3">
        <v>0</v>
      </c>
      <c r="G105" s="3">
        <v>300</v>
      </c>
      <c r="H105" s="3">
        <v>0</v>
      </c>
      <c r="I105" s="3">
        <v>50</v>
      </c>
      <c r="J105" s="3">
        <v>0</v>
      </c>
      <c r="K105" s="3">
        <v>1</v>
      </c>
      <c r="L105" s="3">
        <v>0</v>
      </c>
      <c r="M105" s="3">
        <v>20</v>
      </c>
      <c r="N105" s="3">
        <v>0</v>
      </c>
      <c r="O105" s="3">
        <v>0</v>
      </c>
      <c r="P105" s="3">
        <v>0</v>
      </c>
      <c r="Q105" s="3">
        <v>0</v>
      </c>
      <c r="R105" s="3">
        <v>0</v>
      </c>
      <c r="S105" s="3">
        <v>0</v>
      </c>
      <c r="T105" s="3">
        <v>0</v>
      </c>
      <c r="U105" s="3">
        <v>0</v>
      </c>
      <c r="V105" s="3">
        <v>0</v>
      </c>
      <c r="W105" s="3">
        <v>0</v>
      </c>
      <c r="X105" s="3">
        <v>0</v>
      </c>
      <c r="Y105" s="3">
        <v>0</v>
      </c>
      <c r="Z105" s="3" t="s">
        <v>56</v>
      </c>
      <c r="AA105" s="3" t="s">
        <v>686</v>
      </c>
      <c r="AB105" s="3" t="s">
        <v>2065</v>
      </c>
      <c r="AC105" s="3" t="s">
        <v>1903</v>
      </c>
      <c r="AD105" s="3">
        <v>0</v>
      </c>
      <c r="AE105" s="3">
        <v>0</v>
      </c>
      <c r="AF105">
        <v>0</v>
      </c>
      <c r="AG105">
        <v>0</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s="6" t="s">
        <v>55</v>
      </c>
      <c r="AV105" s="6" t="s">
        <v>55</v>
      </c>
      <c r="AW105">
        <v>1</v>
      </c>
      <c r="AX105">
        <v>0</v>
      </c>
      <c r="AY105">
        <v>1</v>
      </c>
      <c r="AZ105">
        <v>0</v>
      </c>
      <c r="BA105">
        <v>0</v>
      </c>
    </row>
    <row r="106" spans="1:53" ht="15.75" customHeight="1" x14ac:dyDescent="0.2">
      <c r="A106" s="3">
        <f t="shared" si="2"/>
        <v>104</v>
      </c>
      <c r="B106" s="3" t="s">
        <v>1439</v>
      </c>
      <c r="C106" s="3" t="s">
        <v>1439</v>
      </c>
      <c r="D106" s="4" t="s">
        <v>1438</v>
      </c>
      <c r="E106" s="4" t="s">
        <v>1440</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t="s">
        <v>56</v>
      </c>
      <c r="AA106" s="3" t="s">
        <v>686</v>
      </c>
      <c r="AB106" s="3" t="s">
        <v>2065</v>
      </c>
      <c r="AC106" s="3" t="s">
        <v>1903</v>
      </c>
      <c r="AD106" s="3">
        <v>0</v>
      </c>
      <c r="AE106" s="3">
        <v>0</v>
      </c>
      <c r="AF106">
        <v>0</v>
      </c>
      <c r="AG106">
        <v>0</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s="6" t="s">
        <v>55</v>
      </c>
      <c r="AV106" s="6" t="s">
        <v>55</v>
      </c>
      <c r="AW106">
        <v>1</v>
      </c>
      <c r="AX106">
        <v>0</v>
      </c>
      <c r="AY106">
        <v>1</v>
      </c>
      <c r="AZ106">
        <v>0</v>
      </c>
      <c r="BA106">
        <v>0</v>
      </c>
    </row>
    <row r="107" spans="1:53" s="26" customFormat="1" ht="15.75" customHeight="1" x14ac:dyDescent="0.2">
      <c r="A107" s="24">
        <f t="shared" si="2"/>
        <v>105</v>
      </c>
      <c r="B107" s="24" t="s">
        <v>1439</v>
      </c>
      <c r="C107" s="24" t="s">
        <v>1925</v>
      </c>
      <c r="D107" s="28" t="s">
        <v>1924</v>
      </c>
      <c r="E107" s="28" t="s">
        <v>1975</v>
      </c>
      <c r="F107" s="24">
        <v>0</v>
      </c>
      <c r="G107" s="24">
        <v>300</v>
      </c>
      <c r="H107" s="24">
        <v>0</v>
      </c>
      <c r="I107" s="24">
        <v>50</v>
      </c>
      <c r="J107" s="24">
        <v>0</v>
      </c>
      <c r="K107" s="24">
        <v>1</v>
      </c>
      <c r="L107" s="24">
        <v>0</v>
      </c>
      <c r="M107" s="24">
        <v>20</v>
      </c>
      <c r="N107" s="24">
        <v>0</v>
      </c>
      <c r="O107" s="24">
        <v>0</v>
      </c>
      <c r="P107" s="24">
        <v>0</v>
      </c>
      <c r="Q107" s="24">
        <v>0</v>
      </c>
      <c r="R107" s="24">
        <v>0</v>
      </c>
      <c r="S107" s="24">
        <v>0</v>
      </c>
      <c r="T107" s="24">
        <v>0</v>
      </c>
      <c r="U107" s="24">
        <v>0</v>
      </c>
      <c r="V107" s="24">
        <v>0</v>
      </c>
      <c r="W107" s="24">
        <v>0</v>
      </c>
      <c r="X107" s="24">
        <v>0</v>
      </c>
      <c r="Y107" s="24">
        <v>0</v>
      </c>
      <c r="Z107" s="24" t="s">
        <v>56</v>
      </c>
      <c r="AA107" s="24" t="s">
        <v>686</v>
      </c>
      <c r="AB107" s="24" t="s">
        <v>2065</v>
      </c>
      <c r="AC107" s="24" t="s">
        <v>55</v>
      </c>
      <c r="AD107" s="24">
        <v>0</v>
      </c>
      <c r="AE107" s="24">
        <v>0</v>
      </c>
      <c r="AF107" s="26">
        <v>0</v>
      </c>
      <c r="AG107" s="26">
        <v>0</v>
      </c>
      <c r="AH107" s="27" t="s">
        <v>55</v>
      </c>
      <c r="AI107" s="27" t="s">
        <v>55</v>
      </c>
      <c r="AJ107" s="27" t="s">
        <v>55</v>
      </c>
      <c r="AK107" s="27" t="s">
        <v>55</v>
      </c>
      <c r="AL107" s="27" t="s">
        <v>55</v>
      </c>
      <c r="AM107" s="27" t="s">
        <v>55</v>
      </c>
      <c r="AN107" s="27" t="s">
        <v>55</v>
      </c>
      <c r="AO107" s="27" t="s">
        <v>55</v>
      </c>
      <c r="AP107" s="27" t="s">
        <v>55</v>
      </c>
      <c r="AQ107" s="27" t="s">
        <v>55</v>
      </c>
      <c r="AR107" s="27" t="s">
        <v>55</v>
      </c>
      <c r="AS107" s="27" t="s">
        <v>55</v>
      </c>
      <c r="AT107" s="27" t="s">
        <v>55</v>
      </c>
      <c r="AU107" s="27" t="s">
        <v>55</v>
      </c>
      <c r="AV107" s="27" t="s">
        <v>55</v>
      </c>
      <c r="AW107" s="26">
        <v>1</v>
      </c>
      <c r="AX107" s="26">
        <v>0</v>
      </c>
      <c r="AY107" s="26">
        <v>1</v>
      </c>
      <c r="AZ107" s="26">
        <v>0</v>
      </c>
      <c r="BA107" s="26">
        <v>0</v>
      </c>
    </row>
    <row r="108" spans="1:53" ht="15.75" customHeight="1" x14ac:dyDescent="0.2">
      <c r="A108" s="3">
        <f t="shared" si="2"/>
        <v>106</v>
      </c>
      <c r="B108" s="3" t="s">
        <v>728</v>
      </c>
      <c r="C108" s="3" t="s">
        <v>1682</v>
      </c>
      <c r="D108" s="4" t="s">
        <v>1681</v>
      </c>
      <c r="E108" s="4" t="s">
        <v>1683</v>
      </c>
      <c r="F108" s="3">
        <v>0</v>
      </c>
      <c r="G108" s="3">
        <v>300</v>
      </c>
      <c r="H108" s="3">
        <v>0</v>
      </c>
      <c r="I108" s="3">
        <v>50</v>
      </c>
      <c r="J108" s="3">
        <v>0</v>
      </c>
      <c r="K108" s="3">
        <v>1</v>
      </c>
      <c r="L108" s="3">
        <v>0</v>
      </c>
      <c r="M108" s="3">
        <v>20</v>
      </c>
      <c r="N108" s="3">
        <v>0</v>
      </c>
      <c r="O108" s="3">
        <v>0</v>
      </c>
      <c r="P108" s="3">
        <v>0</v>
      </c>
      <c r="Q108" s="3">
        <v>0</v>
      </c>
      <c r="R108" s="3">
        <v>0</v>
      </c>
      <c r="S108" s="3">
        <v>0</v>
      </c>
      <c r="T108" s="3">
        <v>0</v>
      </c>
      <c r="U108" s="3">
        <v>0</v>
      </c>
      <c r="V108" s="3">
        <v>0</v>
      </c>
      <c r="W108" s="3">
        <v>0</v>
      </c>
      <c r="X108" s="3">
        <v>0</v>
      </c>
      <c r="Y108" s="3">
        <v>0</v>
      </c>
      <c r="Z108" s="3" t="s">
        <v>56</v>
      </c>
      <c r="AA108" s="3" t="s">
        <v>686</v>
      </c>
      <c r="AB108" s="3" t="s">
        <v>2065</v>
      </c>
      <c r="AC108" s="3" t="s">
        <v>1903</v>
      </c>
      <c r="AD108" s="3">
        <v>0</v>
      </c>
      <c r="AE108" s="3">
        <v>0</v>
      </c>
      <c r="AF108">
        <v>0</v>
      </c>
      <c r="AG108">
        <v>0</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s="6" t="s">
        <v>55</v>
      </c>
      <c r="AW108">
        <v>1</v>
      </c>
      <c r="AX108">
        <v>0</v>
      </c>
      <c r="AY108">
        <v>1</v>
      </c>
      <c r="AZ108">
        <v>0</v>
      </c>
      <c r="BA108">
        <v>1</v>
      </c>
    </row>
    <row r="109" spans="1:53" ht="15.75" customHeight="1" x14ac:dyDescent="0.2">
      <c r="A109" s="3">
        <f t="shared" si="2"/>
        <v>107</v>
      </c>
      <c r="B109" s="3" t="s">
        <v>57</v>
      </c>
      <c r="C109" s="3" t="s">
        <v>192</v>
      </c>
      <c r="D109" s="4" t="s">
        <v>54</v>
      </c>
      <c r="E109" s="4" t="s">
        <v>520</v>
      </c>
      <c r="F109" s="3">
        <v>0</v>
      </c>
      <c r="G109" s="3">
        <v>0</v>
      </c>
      <c r="H109" s="3">
        <v>0</v>
      </c>
      <c r="I109" s="3">
        <v>0</v>
      </c>
      <c r="J109" s="3">
        <v>0</v>
      </c>
      <c r="K109" s="3">
        <v>1</v>
      </c>
      <c r="L109" s="3">
        <v>0</v>
      </c>
      <c r="M109" s="3">
        <v>10</v>
      </c>
      <c r="N109" s="3">
        <v>0</v>
      </c>
      <c r="O109" s="3">
        <v>0</v>
      </c>
      <c r="P109" s="3">
        <v>20</v>
      </c>
      <c r="Q109" s="3">
        <v>0</v>
      </c>
      <c r="R109" s="3">
        <v>20</v>
      </c>
      <c r="S109" s="3">
        <v>0</v>
      </c>
      <c r="T109" s="3">
        <v>0</v>
      </c>
      <c r="U109" s="3">
        <v>0</v>
      </c>
      <c r="V109" s="3">
        <v>0</v>
      </c>
      <c r="W109" s="3">
        <v>0</v>
      </c>
      <c r="X109" s="3">
        <v>0</v>
      </c>
      <c r="Y109" s="3">
        <v>0</v>
      </c>
      <c r="Z109" s="3" t="s">
        <v>56</v>
      </c>
      <c r="AA109" s="3" t="s">
        <v>291</v>
      </c>
      <c r="AB109" s="3" t="s">
        <v>2066</v>
      </c>
      <c r="AC109" s="3" t="s">
        <v>1903</v>
      </c>
      <c r="AD109" s="3">
        <v>0</v>
      </c>
      <c r="AE109" s="3">
        <v>0</v>
      </c>
      <c r="AF109">
        <v>0</v>
      </c>
      <c r="AG109">
        <v>0</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s="6" t="s">
        <v>55</v>
      </c>
      <c r="AW109">
        <v>1</v>
      </c>
      <c r="AX109">
        <v>0</v>
      </c>
      <c r="AY109">
        <v>1</v>
      </c>
      <c r="AZ109">
        <v>0</v>
      </c>
      <c r="BA109">
        <v>0</v>
      </c>
    </row>
    <row r="110" spans="1:53" ht="15.75" customHeight="1" x14ac:dyDescent="0.2">
      <c r="A110" s="3">
        <f t="shared" si="2"/>
        <v>108</v>
      </c>
      <c r="B110" s="3" t="s">
        <v>57</v>
      </c>
      <c r="C110" s="3" t="s">
        <v>521</v>
      </c>
      <c r="D110" s="4" t="s">
        <v>519</v>
      </c>
      <c r="E110" s="4" t="s">
        <v>735</v>
      </c>
      <c r="F110" s="3">
        <v>0</v>
      </c>
      <c r="G110" s="3">
        <v>0</v>
      </c>
      <c r="H110" s="3">
        <v>0</v>
      </c>
      <c r="I110" s="3">
        <v>0</v>
      </c>
      <c r="J110" s="3">
        <v>0</v>
      </c>
      <c r="K110" s="3">
        <v>1</v>
      </c>
      <c r="L110" s="3">
        <v>0</v>
      </c>
      <c r="M110" s="3">
        <v>10</v>
      </c>
      <c r="N110" s="3">
        <v>0</v>
      </c>
      <c r="O110" s="3">
        <v>0</v>
      </c>
      <c r="P110" s="3">
        <v>20</v>
      </c>
      <c r="Q110" s="3">
        <v>0</v>
      </c>
      <c r="R110" s="3">
        <v>20</v>
      </c>
      <c r="S110" s="3">
        <v>0</v>
      </c>
      <c r="T110" s="3">
        <v>0</v>
      </c>
      <c r="U110" s="3">
        <v>0</v>
      </c>
      <c r="V110" s="3">
        <v>0</v>
      </c>
      <c r="W110" s="3">
        <v>0</v>
      </c>
      <c r="X110" s="3">
        <v>0</v>
      </c>
      <c r="Y110" s="3">
        <v>0</v>
      </c>
      <c r="Z110" s="3" t="s">
        <v>56</v>
      </c>
      <c r="AA110" s="3" t="s">
        <v>291</v>
      </c>
      <c r="AB110" s="3" t="s">
        <v>2066</v>
      </c>
      <c r="AC110" s="3" t="s">
        <v>1903</v>
      </c>
      <c r="AD110" s="3">
        <v>0</v>
      </c>
      <c r="AE110" s="3">
        <v>0</v>
      </c>
      <c r="AF110">
        <v>0</v>
      </c>
      <c r="AG110">
        <v>0</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s="6" t="s">
        <v>55</v>
      </c>
      <c r="AW110">
        <v>1</v>
      </c>
      <c r="AX110">
        <v>0</v>
      </c>
      <c r="AY110">
        <v>1</v>
      </c>
      <c r="AZ110">
        <v>0</v>
      </c>
      <c r="BA110">
        <v>0</v>
      </c>
    </row>
    <row r="111" spans="1:53" ht="15.75" customHeight="1" x14ac:dyDescent="0.2">
      <c r="A111" s="3">
        <f t="shared" si="2"/>
        <v>109</v>
      </c>
      <c r="B111" s="3" t="s">
        <v>57</v>
      </c>
      <c r="C111" s="3" t="s">
        <v>1946</v>
      </c>
      <c r="D111" s="4" t="s">
        <v>1947</v>
      </c>
      <c r="E111" s="4" t="s">
        <v>1948</v>
      </c>
      <c r="F111" s="3">
        <v>0</v>
      </c>
      <c r="G111" s="3">
        <v>0</v>
      </c>
      <c r="H111" s="3">
        <v>0</v>
      </c>
      <c r="I111" s="3">
        <v>0</v>
      </c>
      <c r="J111" s="3">
        <v>0</v>
      </c>
      <c r="K111" s="3">
        <v>1</v>
      </c>
      <c r="L111" s="3">
        <v>0</v>
      </c>
      <c r="M111" s="3">
        <v>10</v>
      </c>
      <c r="N111" s="3">
        <v>0</v>
      </c>
      <c r="O111" s="3">
        <v>0</v>
      </c>
      <c r="P111" s="3">
        <v>20</v>
      </c>
      <c r="Q111" s="3">
        <v>0</v>
      </c>
      <c r="R111" s="3">
        <v>20</v>
      </c>
      <c r="S111" s="3">
        <v>0</v>
      </c>
      <c r="T111" s="3">
        <v>0</v>
      </c>
      <c r="U111" s="3">
        <v>0</v>
      </c>
      <c r="V111" s="3">
        <v>0</v>
      </c>
      <c r="W111" s="3">
        <v>0</v>
      </c>
      <c r="X111" s="3">
        <v>0</v>
      </c>
      <c r="Y111" s="3">
        <v>0</v>
      </c>
      <c r="Z111" s="3" t="s">
        <v>56</v>
      </c>
      <c r="AA111" s="3" t="s">
        <v>291</v>
      </c>
      <c r="AB111" s="3" t="s">
        <v>2066</v>
      </c>
      <c r="AC111" s="3" t="s">
        <v>55</v>
      </c>
      <c r="AD111" s="3">
        <v>0</v>
      </c>
      <c r="AE111" s="3">
        <v>0</v>
      </c>
      <c r="AF111">
        <v>0</v>
      </c>
      <c r="AG111">
        <v>0</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s="6" t="s">
        <v>55</v>
      </c>
      <c r="AW111">
        <v>1</v>
      </c>
      <c r="AX111">
        <v>0</v>
      </c>
      <c r="AY111">
        <v>1</v>
      </c>
      <c r="AZ111">
        <v>0</v>
      </c>
      <c r="BA111">
        <v>0</v>
      </c>
    </row>
    <row r="112" spans="1:53" ht="15.75" customHeight="1" x14ac:dyDescent="0.2">
      <c r="A112" s="3">
        <f t="shared" si="2"/>
        <v>110</v>
      </c>
      <c r="B112" s="3" t="s">
        <v>57</v>
      </c>
      <c r="C112" s="3" t="s">
        <v>390</v>
      </c>
      <c r="D112" s="4" t="s">
        <v>404</v>
      </c>
      <c r="E112" s="4" t="s">
        <v>440</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291</v>
      </c>
      <c r="AB112" s="3" t="s">
        <v>2066</v>
      </c>
      <c r="AC112" s="3" t="s">
        <v>1903</v>
      </c>
      <c r="AD112" s="3">
        <v>0</v>
      </c>
      <c r="AE112" s="3">
        <v>0</v>
      </c>
      <c r="AF112">
        <v>0</v>
      </c>
      <c r="AG112">
        <v>0</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s="6" t="s">
        <v>55</v>
      </c>
      <c r="AW112">
        <v>1</v>
      </c>
      <c r="AX112">
        <v>0</v>
      </c>
      <c r="AY112">
        <v>1</v>
      </c>
      <c r="AZ112">
        <v>0</v>
      </c>
      <c r="BA112">
        <v>0</v>
      </c>
    </row>
    <row r="113" spans="1:53" ht="15.75" customHeight="1" x14ac:dyDescent="0.2">
      <c r="A113" s="3">
        <f t="shared" si="2"/>
        <v>111</v>
      </c>
      <c r="B113" s="3" t="s">
        <v>57</v>
      </c>
      <c r="C113" s="3" t="s">
        <v>439</v>
      </c>
      <c r="D113" s="4" t="s">
        <v>438</v>
      </c>
      <c r="E113" s="4" t="s">
        <v>441</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291</v>
      </c>
      <c r="AB113" s="3" t="s">
        <v>2066</v>
      </c>
      <c r="AC113" s="3" t="s">
        <v>1903</v>
      </c>
      <c r="AD113" s="3">
        <v>0</v>
      </c>
      <c r="AE113" s="3">
        <v>0</v>
      </c>
      <c r="AF113">
        <v>0</v>
      </c>
      <c r="AG113">
        <v>0</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s="6" t="s">
        <v>55</v>
      </c>
      <c r="AW113">
        <v>1</v>
      </c>
      <c r="AX113">
        <v>0</v>
      </c>
      <c r="AY113">
        <v>1</v>
      </c>
      <c r="AZ113">
        <v>0</v>
      </c>
      <c r="BA113">
        <v>0</v>
      </c>
    </row>
    <row r="114" spans="1:53" ht="15.75" customHeight="1" x14ac:dyDescent="0.2">
      <c r="A114" s="3">
        <f t="shared" si="2"/>
        <v>112</v>
      </c>
      <c r="B114" s="3" t="s">
        <v>57</v>
      </c>
      <c r="C114" s="3" t="s">
        <v>1887</v>
      </c>
      <c r="D114" s="4" t="s">
        <v>1885</v>
      </c>
      <c r="E114" s="4" t="s">
        <v>1886</v>
      </c>
      <c r="F114" s="3">
        <v>0</v>
      </c>
      <c r="G114" s="3">
        <v>0</v>
      </c>
      <c r="H114" s="3">
        <v>0</v>
      </c>
      <c r="I114" s="3">
        <v>0</v>
      </c>
      <c r="J114" s="3">
        <v>0</v>
      </c>
      <c r="K114" s="3">
        <v>1</v>
      </c>
      <c r="L114" s="3">
        <v>0</v>
      </c>
      <c r="M114" s="3">
        <v>10</v>
      </c>
      <c r="N114" s="3">
        <v>0</v>
      </c>
      <c r="O114" s="3">
        <v>0</v>
      </c>
      <c r="P114" s="3">
        <v>20</v>
      </c>
      <c r="Q114" s="3">
        <v>0</v>
      </c>
      <c r="R114" s="3">
        <v>20</v>
      </c>
      <c r="S114" s="3">
        <v>0</v>
      </c>
      <c r="T114" s="3">
        <v>0</v>
      </c>
      <c r="U114" s="3">
        <v>0</v>
      </c>
      <c r="V114" s="3">
        <v>0</v>
      </c>
      <c r="W114" s="3">
        <v>0</v>
      </c>
      <c r="X114" s="3">
        <v>0</v>
      </c>
      <c r="Y114" s="3">
        <v>0</v>
      </c>
      <c r="Z114" s="3" t="s">
        <v>56</v>
      </c>
      <c r="AA114" s="3" t="s">
        <v>291</v>
      </c>
      <c r="AB114" s="3" t="s">
        <v>2066</v>
      </c>
      <c r="AC114" s="3" t="s">
        <v>1903</v>
      </c>
      <c r="AD114" s="3">
        <v>0</v>
      </c>
      <c r="AE114" s="3">
        <v>0</v>
      </c>
      <c r="AF114">
        <v>0</v>
      </c>
      <c r="AG114">
        <v>0</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s="6" t="s">
        <v>55</v>
      </c>
      <c r="AW114">
        <v>1</v>
      </c>
      <c r="AX114">
        <v>0</v>
      </c>
      <c r="AY114">
        <v>1</v>
      </c>
      <c r="AZ114">
        <v>0</v>
      </c>
      <c r="BA114">
        <v>1</v>
      </c>
    </row>
    <row r="115" spans="1:53" ht="15.75" customHeight="1" x14ac:dyDescent="0.2">
      <c r="A115" s="3">
        <f t="shared" si="2"/>
        <v>113</v>
      </c>
      <c r="B115" s="3" t="s">
        <v>637</v>
      </c>
      <c r="C115" s="3" t="s">
        <v>1039</v>
      </c>
      <c r="D115" s="4" t="s">
        <v>1127</v>
      </c>
      <c r="E115" s="4" t="s">
        <v>1040</v>
      </c>
      <c r="F115" s="3">
        <v>0</v>
      </c>
      <c r="G115" s="3">
        <v>0</v>
      </c>
      <c r="H115" s="3">
        <v>0</v>
      </c>
      <c r="I115" s="3">
        <v>0</v>
      </c>
      <c r="J115" s="3">
        <v>0</v>
      </c>
      <c r="K115" s="3">
        <v>1</v>
      </c>
      <c r="L115" s="3">
        <v>0</v>
      </c>
      <c r="M115" s="3">
        <v>0</v>
      </c>
      <c r="N115" s="3">
        <v>0</v>
      </c>
      <c r="O115" s="3">
        <v>0</v>
      </c>
      <c r="P115" s="3">
        <v>0</v>
      </c>
      <c r="Q115" s="3">
        <v>0</v>
      </c>
      <c r="R115" s="3">
        <v>0</v>
      </c>
      <c r="S115" s="3">
        <v>0</v>
      </c>
      <c r="T115" s="3">
        <v>0</v>
      </c>
      <c r="U115" s="3">
        <v>0</v>
      </c>
      <c r="V115" s="3">
        <v>0</v>
      </c>
      <c r="W115" s="3">
        <v>0</v>
      </c>
      <c r="X115" s="3">
        <v>0</v>
      </c>
      <c r="Y115" s="3">
        <v>0</v>
      </c>
      <c r="Z115" s="3" t="s">
        <v>56</v>
      </c>
      <c r="AA115" s="3" t="s">
        <v>291</v>
      </c>
      <c r="AB115" s="3" t="s">
        <v>2140</v>
      </c>
      <c r="AC115" s="3" t="s">
        <v>1903</v>
      </c>
      <c r="AD115" s="3">
        <v>0</v>
      </c>
      <c r="AE115" s="3">
        <v>0</v>
      </c>
      <c r="AF115">
        <v>0</v>
      </c>
      <c r="AG115">
        <v>0</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s="6" t="s">
        <v>55</v>
      </c>
      <c r="AW115">
        <v>1</v>
      </c>
      <c r="AX115">
        <v>0</v>
      </c>
      <c r="AY115">
        <v>1</v>
      </c>
      <c r="AZ115">
        <v>0</v>
      </c>
      <c r="BA115">
        <v>0</v>
      </c>
    </row>
    <row r="116" spans="1:53" ht="15.75" customHeight="1" x14ac:dyDescent="0.2">
      <c r="A116" s="3">
        <f t="shared" si="2"/>
        <v>114</v>
      </c>
      <c r="B116" s="3" t="s">
        <v>1536</v>
      </c>
      <c r="C116" s="3" t="s">
        <v>1536</v>
      </c>
      <c r="D116" s="4" t="s">
        <v>1535</v>
      </c>
      <c r="E116" s="4" t="s">
        <v>1540</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t="s">
        <v>56</v>
      </c>
      <c r="AA116" s="3" t="s">
        <v>1659</v>
      </c>
      <c r="AB116" s="3" t="s">
        <v>2051</v>
      </c>
      <c r="AC116" s="3" t="s">
        <v>1903</v>
      </c>
      <c r="AD116" s="3">
        <v>0</v>
      </c>
      <c r="AE116" s="3">
        <v>0</v>
      </c>
      <c r="AF116">
        <v>0</v>
      </c>
      <c r="AG116">
        <v>0</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s="6" t="s">
        <v>55</v>
      </c>
      <c r="AW116">
        <v>1</v>
      </c>
      <c r="AX116">
        <v>0</v>
      </c>
      <c r="AY116">
        <v>1</v>
      </c>
      <c r="AZ116">
        <v>0</v>
      </c>
      <c r="BA116">
        <v>0</v>
      </c>
    </row>
    <row r="117" spans="1:53" ht="15.75" customHeight="1" x14ac:dyDescent="0.2">
      <c r="A117" s="3">
        <f t="shared" si="2"/>
        <v>115</v>
      </c>
      <c r="B117" s="3" t="s">
        <v>1537</v>
      </c>
      <c r="C117" s="3" t="s">
        <v>1537</v>
      </c>
      <c r="D117" s="4" t="s">
        <v>1538</v>
      </c>
      <c r="E117" s="4" t="s">
        <v>1539</v>
      </c>
      <c r="F117" s="3">
        <v>0</v>
      </c>
      <c r="G117" s="3">
        <v>0</v>
      </c>
      <c r="H117" s="3">
        <v>0</v>
      </c>
      <c r="I117" s="3">
        <v>0</v>
      </c>
      <c r="J117" s="3">
        <v>0</v>
      </c>
      <c r="K117" s="3">
        <v>1</v>
      </c>
      <c r="L117" s="3">
        <v>0</v>
      </c>
      <c r="M117" s="3">
        <v>0</v>
      </c>
      <c r="N117" s="3">
        <v>0</v>
      </c>
      <c r="O117" s="3">
        <v>0</v>
      </c>
      <c r="P117" s="3">
        <v>0</v>
      </c>
      <c r="Q117" s="3">
        <v>0</v>
      </c>
      <c r="R117" s="3">
        <v>0</v>
      </c>
      <c r="S117" s="3">
        <v>0</v>
      </c>
      <c r="T117" s="3">
        <v>0</v>
      </c>
      <c r="U117" s="3">
        <v>0</v>
      </c>
      <c r="V117" s="3">
        <v>0</v>
      </c>
      <c r="W117" s="3">
        <v>0</v>
      </c>
      <c r="X117" s="3">
        <v>0</v>
      </c>
      <c r="Y117" s="3">
        <v>0</v>
      </c>
      <c r="Z117" s="3" t="s">
        <v>56</v>
      </c>
      <c r="AA117" s="3" t="s">
        <v>1659</v>
      </c>
      <c r="AB117" s="3" t="s">
        <v>2051</v>
      </c>
      <c r="AC117" s="3" t="s">
        <v>1903</v>
      </c>
      <c r="AD117" s="3">
        <v>0</v>
      </c>
      <c r="AE117" s="3">
        <v>0</v>
      </c>
      <c r="AF117">
        <v>0</v>
      </c>
      <c r="AG117">
        <v>0</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s="6" t="s">
        <v>55</v>
      </c>
      <c r="AW117">
        <v>1</v>
      </c>
      <c r="AX117">
        <v>0</v>
      </c>
      <c r="AY117">
        <v>1</v>
      </c>
      <c r="AZ117">
        <v>0</v>
      </c>
      <c r="BA117">
        <v>0</v>
      </c>
    </row>
    <row r="118" spans="1:53" ht="15.75" customHeight="1" x14ac:dyDescent="0.2">
      <c r="A118" s="3">
        <f t="shared" si="2"/>
        <v>116</v>
      </c>
      <c r="B118" s="3" t="s">
        <v>637</v>
      </c>
      <c r="C118" s="3" t="s">
        <v>877</v>
      </c>
      <c r="D118" s="4" t="s">
        <v>622</v>
      </c>
      <c r="E118" s="5" t="s">
        <v>618</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t="s">
        <v>56</v>
      </c>
      <c r="AA118" s="3" t="s">
        <v>291</v>
      </c>
      <c r="AB118" s="3" t="s">
        <v>2066</v>
      </c>
      <c r="AC118" s="3" t="s">
        <v>1903</v>
      </c>
      <c r="AD118" s="3">
        <v>0</v>
      </c>
      <c r="AE118" s="3">
        <v>0</v>
      </c>
      <c r="AF118">
        <v>0</v>
      </c>
      <c r="AG118">
        <v>0</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s="6" t="s">
        <v>55</v>
      </c>
      <c r="AW118">
        <v>1</v>
      </c>
      <c r="AX118">
        <v>0</v>
      </c>
      <c r="AY118">
        <v>1</v>
      </c>
      <c r="AZ118">
        <v>0</v>
      </c>
      <c r="BA118">
        <v>0</v>
      </c>
    </row>
    <row r="119" spans="1:53" ht="15.75" customHeight="1" x14ac:dyDescent="0.2">
      <c r="A119" s="3">
        <f t="shared" si="2"/>
        <v>117</v>
      </c>
      <c r="B119" s="3" t="s">
        <v>637</v>
      </c>
      <c r="C119" s="3" t="s">
        <v>619</v>
      </c>
      <c r="D119" s="4" t="s">
        <v>621</v>
      </c>
      <c r="E119" s="5" t="s">
        <v>620</v>
      </c>
      <c r="F119" s="3">
        <v>0</v>
      </c>
      <c r="G119" s="3">
        <v>0</v>
      </c>
      <c r="H119" s="3">
        <v>0</v>
      </c>
      <c r="I119" s="3">
        <v>0</v>
      </c>
      <c r="J119" s="3">
        <v>0</v>
      </c>
      <c r="K119" s="3">
        <v>1</v>
      </c>
      <c r="L119" s="3">
        <v>0</v>
      </c>
      <c r="M119" s="3">
        <v>0</v>
      </c>
      <c r="N119" s="3">
        <v>0</v>
      </c>
      <c r="O119" s="3">
        <v>0</v>
      </c>
      <c r="P119" s="3">
        <v>0</v>
      </c>
      <c r="Q119" s="3">
        <v>0</v>
      </c>
      <c r="R119" s="3">
        <v>0</v>
      </c>
      <c r="S119" s="3">
        <v>0</v>
      </c>
      <c r="T119" s="3">
        <v>0</v>
      </c>
      <c r="U119" s="3">
        <v>0</v>
      </c>
      <c r="V119" s="3">
        <v>0</v>
      </c>
      <c r="W119" s="3">
        <v>0</v>
      </c>
      <c r="X119" s="3">
        <v>0</v>
      </c>
      <c r="Y119" s="3">
        <v>0</v>
      </c>
      <c r="Z119" s="3" t="s">
        <v>56</v>
      </c>
      <c r="AA119" s="3" t="s">
        <v>291</v>
      </c>
      <c r="AB119" s="3" t="s">
        <v>2066</v>
      </c>
      <c r="AC119" s="3" t="s">
        <v>1903</v>
      </c>
      <c r="AD119" s="3">
        <v>0</v>
      </c>
      <c r="AE119" s="3">
        <v>0</v>
      </c>
      <c r="AF119">
        <v>0</v>
      </c>
      <c r="AG119">
        <v>0</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s="6" t="s">
        <v>55</v>
      </c>
      <c r="AW119">
        <v>1</v>
      </c>
      <c r="AX119">
        <v>0</v>
      </c>
      <c r="AY119">
        <v>1</v>
      </c>
      <c r="AZ119">
        <v>0</v>
      </c>
      <c r="BA119">
        <v>0</v>
      </c>
    </row>
    <row r="120" spans="1:53" ht="15.75" customHeight="1" x14ac:dyDescent="0.2">
      <c r="A120" s="3">
        <f t="shared" si="2"/>
        <v>118</v>
      </c>
      <c r="B120" s="3" t="s">
        <v>57</v>
      </c>
      <c r="C120" s="3" t="s">
        <v>623</v>
      </c>
      <c r="D120" s="4" t="s">
        <v>880</v>
      </c>
      <c r="E120" s="5" t="s">
        <v>879</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t="s">
        <v>56</v>
      </c>
      <c r="AA120" s="3" t="s">
        <v>291</v>
      </c>
      <c r="AB120" s="3" t="s">
        <v>2066</v>
      </c>
      <c r="AC120" s="3" t="s">
        <v>1903</v>
      </c>
      <c r="AD120" s="3">
        <v>0</v>
      </c>
      <c r="AE120" s="3">
        <v>0</v>
      </c>
      <c r="AF120">
        <v>0</v>
      </c>
      <c r="AG120">
        <v>0</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s="6" t="s">
        <v>55</v>
      </c>
      <c r="AW120">
        <v>1</v>
      </c>
      <c r="AX120">
        <v>0</v>
      </c>
      <c r="AY120">
        <v>1</v>
      </c>
      <c r="AZ120">
        <v>0</v>
      </c>
      <c r="BA120">
        <v>0</v>
      </c>
    </row>
    <row r="121" spans="1:53" ht="15.75" customHeight="1" x14ac:dyDescent="0.2">
      <c r="A121" s="3">
        <f t="shared" si="2"/>
        <v>119</v>
      </c>
      <c r="B121" s="3" t="s">
        <v>57</v>
      </c>
      <c r="C121" s="3" t="s">
        <v>1000</v>
      </c>
      <c r="D121" s="4" t="s">
        <v>999</v>
      </c>
      <c r="E121" s="4" t="s">
        <v>998</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t="s">
        <v>56</v>
      </c>
      <c r="AA121" s="3" t="s">
        <v>291</v>
      </c>
      <c r="AB121" s="3" t="s">
        <v>2066</v>
      </c>
      <c r="AC121" s="3" t="s">
        <v>1903</v>
      </c>
      <c r="AD121" s="3">
        <v>0</v>
      </c>
      <c r="AE121" s="3">
        <v>0</v>
      </c>
      <c r="AF121">
        <v>0</v>
      </c>
      <c r="AG121">
        <v>0</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s="6" t="s">
        <v>55</v>
      </c>
      <c r="AV121" s="6" t="s">
        <v>55</v>
      </c>
      <c r="AW121">
        <v>1</v>
      </c>
      <c r="AX121">
        <v>0</v>
      </c>
      <c r="AY121">
        <v>1</v>
      </c>
      <c r="AZ121">
        <v>0</v>
      </c>
      <c r="BA121">
        <v>0</v>
      </c>
    </row>
    <row r="122" spans="1:53" ht="15.75" customHeight="1" x14ac:dyDescent="0.2">
      <c r="A122" s="3">
        <f t="shared" si="2"/>
        <v>120</v>
      </c>
      <c r="B122" s="3" t="s">
        <v>57</v>
      </c>
      <c r="C122" s="3" t="s">
        <v>660</v>
      </c>
      <c r="D122" s="4" t="s">
        <v>661</v>
      </c>
      <c r="E122" s="5" t="s">
        <v>662</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t="s">
        <v>56</v>
      </c>
      <c r="AA122" s="3" t="s">
        <v>291</v>
      </c>
      <c r="AB122" s="3" t="s">
        <v>2066</v>
      </c>
      <c r="AC122" s="3" t="s">
        <v>1903</v>
      </c>
      <c r="AD122" s="3">
        <v>0</v>
      </c>
      <c r="AE122" s="3">
        <v>0</v>
      </c>
      <c r="AF122">
        <v>0</v>
      </c>
      <c r="AG122">
        <v>0</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s="6" t="s">
        <v>55</v>
      </c>
      <c r="AW122">
        <v>1</v>
      </c>
      <c r="AX122">
        <v>0</v>
      </c>
      <c r="AY122">
        <v>1</v>
      </c>
      <c r="AZ122">
        <v>0</v>
      </c>
      <c r="BA122">
        <v>0</v>
      </c>
    </row>
    <row r="123" spans="1:53" ht="15.75" customHeight="1" x14ac:dyDescent="0.2">
      <c r="A123" s="3">
        <f t="shared" ref="A123:A159" si="3">ROW()-2</f>
        <v>121</v>
      </c>
      <c r="B123" s="3" t="s">
        <v>57</v>
      </c>
      <c r="C123" s="3" t="s">
        <v>1015</v>
      </c>
      <c r="D123" s="4" t="s">
        <v>1014</v>
      </c>
      <c r="E123" s="5" t="s">
        <v>1013</v>
      </c>
      <c r="F123" s="3">
        <v>0</v>
      </c>
      <c r="G123" s="3">
        <v>0</v>
      </c>
      <c r="H123" s="3">
        <v>0</v>
      </c>
      <c r="I123" s="3">
        <v>0</v>
      </c>
      <c r="J123" s="3">
        <v>0</v>
      </c>
      <c r="K123" s="3">
        <v>1</v>
      </c>
      <c r="L123" s="3">
        <v>0</v>
      </c>
      <c r="M123" s="3">
        <v>0</v>
      </c>
      <c r="N123" s="3">
        <v>0</v>
      </c>
      <c r="O123" s="3">
        <v>0</v>
      </c>
      <c r="P123" s="3">
        <v>0</v>
      </c>
      <c r="Q123" s="3">
        <v>0</v>
      </c>
      <c r="R123" s="3">
        <v>0</v>
      </c>
      <c r="S123" s="3">
        <v>0</v>
      </c>
      <c r="T123" s="3">
        <v>0</v>
      </c>
      <c r="U123" s="3">
        <v>0</v>
      </c>
      <c r="V123" s="3">
        <v>0</v>
      </c>
      <c r="W123" s="3">
        <v>0</v>
      </c>
      <c r="X123" s="3">
        <v>0</v>
      </c>
      <c r="Y123" s="3">
        <v>0</v>
      </c>
      <c r="Z123" s="3" t="s">
        <v>56</v>
      </c>
      <c r="AA123" s="3" t="s">
        <v>291</v>
      </c>
      <c r="AB123" s="3" t="s">
        <v>2066</v>
      </c>
      <c r="AC123" s="3" t="s">
        <v>1903</v>
      </c>
      <c r="AD123" s="3">
        <v>0</v>
      </c>
      <c r="AE123" s="3">
        <v>0</v>
      </c>
      <c r="AF123">
        <v>0</v>
      </c>
      <c r="AG123">
        <v>0</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s="6" t="s">
        <v>55</v>
      </c>
      <c r="AW123">
        <v>1</v>
      </c>
      <c r="AX123">
        <v>0</v>
      </c>
      <c r="AY123">
        <v>1</v>
      </c>
      <c r="AZ123">
        <v>0</v>
      </c>
      <c r="BA123">
        <v>0</v>
      </c>
    </row>
    <row r="124" spans="1:53" s="10" customFormat="1" ht="15.75" customHeight="1" x14ac:dyDescent="0.2">
      <c r="A124" s="8">
        <f t="shared" si="3"/>
        <v>122</v>
      </c>
      <c r="B124" s="8" t="s">
        <v>1534</v>
      </c>
      <c r="C124" s="8" t="s">
        <v>1461</v>
      </c>
      <c r="D124" s="12" t="s">
        <v>1462</v>
      </c>
      <c r="E124" s="9" t="s">
        <v>1463</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291</v>
      </c>
      <c r="AB124" s="8" t="s">
        <v>2066</v>
      </c>
      <c r="AC124" s="8" t="s">
        <v>1903</v>
      </c>
      <c r="AD124" s="8">
        <v>0</v>
      </c>
      <c r="AE124" s="8">
        <v>0</v>
      </c>
      <c r="AF124" s="10">
        <v>0</v>
      </c>
      <c r="AG124" s="10">
        <v>0</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1" t="s">
        <v>55</v>
      </c>
      <c r="AV124" s="11" t="s">
        <v>55</v>
      </c>
      <c r="AW124" s="10">
        <v>0</v>
      </c>
      <c r="AX124" s="10">
        <v>0</v>
      </c>
      <c r="AY124" s="10">
        <v>1</v>
      </c>
      <c r="AZ124" s="10">
        <v>0</v>
      </c>
      <c r="BA124" s="10">
        <v>0</v>
      </c>
    </row>
    <row r="125" spans="1:53" ht="15.75" customHeight="1" x14ac:dyDescent="0.2">
      <c r="A125" s="3">
        <f t="shared" si="3"/>
        <v>123</v>
      </c>
      <c r="B125" s="3" t="s">
        <v>57</v>
      </c>
      <c r="C125" s="3" t="s">
        <v>468</v>
      </c>
      <c r="D125" s="4" t="s">
        <v>467</v>
      </c>
      <c r="E125" s="4" t="s">
        <v>1126</v>
      </c>
      <c r="F125" s="3">
        <v>0</v>
      </c>
      <c r="G125" s="3">
        <v>0</v>
      </c>
      <c r="H125" s="3">
        <v>0</v>
      </c>
      <c r="I125" s="3">
        <v>0</v>
      </c>
      <c r="J125" s="3">
        <v>0</v>
      </c>
      <c r="K125" s="3">
        <v>1</v>
      </c>
      <c r="L125" s="3">
        <v>0</v>
      </c>
      <c r="M125" s="3">
        <v>0</v>
      </c>
      <c r="N125" s="3">
        <v>0</v>
      </c>
      <c r="O125" s="3">
        <v>0</v>
      </c>
      <c r="P125" s="3">
        <v>0</v>
      </c>
      <c r="Q125" s="3">
        <v>0</v>
      </c>
      <c r="R125" s="3">
        <v>0</v>
      </c>
      <c r="S125" s="3">
        <v>0</v>
      </c>
      <c r="T125" s="3">
        <v>0</v>
      </c>
      <c r="U125" s="3">
        <v>0</v>
      </c>
      <c r="V125" s="3">
        <v>0</v>
      </c>
      <c r="W125" s="3">
        <v>0</v>
      </c>
      <c r="X125" s="3">
        <v>0</v>
      </c>
      <c r="Y125" s="3">
        <v>0</v>
      </c>
      <c r="Z125" s="3" t="s">
        <v>56</v>
      </c>
      <c r="AA125" s="3" t="s">
        <v>291</v>
      </c>
      <c r="AB125" s="3" t="s">
        <v>2066</v>
      </c>
      <c r="AC125" s="3" t="s">
        <v>1903</v>
      </c>
      <c r="AD125" s="3">
        <v>0</v>
      </c>
      <c r="AE125" s="3">
        <v>0</v>
      </c>
      <c r="AF125">
        <v>0</v>
      </c>
      <c r="AG125">
        <v>0</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s="6" t="s">
        <v>55</v>
      </c>
      <c r="AW125">
        <v>1</v>
      </c>
      <c r="AX125">
        <v>0</v>
      </c>
      <c r="AY125">
        <v>1</v>
      </c>
      <c r="AZ125">
        <v>0</v>
      </c>
      <c r="BA125">
        <v>0</v>
      </c>
    </row>
    <row r="126" spans="1:53" ht="15.75" customHeight="1" x14ac:dyDescent="0.2">
      <c r="A126" s="3">
        <f t="shared" si="3"/>
        <v>124</v>
      </c>
      <c r="B126" s="3" t="s">
        <v>57</v>
      </c>
      <c r="C126" s="3" t="s">
        <v>1458</v>
      </c>
      <c r="D126" s="4" t="s">
        <v>1459</v>
      </c>
      <c r="E126" s="4" t="s">
        <v>1460</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t="s">
        <v>56</v>
      </c>
      <c r="AA126" s="3" t="s">
        <v>291</v>
      </c>
      <c r="AB126" s="3" t="s">
        <v>2066</v>
      </c>
      <c r="AC126" s="3" t="s">
        <v>1903</v>
      </c>
      <c r="AD126" s="3">
        <v>0</v>
      </c>
      <c r="AE126" s="3">
        <v>0</v>
      </c>
      <c r="AF126">
        <v>0</v>
      </c>
      <c r="AG126">
        <v>0</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s="6" t="s">
        <v>55</v>
      </c>
      <c r="AW126">
        <v>1</v>
      </c>
      <c r="AX126">
        <v>0</v>
      </c>
      <c r="AY126">
        <v>1</v>
      </c>
      <c r="AZ126">
        <v>0</v>
      </c>
      <c r="BA126">
        <v>0</v>
      </c>
    </row>
    <row r="127" spans="1:53" ht="15.75" customHeight="1" x14ac:dyDescent="0.2">
      <c r="A127" s="3">
        <f t="shared" si="3"/>
        <v>125</v>
      </c>
      <c r="B127" s="3" t="s">
        <v>1534</v>
      </c>
      <c r="C127" s="3" t="s">
        <v>1466</v>
      </c>
      <c r="D127" s="4" t="s">
        <v>1465</v>
      </c>
      <c r="E127" s="4" t="s">
        <v>1467</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t="s">
        <v>56</v>
      </c>
      <c r="AA127" s="3" t="s">
        <v>291</v>
      </c>
      <c r="AB127" s="3" t="s">
        <v>2066</v>
      </c>
      <c r="AC127" s="3" t="s">
        <v>1903</v>
      </c>
      <c r="AD127" s="3">
        <v>0</v>
      </c>
      <c r="AE127" s="3">
        <v>0</v>
      </c>
      <c r="AF127">
        <v>0</v>
      </c>
      <c r="AG127">
        <v>0</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s="6" t="s">
        <v>55</v>
      </c>
      <c r="AV127" s="6" t="s">
        <v>55</v>
      </c>
      <c r="AW127">
        <v>1</v>
      </c>
      <c r="AX127">
        <v>0</v>
      </c>
      <c r="AY127">
        <v>1</v>
      </c>
      <c r="AZ127">
        <v>0</v>
      </c>
      <c r="BA127">
        <v>0</v>
      </c>
    </row>
    <row r="128" spans="1:53" ht="15.75" customHeight="1" x14ac:dyDescent="0.2">
      <c r="A128" s="3">
        <f t="shared" si="3"/>
        <v>126</v>
      </c>
      <c r="B128" s="3" t="s">
        <v>57</v>
      </c>
      <c r="C128" s="3" t="s">
        <v>471</v>
      </c>
      <c r="D128" s="4" t="s">
        <v>1123</v>
      </c>
      <c r="E128" s="4" t="s">
        <v>1125</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t="s">
        <v>56</v>
      </c>
      <c r="AA128" s="3" t="s">
        <v>291</v>
      </c>
      <c r="AB128" s="3" t="s">
        <v>2066</v>
      </c>
      <c r="AC128" s="3" t="s">
        <v>1903</v>
      </c>
      <c r="AD128" s="3">
        <v>0</v>
      </c>
      <c r="AE128" s="3">
        <v>0</v>
      </c>
      <c r="AF128">
        <v>0</v>
      </c>
      <c r="AG128">
        <v>0</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s="6" t="s">
        <v>55</v>
      </c>
      <c r="AV128" s="6" t="s">
        <v>55</v>
      </c>
      <c r="AW128">
        <v>1</v>
      </c>
      <c r="AX128">
        <v>0</v>
      </c>
      <c r="AY128">
        <v>1</v>
      </c>
      <c r="AZ128">
        <v>0</v>
      </c>
      <c r="BA128">
        <v>0</v>
      </c>
    </row>
    <row r="129" spans="1:53" ht="15.75" customHeight="1" x14ac:dyDescent="0.2">
      <c r="A129" s="3">
        <f t="shared" si="3"/>
        <v>127</v>
      </c>
      <c r="B129" s="3" t="s">
        <v>637</v>
      </c>
      <c r="C129" s="3" t="s">
        <v>470</v>
      </c>
      <c r="D129" s="4" t="s">
        <v>469</v>
      </c>
      <c r="E129" s="4" t="s">
        <v>1124</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t="s">
        <v>56</v>
      </c>
      <c r="AA129" s="3" t="s">
        <v>291</v>
      </c>
      <c r="AB129" s="3" t="s">
        <v>2066</v>
      </c>
      <c r="AC129" s="3" t="s">
        <v>1903</v>
      </c>
      <c r="AD129" s="3">
        <v>0</v>
      </c>
      <c r="AE129" s="3">
        <v>0</v>
      </c>
      <c r="AF129">
        <v>0</v>
      </c>
      <c r="AG129">
        <v>0</v>
      </c>
      <c r="AH129" s="6" t="s">
        <v>55</v>
      </c>
      <c r="AI129" s="6" t="s">
        <v>55</v>
      </c>
      <c r="AJ129" s="6" t="s">
        <v>55</v>
      </c>
      <c r="AK129" s="6" t="s">
        <v>55</v>
      </c>
      <c r="AL129" s="6" t="s">
        <v>55</v>
      </c>
      <c r="AM129" s="6" t="s">
        <v>55</v>
      </c>
      <c r="AN129" s="6" t="s">
        <v>55</v>
      </c>
      <c r="AO129" s="6" t="s">
        <v>55</v>
      </c>
      <c r="AP129" s="6" t="s">
        <v>55</v>
      </c>
      <c r="AQ129" s="6" t="s">
        <v>55</v>
      </c>
      <c r="AR129" s="6" t="s">
        <v>55</v>
      </c>
      <c r="AS129" s="6" t="s">
        <v>55</v>
      </c>
      <c r="AT129" s="6" t="s">
        <v>55</v>
      </c>
      <c r="AU129" s="6" t="s">
        <v>55</v>
      </c>
      <c r="AV129" s="6" t="s">
        <v>55</v>
      </c>
      <c r="AW129">
        <v>1</v>
      </c>
      <c r="AX129">
        <v>0</v>
      </c>
      <c r="AY129">
        <v>1</v>
      </c>
      <c r="AZ129">
        <v>0</v>
      </c>
      <c r="BA129">
        <v>0</v>
      </c>
    </row>
    <row r="130" spans="1:53" s="26" customFormat="1" ht="15.75" customHeight="1" x14ac:dyDescent="0.2">
      <c r="A130" s="24">
        <f t="shared" si="3"/>
        <v>128</v>
      </c>
      <c r="B130" s="24" t="s">
        <v>57</v>
      </c>
      <c r="C130" s="24" t="s">
        <v>2134</v>
      </c>
      <c r="D130" s="28" t="s">
        <v>2135</v>
      </c>
      <c r="E130" s="28" t="s">
        <v>2151</v>
      </c>
      <c r="F130" s="24">
        <v>0</v>
      </c>
      <c r="G130" s="24">
        <v>0</v>
      </c>
      <c r="H130" s="24">
        <v>0</v>
      </c>
      <c r="I130" s="24">
        <v>0</v>
      </c>
      <c r="J130" s="24">
        <v>0</v>
      </c>
      <c r="K130" s="24">
        <v>1</v>
      </c>
      <c r="L130" s="24">
        <v>0</v>
      </c>
      <c r="M130" s="24">
        <v>10</v>
      </c>
      <c r="N130" s="24">
        <v>0</v>
      </c>
      <c r="O130" s="24">
        <v>0</v>
      </c>
      <c r="P130" s="24">
        <v>20</v>
      </c>
      <c r="Q130" s="24">
        <v>0</v>
      </c>
      <c r="R130" s="24">
        <v>20</v>
      </c>
      <c r="S130" s="24">
        <v>0</v>
      </c>
      <c r="T130" s="24">
        <v>0</v>
      </c>
      <c r="U130" s="24">
        <v>0</v>
      </c>
      <c r="V130" s="24">
        <v>0</v>
      </c>
      <c r="W130" s="24">
        <v>0</v>
      </c>
      <c r="X130" s="24">
        <v>0</v>
      </c>
      <c r="Y130" s="24">
        <v>0</v>
      </c>
      <c r="Z130" s="24" t="s">
        <v>56</v>
      </c>
      <c r="AA130" s="24" t="s">
        <v>291</v>
      </c>
      <c r="AB130" s="24" t="s">
        <v>2139</v>
      </c>
      <c r="AC130" s="24" t="s">
        <v>55</v>
      </c>
      <c r="AD130" s="24">
        <v>0</v>
      </c>
      <c r="AE130" s="24">
        <v>0</v>
      </c>
      <c r="AF130" s="26">
        <v>0</v>
      </c>
      <c r="AG130" s="26">
        <v>0</v>
      </c>
      <c r="AH130" s="27" t="s">
        <v>55</v>
      </c>
      <c r="AI130" s="27" t="s">
        <v>55</v>
      </c>
      <c r="AJ130" s="27" t="s">
        <v>55</v>
      </c>
      <c r="AK130" s="27" t="s">
        <v>55</v>
      </c>
      <c r="AL130" s="27" t="s">
        <v>55</v>
      </c>
      <c r="AM130" s="27" t="s">
        <v>55</v>
      </c>
      <c r="AN130" s="27" t="s">
        <v>55</v>
      </c>
      <c r="AO130" s="27" t="s">
        <v>55</v>
      </c>
      <c r="AP130" s="27" t="s">
        <v>55</v>
      </c>
      <c r="AQ130" s="27" t="s">
        <v>55</v>
      </c>
      <c r="AR130" s="27" t="s">
        <v>55</v>
      </c>
      <c r="AS130" s="27" t="s">
        <v>55</v>
      </c>
      <c r="AT130" s="27" t="s">
        <v>55</v>
      </c>
      <c r="AU130" s="27" t="s">
        <v>55</v>
      </c>
      <c r="AV130" s="27" t="s">
        <v>55</v>
      </c>
      <c r="AW130" s="26">
        <v>1</v>
      </c>
      <c r="AX130" s="26">
        <v>0</v>
      </c>
      <c r="AY130" s="26">
        <v>1</v>
      </c>
      <c r="AZ130" s="26">
        <v>0</v>
      </c>
      <c r="BA130" s="26">
        <v>0</v>
      </c>
    </row>
    <row r="131" spans="1:53" s="26" customFormat="1" ht="15.75" customHeight="1" x14ac:dyDescent="0.2">
      <c r="A131" s="24">
        <f t="shared" si="3"/>
        <v>129</v>
      </c>
      <c r="B131" s="24" t="s">
        <v>57</v>
      </c>
      <c r="C131" s="24" t="s">
        <v>2148</v>
      </c>
      <c r="D131" s="28" t="s">
        <v>2155</v>
      </c>
      <c r="E131" s="28" t="s">
        <v>2149</v>
      </c>
      <c r="F131" s="24">
        <v>0</v>
      </c>
      <c r="G131" s="24">
        <v>0</v>
      </c>
      <c r="H131" s="24">
        <v>0</v>
      </c>
      <c r="I131" s="24">
        <v>0</v>
      </c>
      <c r="J131" s="24">
        <v>0</v>
      </c>
      <c r="K131" s="24">
        <v>1</v>
      </c>
      <c r="L131" s="24">
        <v>0</v>
      </c>
      <c r="M131" s="24">
        <v>10</v>
      </c>
      <c r="N131" s="24">
        <v>0</v>
      </c>
      <c r="O131" s="24">
        <v>0</v>
      </c>
      <c r="P131" s="24">
        <v>20</v>
      </c>
      <c r="Q131" s="24">
        <v>0</v>
      </c>
      <c r="R131" s="24">
        <v>20</v>
      </c>
      <c r="S131" s="24">
        <v>0</v>
      </c>
      <c r="T131" s="24">
        <v>0</v>
      </c>
      <c r="U131" s="24">
        <v>0</v>
      </c>
      <c r="V131" s="24">
        <v>0</v>
      </c>
      <c r="W131" s="24">
        <v>0</v>
      </c>
      <c r="X131" s="24">
        <v>0</v>
      </c>
      <c r="Y131" s="24">
        <v>0</v>
      </c>
      <c r="Z131" s="24" t="s">
        <v>56</v>
      </c>
      <c r="AA131" s="24" t="s">
        <v>291</v>
      </c>
      <c r="AB131" s="24" t="s">
        <v>2190</v>
      </c>
      <c r="AC131" s="24" t="s">
        <v>55</v>
      </c>
      <c r="AD131" s="24">
        <v>0</v>
      </c>
      <c r="AE131" s="24">
        <v>0</v>
      </c>
      <c r="AF131" s="26">
        <v>0</v>
      </c>
      <c r="AG131" s="26">
        <v>0</v>
      </c>
      <c r="AH131" s="27" t="s">
        <v>55</v>
      </c>
      <c r="AI131" s="27" t="s">
        <v>55</v>
      </c>
      <c r="AJ131" s="27" t="s">
        <v>55</v>
      </c>
      <c r="AK131" s="27" t="s">
        <v>55</v>
      </c>
      <c r="AL131" s="27" t="s">
        <v>55</v>
      </c>
      <c r="AM131" s="27" t="s">
        <v>55</v>
      </c>
      <c r="AN131" s="27" t="s">
        <v>55</v>
      </c>
      <c r="AO131" s="27" t="s">
        <v>55</v>
      </c>
      <c r="AP131" s="27" t="s">
        <v>55</v>
      </c>
      <c r="AQ131" s="27" t="s">
        <v>55</v>
      </c>
      <c r="AR131" s="27" t="s">
        <v>55</v>
      </c>
      <c r="AS131" s="27" t="s">
        <v>55</v>
      </c>
      <c r="AT131" s="27" t="s">
        <v>55</v>
      </c>
      <c r="AU131" s="27" t="s">
        <v>55</v>
      </c>
      <c r="AV131" s="27" t="s">
        <v>55</v>
      </c>
      <c r="AW131" s="26">
        <v>1</v>
      </c>
      <c r="AX131" s="26">
        <v>0</v>
      </c>
      <c r="AY131" s="26">
        <v>1</v>
      </c>
      <c r="AZ131" s="26">
        <v>0</v>
      </c>
      <c r="BA131" s="26">
        <v>0</v>
      </c>
    </row>
    <row r="132" spans="1:53" s="26" customFormat="1" ht="15.75" customHeight="1" x14ac:dyDescent="0.2">
      <c r="A132" s="24">
        <f t="shared" si="3"/>
        <v>130</v>
      </c>
      <c r="B132" s="24" t="s">
        <v>2194</v>
      </c>
      <c r="C132" s="24" t="s">
        <v>2141</v>
      </c>
      <c r="D132" s="28" t="s">
        <v>2166</v>
      </c>
      <c r="E132" s="28" t="s">
        <v>2150</v>
      </c>
      <c r="F132" s="24">
        <v>0</v>
      </c>
      <c r="G132" s="24">
        <v>0</v>
      </c>
      <c r="H132" s="24">
        <v>0</v>
      </c>
      <c r="I132" s="24">
        <v>0</v>
      </c>
      <c r="J132" s="24">
        <v>0</v>
      </c>
      <c r="K132" s="24">
        <v>1</v>
      </c>
      <c r="L132" s="24">
        <v>0</v>
      </c>
      <c r="M132" s="24">
        <v>10</v>
      </c>
      <c r="N132" s="24">
        <v>0</v>
      </c>
      <c r="O132" s="24">
        <v>0</v>
      </c>
      <c r="P132" s="24">
        <v>20</v>
      </c>
      <c r="Q132" s="24">
        <v>0</v>
      </c>
      <c r="R132" s="24">
        <v>20</v>
      </c>
      <c r="S132" s="24">
        <v>0</v>
      </c>
      <c r="T132" s="24">
        <v>0</v>
      </c>
      <c r="U132" s="24">
        <v>0</v>
      </c>
      <c r="V132" s="24">
        <v>0</v>
      </c>
      <c r="W132" s="24">
        <v>0</v>
      </c>
      <c r="X132" s="24">
        <v>0</v>
      </c>
      <c r="Y132" s="24">
        <v>0</v>
      </c>
      <c r="Z132" s="24" t="s">
        <v>56</v>
      </c>
      <c r="AA132" s="24" t="s">
        <v>291</v>
      </c>
      <c r="AB132" s="24" t="s">
        <v>2187</v>
      </c>
      <c r="AC132" s="24" t="s">
        <v>55</v>
      </c>
      <c r="AD132" s="24">
        <v>0</v>
      </c>
      <c r="AE132" s="24">
        <v>0</v>
      </c>
      <c r="AF132" s="26">
        <v>0</v>
      </c>
      <c r="AG132" s="26">
        <v>0</v>
      </c>
      <c r="AH132" s="27" t="s">
        <v>55</v>
      </c>
      <c r="AI132" s="27" t="s">
        <v>55</v>
      </c>
      <c r="AJ132" s="27" t="s">
        <v>55</v>
      </c>
      <c r="AK132" s="27" t="s">
        <v>55</v>
      </c>
      <c r="AL132" s="27" t="s">
        <v>55</v>
      </c>
      <c r="AM132" s="27" t="s">
        <v>55</v>
      </c>
      <c r="AN132" s="27" t="s">
        <v>55</v>
      </c>
      <c r="AO132" s="27" t="s">
        <v>55</v>
      </c>
      <c r="AP132" s="27" t="s">
        <v>55</v>
      </c>
      <c r="AQ132" s="27" t="s">
        <v>55</v>
      </c>
      <c r="AR132" s="27" t="s">
        <v>55</v>
      </c>
      <c r="AS132" s="27" t="s">
        <v>55</v>
      </c>
      <c r="AT132" s="27" t="s">
        <v>55</v>
      </c>
      <c r="AU132" s="27" t="s">
        <v>55</v>
      </c>
      <c r="AV132" s="27" t="s">
        <v>55</v>
      </c>
      <c r="AW132" s="26">
        <v>1</v>
      </c>
      <c r="AX132" s="26">
        <v>0</v>
      </c>
      <c r="AY132" s="26">
        <v>1</v>
      </c>
      <c r="AZ132" s="26">
        <v>0</v>
      </c>
      <c r="BA132" s="26">
        <v>0</v>
      </c>
    </row>
    <row r="133" spans="1:53" s="26" customFormat="1" ht="15.75" customHeight="1" x14ac:dyDescent="0.2">
      <c r="A133" s="24">
        <f t="shared" si="3"/>
        <v>131</v>
      </c>
      <c r="B133" s="24" t="s">
        <v>2202</v>
      </c>
      <c r="C133" s="24" t="s">
        <v>2196</v>
      </c>
      <c r="D133" s="28" t="s">
        <v>2197</v>
      </c>
      <c r="E133" s="28" t="s">
        <v>2150</v>
      </c>
      <c r="F133" s="24">
        <v>0</v>
      </c>
      <c r="G133" s="24">
        <v>0</v>
      </c>
      <c r="H133" s="24">
        <v>0</v>
      </c>
      <c r="I133" s="24">
        <v>0</v>
      </c>
      <c r="J133" s="24">
        <v>0</v>
      </c>
      <c r="K133" s="24">
        <v>1</v>
      </c>
      <c r="L133" s="24">
        <v>0</v>
      </c>
      <c r="M133" s="24">
        <v>10</v>
      </c>
      <c r="N133" s="24">
        <v>0</v>
      </c>
      <c r="O133" s="24">
        <v>0</v>
      </c>
      <c r="P133" s="24">
        <v>20</v>
      </c>
      <c r="Q133" s="24">
        <v>0</v>
      </c>
      <c r="R133" s="24">
        <v>20</v>
      </c>
      <c r="S133" s="24">
        <v>0</v>
      </c>
      <c r="T133" s="24">
        <v>0</v>
      </c>
      <c r="U133" s="24">
        <v>0</v>
      </c>
      <c r="V133" s="24">
        <v>0</v>
      </c>
      <c r="W133" s="24">
        <v>0</v>
      </c>
      <c r="X133" s="24">
        <v>0</v>
      </c>
      <c r="Y133" s="24">
        <v>0</v>
      </c>
      <c r="Z133" s="24" t="s">
        <v>56</v>
      </c>
      <c r="AA133" s="24" t="s">
        <v>291</v>
      </c>
      <c r="AB133" s="24" t="s">
        <v>2187</v>
      </c>
      <c r="AC133" s="24" t="s">
        <v>55</v>
      </c>
      <c r="AD133" s="24">
        <v>0</v>
      </c>
      <c r="AE133" s="24">
        <v>0</v>
      </c>
      <c r="AF133" s="26">
        <v>0</v>
      </c>
      <c r="AG133" s="26">
        <v>0</v>
      </c>
      <c r="AH133" s="27" t="s">
        <v>55</v>
      </c>
      <c r="AI133" s="27" t="s">
        <v>55</v>
      </c>
      <c r="AJ133" s="27" t="s">
        <v>55</v>
      </c>
      <c r="AK133" s="27" t="s">
        <v>55</v>
      </c>
      <c r="AL133" s="27" t="s">
        <v>55</v>
      </c>
      <c r="AM133" s="27" t="s">
        <v>55</v>
      </c>
      <c r="AN133" s="27" t="s">
        <v>55</v>
      </c>
      <c r="AO133" s="27" t="s">
        <v>55</v>
      </c>
      <c r="AP133" s="27" t="s">
        <v>55</v>
      </c>
      <c r="AQ133" s="27" t="s">
        <v>55</v>
      </c>
      <c r="AR133" s="27" t="s">
        <v>55</v>
      </c>
      <c r="AS133" s="27" t="s">
        <v>55</v>
      </c>
      <c r="AT133" s="27" t="s">
        <v>55</v>
      </c>
      <c r="AU133" s="27" t="s">
        <v>55</v>
      </c>
      <c r="AV133" s="27" t="s">
        <v>55</v>
      </c>
      <c r="AW133" s="26">
        <v>1</v>
      </c>
      <c r="AX133" s="26">
        <v>0</v>
      </c>
      <c r="AY133" s="26">
        <v>1</v>
      </c>
      <c r="AZ133" s="26">
        <v>0</v>
      </c>
      <c r="BA133" s="26">
        <v>0</v>
      </c>
    </row>
    <row r="134" spans="1:53" s="26" customFormat="1" ht="15.75" customHeight="1" x14ac:dyDescent="0.2">
      <c r="A134" s="24">
        <f t="shared" si="2"/>
        <v>132</v>
      </c>
      <c r="B134" s="24" t="s">
        <v>400</v>
      </c>
      <c r="C134" s="24" t="s">
        <v>2164</v>
      </c>
      <c r="D134" s="25" t="s">
        <v>2168</v>
      </c>
      <c r="E134" s="25" t="s">
        <v>2163</v>
      </c>
      <c r="F134" s="24">
        <v>0</v>
      </c>
      <c r="G134" s="24">
        <v>0</v>
      </c>
      <c r="H134" s="24">
        <v>0</v>
      </c>
      <c r="I134" s="24">
        <v>50</v>
      </c>
      <c r="J134" s="24">
        <v>3</v>
      </c>
      <c r="K134" s="24">
        <v>1</v>
      </c>
      <c r="L134" s="24">
        <v>0</v>
      </c>
      <c r="M134" s="24">
        <v>0</v>
      </c>
      <c r="N134" s="24">
        <v>0</v>
      </c>
      <c r="O134" s="24">
        <v>0</v>
      </c>
      <c r="P134" s="24">
        <v>0</v>
      </c>
      <c r="Q134" s="24">
        <v>0</v>
      </c>
      <c r="R134" s="24">
        <v>0</v>
      </c>
      <c r="S134" s="24">
        <v>0</v>
      </c>
      <c r="T134" s="24">
        <v>0</v>
      </c>
      <c r="U134" s="24">
        <v>0</v>
      </c>
      <c r="V134" s="24">
        <v>0</v>
      </c>
      <c r="W134" s="24">
        <v>0</v>
      </c>
      <c r="X134" s="24">
        <v>0</v>
      </c>
      <c r="Y134" s="24">
        <v>0</v>
      </c>
      <c r="Z134" s="24" t="s">
        <v>17</v>
      </c>
      <c r="AA134" s="24" t="s">
        <v>1659</v>
      </c>
      <c r="AB134" s="24" t="s">
        <v>2187</v>
      </c>
      <c r="AC134" s="24" t="s">
        <v>55</v>
      </c>
      <c r="AD134" s="24">
        <v>0</v>
      </c>
      <c r="AE134" s="24">
        <v>0</v>
      </c>
      <c r="AF134" s="26">
        <v>0</v>
      </c>
      <c r="AG134" s="26">
        <v>0</v>
      </c>
      <c r="AH134" s="27" t="s">
        <v>55</v>
      </c>
      <c r="AI134" s="27" t="s">
        <v>55</v>
      </c>
      <c r="AJ134" s="27" t="s">
        <v>55</v>
      </c>
      <c r="AK134" s="27" t="s">
        <v>55</v>
      </c>
      <c r="AL134" s="27" t="s">
        <v>55</v>
      </c>
      <c r="AM134" s="27" t="s">
        <v>55</v>
      </c>
      <c r="AN134" s="27" t="s">
        <v>55</v>
      </c>
      <c r="AO134" s="27" t="s">
        <v>55</v>
      </c>
      <c r="AP134" s="27" t="s">
        <v>55</v>
      </c>
      <c r="AQ134" s="27" t="s">
        <v>55</v>
      </c>
      <c r="AR134" s="27" t="s">
        <v>55</v>
      </c>
      <c r="AS134" s="27" t="s">
        <v>55</v>
      </c>
      <c r="AT134" s="27" t="s">
        <v>55</v>
      </c>
      <c r="AU134" s="27" t="s">
        <v>55</v>
      </c>
      <c r="AV134" s="27" t="s">
        <v>55</v>
      </c>
      <c r="AW134" s="26">
        <v>1</v>
      </c>
      <c r="AX134" s="26">
        <v>0</v>
      </c>
      <c r="AY134" s="26">
        <v>1</v>
      </c>
      <c r="AZ134" s="26">
        <v>0</v>
      </c>
      <c r="BA134" s="26">
        <v>0</v>
      </c>
    </row>
    <row r="135" spans="1:53" s="26" customFormat="1" ht="15.75" customHeight="1" x14ac:dyDescent="0.2">
      <c r="A135" s="24">
        <f t="shared" si="2"/>
        <v>133</v>
      </c>
      <c r="B135" s="24" t="s">
        <v>400</v>
      </c>
      <c r="C135" s="24" t="s">
        <v>2169</v>
      </c>
      <c r="D135" s="25" t="s">
        <v>2167</v>
      </c>
      <c r="E135" s="25" t="s">
        <v>2165</v>
      </c>
      <c r="F135" s="24">
        <v>0</v>
      </c>
      <c r="G135" s="24">
        <v>0</v>
      </c>
      <c r="H135" s="24">
        <v>0</v>
      </c>
      <c r="I135" s="24">
        <v>50</v>
      </c>
      <c r="J135" s="24">
        <v>3</v>
      </c>
      <c r="K135" s="24">
        <v>1</v>
      </c>
      <c r="L135" s="24">
        <v>0</v>
      </c>
      <c r="M135" s="24">
        <v>0</v>
      </c>
      <c r="N135" s="24">
        <v>0</v>
      </c>
      <c r="O135" s="24">
        <v>0</v>
      </c>
      <c r="P135" s="24">
        <v>0</v>
      </c>
      <c r="Q135" s="24">
        <v>0</v>
      </c>
      <c r="R135" s="24">
        <v>0</v>
      </c>
      <c r="S135" s="24">
        <v>0</v>
      </c>
      <c r="T135" s="24">
        <v>0</v>
      </c>
      <c r="U135" s="24">
        <v>0</v>
      </c>
      <c r="V135" s="24">
        <v>0</v>
      </c>
      <c r="W135" s="24">
        <v>0</v>
      </c>
      <c r="X135" s="24">
        <v>0</v>
      </c>
      <c r="Y135" s="24">
        <v>0</v>
      </c>
      <c r="Z135" s="24" t="s">
        <v>17</v>
      </c>
      <c r="AA135" s="24" t="s">
        <v>86</v>
      </c>
      <c r="AB135" s="24" t="s">
        <v>2187</v>
      </c>
      <c r="AC135" s="24" t="s">
        <v>55</v>
      </c>
      <c r="AD135" s="24">
        <v>0</v>
      </c>
      <c r="AE135" s="24">
        <v>0</v>
      </c>
      <c r="AF135" s="26">
        <v>0</v>
      </c>
      <c r="AG135" s="26">
        <v>0</v>
      </c>
      <c r="AH135" s="27" t="s">
        <v>55</v>
      </c>
      <c r="AI135" s="27" t="s">
        <v>55</v>
      </c>
      <c r="AJ135" s="27" t="s">
        <v>55</v>
      </c>
      <c r="AK135" s="27" t="s">
        <v>55</v>
      </c>
      <c r="AL135" s="27" t="s">
        <v>55</v>
      </c>
      <c r="AM135" s="27" t="s">
        <v>55</v>
      </c>
      <c r="AN135" s="27" t="s">
        <v>55</v>
      </c>
      <c r="AO135" s="27" t="s">
        <v>55</v>
      </c>
      <c r="AP135" s="27" t="s">
        <v>55</v>
      </c>
      <c r="AQ135" s="27" t="s">
        <v>55</v>
      </c>
      <c r="AR135" s="27" t="s">
        <v>55</v>
      </c>
      <c r="AS135" s="27" t="s">
        <v>55</v>
      </c>
      <c r="AT135" s="27" t="s">
        <v>55</v>
      </c>
      <c r="AU135" s="27" t="s">
        <v>55</v>
      </c>
      <c r="AV135" s="27" t="s">
        <v>55</v>
      </c>
      <c r="AW135" s="26">
        <v>1</v>
      </c>
      <c r="AX135" s="26">
        <v>0</v>
      </c>
      <c r="AY135" s="26">
        <v>1</v>
      </c>
      <c r="AZ135" s="26">
        <v>0</v>
      </c>
      <c r="BA135" s="26">
        <v>0</v>
      </c>
    </row>
    <row r="136" spans="1:53" s="26" customFormat="1" ht="15.75" customHeight="1" x14ac:dyDescent="0.2">
      <c r="A136" s="24">
        <f t="shared" si="2"/>
        <v>134</v>
      </c>
      <c r="B136" s="24" t="s">
        <v>400</v>
      </c>
      <c r="C136" s="24" t="s">
        <v>2170</v>
      </c>
      <c r="D136" s="25" t="s">
        <v>2171</v>
      </c>
      <c r="E136" s="25" t="s">
        <v>2172</v>
      </c>
      <c r="F136" s="24">
        <v>0</v>
      </c>
      <c r="G136" s="24">
        <v>0</v>
      </c>
      <c r="H136" s="24">
        <v>0</v>
      </c>
      <c r="I136" s="24">
        <v>50</v>
      </c>
      <c r="J136" s="24">
        <v>3</v>
      </c>
      <c r="K136" s="24">
        <v>1</v>
      </c>
      <c r="L136" s="24">
        <v>0</v>
      </c>
      <c r="M136" s="24">
        <v>0</v>
      </c>
      <c r="N136" s="24">
        <v>0</v>
      </c>
      <c r="O136" s="24">
        <v>0</v>
      </c>
      <c r="P136" s="24">
        <v>0</v>
      </c>
      <c r="Q136" s="24">
        <v>0</v>
      </c>
      <c r="R136" s="24">
        <v>0</v>
      </c>
      <c r="S136" s="24">
        <v>0</v>
      </c>
      <c r="T136" s="24">
        <v>0</v>
      </c>
      <c r="U136" s="24">
        <v>0</v>
      </c>
      <c r="V136" s="24">
        <v>0</v>
      </c>
      <c r="W136" s="24">
        <v>0</v>
      </c>
      <c r="X136" s="24">
        <v>0</v>
      </c>
      <c r="Y136" s="24">
        <v>0</v>
      </c>
      <c r="Z136" s="24" t="s">
        <v>17</v>
      </c>
      <c r="AA136" s="24" t="s">
        <v>1203</v>
      </c>
      <c r="AB136" s="24" t="s">
        <v>2187</v>
      </c>
      <c r="AC136" s="24" t="s">
        <v>55</v>
      </c>
      <c r="AD136" s="24">
        <v>0</v>
      </c>
      <c r="AE136" s="24">
        <v>0</v>
      </c>
      <c r="AF136" s="26">
        <v>0</v>
      </c>
      <c r="AG136" s="26">
        <v>0</v>
      </c>
      <c r="AH136" s="27" t="s">
        <v>55</v>
      </c>
      <c r="AI136" s="27" t="s">
        <v>55</v>
      </c>
      <c r="AJ136" s="27" t="s">
        <v>55</v>
      </c>
      <c r="AK136" s="27" t="s">
        <v>55</v>
      </c>
      <c r="AL136" s="27" t="s">
        <v>55</v>
      </c>
      <c r="AM136" s="27" t="s">
        <v>55</v>
      </c>
      <c r="AN136" s="27" t="s">
        <v>55</v>
      </c>
      <c r="AO136" s="27" t="s">
        <v>55</v>
      </c>
      <c r="AP136" s="27" t="s">
        <v>55</v>
      </c>
      <c r="AQ136" s="27" t="s">
        <v>55</v>
      </c>
      <c r="AR136" s="27" t="s">
        <v>55</v>
      </c>
      <c r="AS136" s="27" t="s">
        <v>55</v>
      </c>
      <c r="AT136" s="27" t="s">
        <v>55</v>
      </c>
      <c r="AU136" s="27" t="s">
        <v>55</v>
      </c>
      <c r="AV136" s="27" t="s">
        <v>55</v>
      </c>
      <c r="AW136" s="26">
        <v>1</v>
      </c>
      <c r="AX136" s="26">
        <v>0</v>
      </c>
      <c r="AY136" s="26">
        <v>1</v>
      </c>
      <c r="AZ136" s="26">
        <v>0</v>
      </c>
      <c r="BA136" s="26">
        <v>0</v>
      </c>
    </row>
    <row r="137" spans="1:53" ht="15.75" customHeight="1" x14ac:dyDescent="0.2">
      <c r="A137" s="3">
        <f t="shared" si="3"/>
        <v>135</v>
      </c>
      <c r="B137" s="3" t="s">
        <v>407</v>
      </c>
      <c r="C137" s="3" t="s">
        <v>263</v>
      </c>
      <c r="D137" s="4" t="s">
        <v>274</v>
      </c>
      <c r="E137" s="4" t="s">
        <v>257</v>
      </c>
      <c r="F137" s="3">
        <v>0</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0</v>
      </c>
      <c r="Y137" s="3">
        <v>0</v>
      </c>
      <c r="Z137" s="3" t="s">
        <v>56</v>
      </c>
      <c r="AA137" s="3" t="s">
        <v>291</v>
      </c>
      <c r="AB137" s="3" t="s">
        <v>2066</v>
      </c>
      <c r="AC137" s="3" t="s">
        <v>1903</v>
      </c>
      <c r="AD137" s="3">
        <v>0</v>
      </c>
      <c r="AE137" s="3">
        <v>0</v>
      </c>
      <c r="AF137">
        <v>0</v>
      </c>
      <c r="AG137">
        <v>0</v>
      </c>
      <c r="AH137" s="6" t="s">
        <v>55</v>
      </c>
      <c r="AI137" s="6" t="s">
        <v>55</v>
      </c>
      <c r="AJ137" s="6" t="s">
        <v>55</v>
      </c>
      <c r="AK137" s="6" t="s">
        <v>55</v>
      </c>
      <c r="AL137" s="6" t="s">
        <v>55</v>
      </c>
      <c r="AM137" s="6" t="s">
        <v>55</v>
      </c>
      <c r="AN137" s="6" t="s">
        <v>55</v>
      </c>
      <c r="AO137" s="6" t="s">
        <v>55</v>
      </c>
      <c r="AP137" s="6" t="s">
        <v>55</v>
      </c>
      <c r="AQ137" s="6" t="s">
        <v>55</v>
      </c>
      <c r="AR137" s="6" t="s">
        <v>55</v>
      </c>
      <c r="AS137" s="6" t="s">
        <v>55</v>
      </c>
      <c r="AT137" s="6" t="s">
        <v>55</v>
      </c>
      <c r="AU137" s="6" t="s">
        <v>55</v>
      </c>
      <c r="AV137" s="6" t="s">
        <v>55</v>
      </c>
      <c r="AW137">
        <v>1</v>
      </c>
      <c r="AX137">
        <v>0</v>
      </c>
      <c r="AY137">
        <v>1</v>
      </c>
      <c r="AZ137">
        <v>0</v>
      </c>
      <c r="BA137">
        <v>0</v>
      </c>
    </row>
    <row r="138" spans="1:53" ht="15.75" customHeight="1" x14ac:dyDescent="0.2">
      <c r="A138" s="3">
        <f t="shared" si="3"/>
        <v>136</v>
      </c>
      <c r="B138" s="3" t="s">
        <v>407</v>
      </c>
      <c r="C138" s="3" t="s">
        <v>540</v>
      </c>
      <c r="D138" s="4" t="s">
        <v>541</v>
      </c>
      <c r="E138" s="4" t="s">
        <v>542</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t="s">
        <v>56</v>
      </c>
      <c r="AA138" s="3" t="s">
        <v>291</v>
      </c>
      <c r="AB138" s="3" t="s">
        <v>2066</v>
      </c>
      <c r="AC138" s="3" t="s">
        <v>1903</v>
      </c>
      <c r="AD138" s="3">
        <v>0</v>
      </c>
      <c r="AE138" s="3">
        <v>0</v>
      </c>
      <c r="AF138">
        <v>0</v>
      </c>
      <c r="AG138">
        <v>0</v>
      </c>
      <c r="AH138" s="6" t="s">
        <v>55</v>
      </c>
      <c r="AI138" s="6" t="s">
        <v>55</v>
      </c>
      <c r="AJ138" s="6" t="s">
        <v>55</v>
      </c>
      <c r="AK138" s="6" t="s">
        <v>55</v>
      </c>
      <c r="AL138" s="6" t="s">
        <v>55</v>
      </c>
      <c r="AM138" s="6" t="s">
        <v>55</v>
      </c>
      <c r="AN138" s="6" t="s">
        <v>55</v>
      </c>
      <c r="AO138" s="6" t="s">
        <v>55</v>
      </c>
      <c r="AP138" s="6" t="s">
        <v>55</v>
      </c>
      <c r="AQ138" s="6" t="s">
        <v>55</v>
      </c>
      <c r="AR138" s="6" t="s">
        <v>55</v>
      </c>
      <c r="AS138" s="6" t="s">
        <v>55</v>
      </c>
      <c r="AT138" s="6" t="s">
        <v>55</v>
      </c>
      <c r="AU138" s="6" t="s">
        <v>55</v>
      </c>
      <c r="AV138" s="6" t="s">
        <v>55</v>
      </c>
      <c r="AW138">
        <v>1</v>
      </c>
      <c r="AX138">
        <v>0</v>
      </c>
      <c r="AY138">
        <v>1</v>
      </c>
      <c r="AZ138">
        <v>0</v>
      </c>
      <c r="BA138">
        <v>0</v>
      </c>
    </row>
    <row r="139" spans="1:53" ht="15.75" customHeight="1" x14ac:dyDescent="0.2">
      <c r="A139" s="3">
        <f t="shared" si="3"/>
        <v>137</v>
      </c>
      <c r="B139" s="3" t="s">
        <v>407</v>
      </c>
      <c r="C139" s="3" t="s">
        <v>1944</v>
      </c>
      <c r="D139" s="4" t="s">
        <v>1942</v>
      </c>
      <c r="E139" s="4" t="s">
        <v>1943</v>
      </c>
      <c r="F139" s="3">
        <v>0</v>
      </c>
      <c r="G139" s="3">
        <v>0</v>
      </c>
      <c r="H139" s="3">
        <v>0</v>
      </c>
      <c r="I139" s="3">
        <v>0</v>
      </c>
      <c r="J139" s="3">
        <v>0</v>
      </c>
      <c r="K139" s="3">
        <v>1</v>
      </c>
      <c r="L139" s="3">
        <v>0</v>
      </c>
      <c r="M139" s="3">
        <v>0</v>
      </c>
      <c r="N139" s="3">
        <v>0</v>
      </c>
      <c r="O139" s="3">
        <v>0</v>
      </c>
      <c r="P139" s="3">
        <v>0</v>
      </c>
      <c r="Q139" s="3">
        <v>0</v>
      </c>
      <c r="R139" s="3">
        <v>0</v>
      </c>
      <c r="S139" s="3">
        <v>0</v>
      </c>
      <c r="T139" s="3">
        <v>0</v>
      </c>
      <c r="U139" s="3">
        <v>0</v>
      </c>
      <c r="V139" s="3">
        <v>0</v>
      </c>
      <c r="W139" s="3">
        <v>0</v>
      </c>
      <c r="X139" s="3">
        <v>0</v>
      </c>
      <c r="Y139" s="3">
        <v>0</v>
      </c>
      <c r="Z139" s="3" t="s">
        <v>56</v>
      </c>
      <c r="AA139" s="3" t="s">
        <v>291</v>
      </c>
      <c r="AB139" s="3" t="s">
        <v>2066</v>
      </c>
      <c r="AC139" s="3" t="s">
        <v>55</v>
      </c>
      <c r="AD139" s="3">
        <v>0</v>
      </c>
      <c r="AE139" s="3">
        <v>0</v>
      </c>
      <c r="AF139">
        <v>0</v>
      </c>
      <c r="AG139">
        <v>0</v>
      </c>
      <c r="AH139" s="6" t="s">
        <v>55</v>
      </c>
      <c r="AI139" s="6" t="s">
        <v>55</v>
      </c>
      <c r="AJ139" s="6" t="s">
        <v>55</v>
      </c>
      <c r="AK139" s="6" t="s">
        <v>55</v>
      </c>
      <c r="AL139" s="6" t="s">
        <v>55</v>
      </c>
      <c r="AM139" s="6" t="s">
        <v>55</v>
      </c>
      <c r="AN139" s="6" t="s">
        <v>55</v>
      </c>
      <c r="AO139" s="6" t="s">
        <v>55</v>
      </c>
      <c r="AP139" s="6" t="s">
        <v>55</v>
      </c>
      <c r="AQ139" s="6" t="s">
        <v>55</v>
      </c>
      <c r="AR139" s="6" t="s">
        <v>55</v>
      </c>
      <c r="AS139" s="6" t="s">
        <v>55</v>
      </c>
      <c r="AT139" s="6" t="s">
        <v>55</v>
      </c>
      <c r="AU139" s="6" t="s">
        <v>55</v>
      </c>
      <c r="AV139" s="6" t="s">
        <v>55</v>
      </c>
      <c r="AW139">
        <v>1</v>
      </c>
      <c r="AX139">
        <v>0</v>
      </c>
      <c r="AY139">
        <v>1</v>
      </c>
      <c r="AZ139">
        <v>0</v>
      </c>
      <c r="BA139">
        <v>0</v>
      </c>
    </row>
    <row r="140" spans="1:53" ht="15.75" customHeight="1" x14ac:dyDescent="0.2">
      <c r="A140" s="3">
        <f t="shared" si="3"/>
        <v>138</v>
      </c>
      <c r="B140" s="3" t="s">
        <v>1182</v>
      </c>
      <c r="C140" s="3" t="s">
        <v>1182</v>
      </c>
      <c r="D140" s="4" t="s">
        <v>1184</v>
      </c>
      <c r="E140" s="4" t="s">
        <v>1183</v>
      </c>
      <c r="F140" s="3">
        <v>0</v>
      </c>
      <c r="G140" s="3">
        <v>0</v>
      </c>
      <c r="H140" s="3">
        <v>0</v>
      </c>
      <c r="I140" s="3">
        <v>0</v>
      </c>
      <c r="J140" s="3">
        <v>0</v>
      </c>
      <c r="K140" s="3">
        <v>1</v>
      </c>
      <c r="L140" s="3">
        <v>0</v>
      </c>
      <c r="M140" s="3">
        <v>0</v>
      </c>
      <c r="N140" s="3">
        <v>0</v>
      </c>
      <c r="O140" s="3">
        <v>0</v>
      </c>
      <c r="P140" s="3">
        <v>0</v>
      </c>
      <c r="Q140" s="3">
        <v>0</v>
      </c>
      <c r="R140" s="3">
        <v>0</v>
      </c>
      <c r="S140" s="3">
        <v>0</v>
      </c>
      <c r="T140" s="3">
        <v>0</v>
      </c>
      <c r="U140" s="3">
        <v>0</v>
      </c>
      <c r="V140" s="3">
        <v>0</v>
      </c>
      <c r="W140" s="3">
        <v>0</v>
      </c>
      <c r="X140" s="3">
        <v>0</v>
      </c>
      <c r="Y140" s="3">
        <v>0</v>
      </c>
      <c r="Z140" s="3" t="s">
        <v>56</v>
      </c>
      <c r="AA140" s="3" t="s">
        <v>291</v>
      </c>
      <c r="AB140" s="3" t="s">
        <v>2066</v>
      </c>
      <c r="AC140" s="3" t="s">
        <v>1903</v>
      </c>
      <c r="AD140" s="3">
        <v>0</v>
      </c>
      <c r="AE140" s="3">
        <v>0</v>
      </c>
      <c r="AF140">
        <v>0</v>
      </c>
      <c r="AG140">
        <v>0</v>
      </c>
      <c r="AH140" s="6" t="s">
        <v>55</v>
      </c>
      <c r="AI140" s="6" t="s">
        <v>55</v>
      </c>
      <c r="AJ140" s="6" t="s">
        <v>55</v>
      </c>
      <c r="AK140" s="6" t="s">
        <v>55</v>
      </c>
      <c r="AL140" s="6" t="s">
        <v>55</v>
      </c>
      <c r="AM140" s="6" t="s">
        <v>55</v>
      </c>
      <c r="AN140" s="6" t="s">
        <v>55</v>
      </c>
      <c r="AO140" s="6" t="s">
        <v>55</v>
      </c>
      <c r="AP140" s="6" t="s">
        <v>55</v>
      </c>
      <c r="AQ140" s="6" t="s">
        <v>55</v>
      </c>
      <c r="AR140" s="6" t="s">
        <v>55</v>
      </c>
      <c r="AS140" s="6" t="s">
        <v>55</v>
      </c>
      <c r="AT140" s="6" t="s">
        <v>55</v>
      </c>
      <c r="AU140" s="6" t="s">
        <v>55</v>
      </c>
      <c r="AV140" s="6" t="s">
        <v>55</v>
      </c>
      <c r="AW140">
        <v>1</v>
      </c>
      <c r="AX140">
        <v>0</v>
      </c>
      <c r="AY140">
        <v>1</v>
      </c>
      <c r="AZ140">
        <v>0</v>
      </c>
      <c r="BA140">
        <v>0</v>
      </c>
    </row>
    <row r="141" spans="1:53" ht="15.75" customHeight="1" x14ac:dyDescent="0.2">
      <c r="A141" s="3">
        <f t="shared" si="3"/>
        <v>139</v>
      </c>
      <c r="B141" s="3" t="s">
        <v>355</v>
      </c>
      <c r="C141" s="3" t="s">
        <v>355</v>
      </c>
      <c r="D141" s="4" t="s">
        <v>1109</v>
      </c>
      <c r="E141" s="4" t="s">
        <v>1161</v>
      </c>
      <c r="F141" s="3">
        <v>1</v>
      </c>
      <c r="G141" s="3">
        <v>0</v>
      </c>
      <c r="H141" s="3">
        <v>0</v>
      </c>
      <c r="I141" s="3">
        <v>0</v>
      </c>
      <c r="J141" s="3">
        <v>0</v>
      </c>
      <c r="K141" s="3">
        <v>1</v>
      </c>
      <c r="L141" s="3">
        <v>0</v>
      </c>
      <c r="M141" s="3">
        <v>0</v>
      </c>
      <c r="N141" s="3">
        <v>0</v>
      </c>
      <c r="O141" s="3">
        <v>0</v>
      </c>
      <c r="P141" s="3">
        <v>0</v>
      </c>
      <c r="Q141" s="3">
        <v>0</v>
      </c>
      <c r="R141" s="3">
        <v>0</v>
      </c>
      <c r="S141" s="3">
        <v>0</v>
      </c>
      <c r="T141" s="3">
        <v>0</v>
      </c>
      <c r="U141" s="3">
        <v>0</v>
      </c>
      <c r="V141" s="3">
        <v>0</v>
      </c>
      <c r="W141" s="3">
        <v>0</v>
      </c>
      <c r="X141" s="3">
        <v>-50</v>
      </c>
      <c r="Y141" s="3">
        <v>0</v>
      </c>
      <c r="Z141" s="3" t="s">
        <v>56</v>
      </c>
      <c r="AA141" s="3" t="s">
        <v>291</v>
      </c>
      <c r="AB141" s="3" t="s">
        <v>2066</v>
      </c>
      <c r="AC141" s="3" t="s">
        <v>1903</v>
      </c>
      <c r="AD141" s="3">
        <v>0</v>
      </c>
      <c r="AE141" s="3">
        <v>0</v>
      </c>
      <c r="AF141">
        <v>0</v>
      </c>
      <c r="AG141">
        <v>0</v>
      </c>
      <c r="AH141" s="6" t="s">
        <v>55</v>
      </c>
      <c r="AI141" s="6" t="s">
        <v>55</v>
      </c>
      <c r="AJ141" s="6" t="s">
        <v>55</v>
      </c>
      <c r="AK141" s="6" t="s">
        <v>55</v>
      </c>
      <c r="AL141" s="6" t="s">
        <v>55</v>
      </c>
      <c r="AM141" s="6" t="s">
        <v>55</v>
      </c>
      <c r="AN141" s="6" t="s">
        <v>55</v>
      </c>
      <c r="AO141" s="6" t="s">
        <v>55</v>
      </c>
      <c r="AP141" s="6" t="s">
        <v>55</v>
      </c>
      <c r="AQ141" s="6" t="s">
        <v>55</v>
      </c>
      <c r="AR141" s="6" t="s">
        <v>55</v>
      </c>
      <c r="AS141" s="6" t="s">
        <v>55</v>
      </c>
      <c r="AT141" s="6" t="s">
        <v>55</v>
      </c>
      <c r="AU141" s="6" t="s">
        <v>55</v>
      </c>
      <c r="AV141" s="6" t="s">
        <v>55</v>
      </c>
      <c r="AW141">
        <v>1</v>
      </c>
      <c r="AX141">
        <v>0</v>
      </c>
      <c r="AY141">
        <v>1</v>
      </c>
      <c r="AZ141">
        <v>0</v>
      </c>
      <c r="BA141">
        <v>0</v>
      </c>
    </row>
    <row r="142" spans="1:53" ht="15.75" customHeight="1" x14ac:dyDescent="0.2">
      <c r="A142" s="3">
        <f t="shared" si="3"/>
        <v>140</v>
      </c>
      <c r="B142" s="3" t="s">
        <v>1162</v>
      </c>
      <c r="C142" s="3" t="s">
        <v>1162</v>
      </c>
      <c r="D142" s="4" t="s">
        <v>1163</v>
      </c>
      <c r="E142" s="4" t="s">
        <v>1164</v>
      </c>
      <c r="F142" s="3">
        <v>1</v>
      </c>
      <c r="G142" s="3">
        <v>0</v>
      </c>
      <c r="H142" s="3">
        <v>0</v>
      </c>
      <c r="I142" s="3">
        <v>0</v>
      </c>
      <c r="J142" s="3">
        <v>0</v>
      </c>
      <c r="K142" s="3">
        <v>1</v>
      </c>
      <c r="L142" s="3">
        <v>0</v>
      </c>
      <c r="M142" s="3">
        <v>0</v>
      </c>
      <c r="N142" s="3">
        <v>0</v>
      </c>
      <c r="O142" s="3">
        <v>0</v>
      </c>
      <c r="P142" s="3">
        <v>0</v>
      </c>
      <c r="Q142" s="3">
        <v>0</v>
      </c>
      <c r="R142" s="3">
        <v>0</v>
      </c>
      <c r="S142" s="3">
        <v>0</v>
      </c>
      <c r="T142" s="3">
        <v>0</v>
      </c>
      <c r="U142" s="3">
        <v>0</v>
      </c>
      <c r="V142" s="3">
        <v>0</v>
      </c>
      <c r="W142" s="3">
        <v>0</v>
      </c>
      <c r="X142" s="3">
        <v>-50</v>
      </c>
      <c r="Y142" s="3">
        <v>0</v>
      </c>
      <c r="Z142" s="3" t="s">
        <v>56</v>
      </c>
      <c r="AA142" s="3" t="s">
        <v>291</v>
      </c>
      <c r="AB142" s="3" t="s">
        <v>2066</v>
      </c>
      <c r="AC142" s="3" t="s">
        <v>1903</v>
      </c>
      <c r="AD142" s="3">
        <v>0</v>
      </c>
      <c r="AE142" s="3">
        <v>0</v>
      </c>
      <c r="AF142">
        <v>0</v>
      </c>
      <c r="AG142">
        <v>0</v>
      </c>
      <c r="AH142" s="6" t="s">
        <v>55</v>
      </c>
      <c r="AI142" s="6" t="s">
        <v>55</v>
      </c>
      <c r="AJ142" s="6" t="s">
        <v>55</v>
      </c>
      <c r="AK142" s="6" t="s">
        <v>55</v>
      </c>
      <c r="AL142" s="6" t="s">
        <v>55</v>
      </c>
      <c r="AM142" s="6" t="s">
        <v>55</v>
      </c>
      <c r="AN142" s="6" t="s">
        <v>55</v>
      </c>
      <c r="AO142" s="6" t="s">
        <v>55</v>
      </c>
      <c r="AP142" s="6" t="s">
        <v>55</v>
      </c>
      <c r="AQ142" s="6" t="s">
        <v>55</v>
      </c>
      <c r="AR142" s="6" t="s">
        <v>55</v>
      </c>
      <c r="AS142" s="6" t="s">
        <v>55</v>
      </c>
      <c r="AT142" s="6" t="s">
        <v>55</v>
      </c>
      <c r="AU142" s="6" t="s">
        <v>55</v>
      </c>
      <c r="AV142" s="6" t="s">
        <v>55</v>
      </c>
      <c r="AW142">
        <v>1</v>
      </c>
      <c r="AX142">
        <v>0</v>
      </c>
      <c r="AY142">
        <v>1</v>
      </c>
      <c r="AZ142">
        <v>0</v>
      </c>
      <c r="BA142">
        <v>0</v>
      </c>
    </row>
    <row r="143" spans="1:53" ht="15.75" customHeight="1" x14ac:dyDescent="0.2">
      <c r="A143" s="3">
        <f t="shared" si="3"/>
        <v>141</v>
      </c>
      <c r="B143" s="3" t="s">
        <v>1119</v>
      </c>
      <c r="C143" s="3" t="s">
        <v>1119</v>
      </c>
      <c r="D143" s="4" t="s">
        <v>1118</v>
      </c>
      <c r="E143" s="4" t="s">
        <v>1120</v>
      </c>
      <c r="F143" s="3">
        <v>0</v>
      </c>
      <c r="G143" s="3">
        <v>0</v>
      </c>
      <c r="H143" s="3">
        <v>0</v>
      </c>
      <c r="I143" s="3">
        <v>0</v>
      </c>
      <c r="J143" s="3">
        <v>0</v>
      </c>
      <c r="K143" s="3">
        <v>1</v>
      </c>
      <c r="L143" s="3">
        <v>0</v>
      </c>
      <c r="M143" s="3">
        <v>0</v>
      </c>
      <c r="N143" s="3">
        <v>0</v>
      </c>
      <c r="O143" s="3">
        <v>0</v>
      </c>
      <c r="P143" s="3">
        <v>0</v>
      </c>
      <c r="Q143" s="3">
        <v>0</v>
      </c>
      <c r="R143" s="3">
        <v>0</v>
      </c>
      <c r="S143" s="3">
        <v>0</v>
      </c>
      <c r="T143" s="3">
        <v>0</v>
      </c>
      <c r="U143" s="3">
        <v>0</v>
      </c>
      <c r="V143" s="3">
        <v>0</v>
      </c>
      <c r="W143" s="3">
        <v>0</v>
      </c>
      <c r="X143" s="3">
        <v>0</v>
      </c>
      <c r="Y143" s="3">
        <v>0</v>
      </c>
      <c r="Z143" s="3" t="s">
        <v>56</v>
      </c>
      <c r="AA143" s="3" t="s">
        <v>291</v>
      </c>
      <c r="AB143" s="3" t="s">
        <v>2156</v>
      </c>
      <c r="AC143" s="3" t="s">
        <v>1903</v>
      </c>
      <c r="AD143" s="3">
        <v>0</v>
      </c>
      <c r="AE143" s="3">
        <v>0</v>
      </c>
      <c r="AF143">
        <v>0</v>
      </c>
      <c r="AG143">
        <v>0</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s="6" t="s">
        <v>55</v>
      </c>
      <c r="AV143" s="6" t="s">
        <v>55</v>
      </c>
      <c r="AW143">
        <v>1</v>
      </c>
      <c r="AX143">
        <v>0</v>
      </c>
      <c r="AY143">
        <v>1</v>
      </c>
      <c r="AZ143">
        <v>0</v>
      </c>
      <c r="BA143">
        <v>0</v>
      </c>
    </row>
    <row r="144" spans="1:53" ht="15.75" customHeight="1" x14ac:dyDescent="0.2">
      <c r="A144" s="3">
        <f t="shared" si="3"/>
        <v>142</v>
      </c>
      <c r="B144" s="3" t="s">
        <v>1140</v>
      </c>
      <c r="C144" s="3" t="s">
        <v>1140</v>
      </c>
      <c r="D144" s="4" t="s">
        <v>1141</v>
      </c>
      <c r="E144" s="4" t="s">
        <v>1142</v>
      </c>
      <c r="F144" s="3">
        <v>0</v>
      </c>
      <c r="G144" s="3">
        <v>0</v>
      </c>
      <c r="H144" s="3">
        <v>0</v>
      </c>
      <c r="I144" s="3">
        <v>0</v>
      </c>
      <c r="J144" s="3">
        <v>0</v>
      </c>
      <c r="K144" s="3">
        <v>1</v>
      </c>
      <c r="L144" s="3">
        <v>0</v>
      </c>
      <c r="M144" s="3">
        <v>0</v>
      </c>
      <c r="N144" s="3">
        <v>0</v>
      </c>
      <c r="O144" s="3">
        <v>0</v>
      </c>
      <c r="P144" s="3">
        <v>0</v>
      </c>
      <c r="Q144" s="3">
        <v>0</v>
      </c>
      <c r="R144" s="3">
        <v>0</v>
      </c>
      <c r="S144" s="3">
        <v>0</v>
      </c>
      <c r="T144" s="3">
        <v>0</v>
      </c>
      <c r="U144" s="3">
        <v>0</v>
      </c>
      <c r="V144" s="3">
        <v>0</v>
      </c>
      <c r="W144" s="3">
        <v>0</v>
      </c>
      <c r="X144" s="3">
        <v>0</v>
      </c>
      <c r="Y144" s="3">
        <v>0</v>
      </c>
      <c r="Z144" s="3" t="s">
        <v>56</v>
      </c>
      <c r="AA144" s="3" t="s">
        <v>291</v>
      </c>
      <c r="AB144" s="3" t="s">
        <v>2156</v>
      </c>
      <c r="AC144" s="3" t="s">
        <v>1903</v>
      </c>
      <c r="AD144" s="3">
        <v>0</v>
      </c>
      <c r="AE144" s="3">
        <v>0</v>
      </c>
      <c r="AF144">
        <v>0</v>
      </c>
      <c r="AG144">
        <v>0</v>
      </c>
      <c r="AH144" s="6" t="s">
        <v>55</v>
      </c>
      <c r="AI144" s="6" t="s">
        <v>55</v>
      </c>
      <c r="AJ144" s="6" t="s">
        <v>55</v>
      </c>
      <c r="AK144" s="6" t="s">
        <v>55</v>
      </c>
      <c r="AL144" s="6" t="s">
        <v>55</v>
      </c>
      <c r="AM144" s="6" t="s">
        <v>55</v>
      </c>
      <c r="AN144" s="6" t="s">
        <v>55</v>
      </c>
      <c r="AO144" s="6" t="s">
        <v>55</v>
      </c>
      <c r="AP144" s="6" t="s">
        <v>55</v>
      </c>
      <c r="AQ144" s="6" t="s">
        <v>55</v>
      </c>
      <c r="AR144" s="6" t="s">
        <v>55</v>
      </c>
      <c r="AS144" s="6" t="s">
        <v>55</v>
      </c>
      <c r="AT144" s="6" t="s">
        <v>55</v>
      </c>
      <c r="AU144" s="6" t="s">
        <v>55</v>
      </c>
      <c r="AV144" s="6" t="s">
        <v>55</v>
      </c>
      <c r="AW144">
        <v>1</v>
      </c>
      <c r="AX144">
        <v>0</v>
      </c>
      <c r="AY144">
        <v>1</v>
      </c>
      <c r="AZ144">
        <v>0</v>
      </c>
      <c r="BA144">
        <v>0</v>
      </c>
    </row>
    <row r="145" spans="1:53" s="10" customFormat="1" ht="15.75" customHeight="1" x14ac:dyDescent="0.2">
      <c r="A145" s="8">
        <f t="shared" si="3"/>
        <v>143</v>
      </c>
      <c r="B145" s="8" t="s">
        <v>57</v>
      </c>
      <c r="C145" s="8" t="s">
        <v>286</v>
      </c>
      <c r="D145" s="12" t="s">
        <v>405</v>
      </c>
      <c r="E145" s="12" t="s">
        <v>290</v>
      </c>
      <c r="F145" s="8">
        <v>0</v>
      </c>
      <c r="G145" s="8">
        <v>0</v>
      </c>
      <c r="H145" s="8">
        <v>0</v>
      </c>
      <c r="I145" s="8">
        <v>0</v>
      </c>
      <c r="J145" s="8">
        <v>0</v>
      </c>
      <c r="K145" s="8">
        <v>1</v>
      </c>
      <c r="L145" s="8">
        <v>0</v>
      </c>
      <c r="M145" s="8">
        <v>0</v>
      </c>
      <c r="N145" s="8">
        <v>0</v>
      </c>
      <c r="O145" s="8">
        <v>0</v>
      </c>
      <c r="P145" s="8">
        <v>0</v>
      </c>
      <c r="Q145" s="8">
        <v>0</v>
      </c>
      <c r="R145" s="8">
        <v>0</v>
      </c>
      <c r="S145" s="8">
        <v>0</v>
      </c>
      <c r="T145" s="8">
        <v>0</v>
      </c>
      <c r="U145" s="8">
        <v>0</v>
      </c>
      <c r="V145" s="8">
        <v>0</v>
      </c>
      <c r="W145" s="8">
        <v>0</v>
      </c>
      <c r="X145" s="8">
        <v>0</v>
      </c>
      <c r="Y145" s="8">
        <v>0</v>
      </c>
      <c r="Z145" s="8" t="s">
        <v>56</v>
      </c>
      <c r="AA145" s="8" t="s">
        <v>291</v>
      </c>
      <c r="AB145" s="8" t="s">
        <v>2066</v>
      </c>
      <c r="AC145" s="8" t="s">
        <v>1903</v>
      </c>
      <c r="AD145" s="8">
        <v>0</v>
      </c>
      <c r="AE145" s="8">
        <v>0</v>
      </c>
      <c r="AF145" s="10">
        <v>0</v>
      </c>
      <c r="AG145" s="10">
        <v>0</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1" t="s">
        <v>55</v>
      </c>
      <c r="AV145" s="11" t="s">
        <v>55</v>
      </c>
      <c r="AW145" s="10">
        <v>0</v>
      </c>
      <c r="AX145" s="10">
        <v>0</v>
      </c>
      <c r="AY145" s="10">
        <v>1</v>
      </c>
      <c r="AZ145" s="10">
        <v>0</v>
      </c>
      <c r="BA145" s="10">
        <v>0</v>
      </c>
    </row>
    <row r="146" spans="1:53" s="10" customFormat="1" ht="15.75" customHeight="1" x14ac:dyDescent="0.2">
      <c r="A146" s="8">
        <f t="shared" si="3"/>
        <v>144</v>
      </c>
      <c r="B146" s="8" t="s">
        <v>57</v>
      </c>
      <c r="C146" s="8" t="s">
        <v>64</v>
      </c>
      <c r="D146" s="12" t="s">
        <v>306</v>
      </c>
      <c r="E146" s="12" t="s">
        <v>304</v>
      </c>
      <c r="F146" s="8">
        <v>0</v>
      </c>
      <c r="G146" s="8">
        <v>0</v>
      </c>
      <c r="H146" s="8">
        <v>0</v>
      </c>
      <c r="I146" s="8">
        <v>0</v>
      </c>
      <c r="J146" s="8">
        <v>0</v>
      </c>
      <c r="K146" s="8">
        <v>1</v>
      </c>
      <c r="L146" s="8">
        <v>0</v>
      </c>
      <c r="M146" s="8">
        <v>0</v>
      </c>
      <c r="N146" s="8">
        <v>0</v>
      </c>
      <c r="O146" s="8">
        <v>0</v>
      </c>
      <c r="P146" s="8">
        <v>0</v>
      </c>
      <c r="Q146" s="8">
        <v>0</v>
      </c>
      <c r="R146" s="8">
        <v>0</v>
      </c>
      <c r="S146" s="8">
        <v>0</v>
      </c>
      <c r="T146" s="8">
        <v>0</v>
      </c>
      <c r="U146" s="8">
        <v>0</v>
      </c>
      <c r="V146" s="8">
        <v>0</v>
      </c>
      <c r="W146" s="8">
        <v>0</v>
      </c>
      <c r="X146" s="8">
        <v>6</v>
      </c>
      <c r="Y146" s="8">
        <v>0</v>
      </c>
      <c r="Z146" s="8" t="s">
        <v>56</v>
      </c>
      <c r="AA146" s="8" t="s">
        <v>301</v>
      </c>
      <c r="AB146" s="8" t="s">
        <v>2067</v>
      </c>
      <c r="AC146" s="8" t="s">
        <v>1903</v>
      </c>
      <c r="AD146" s="8">
        <v>0</v>
      </c>
      <c r="AE146" s="8">
        <v>0</v>
      </c>
      <c r="AF146" s="10">
        <v>0</v>
      </c>
      <c r="AG146" s="10">
        <v>0</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1" t="s">
        <v>55</v>
      </c>
      <c r="AV146" s="11" t="s">
        <v>55</v>
      </c>
      <c r="AW146" s="10">
        <v>0</v>
      </c>
      <c r="AX146" s="10">
        <v>0</v>
      </c>
      <c r="AY146" s="10">
        <v>1</v>
      </c>
      <c r="AZ146" s="10">
        <v>0</v>
      </c>
      <c r="BA146" s="10">
        <v>0</v>
      </c>
    </row>
    <row r="147" spans="1:53" s="10" customFormat="1" ht="15.75" customHeight="1" x14ac:dyDescent="0.2">
      <c r="A147" s="8">
        <f t="shared" si="3"/>
        <v>145</v>
      </c>
      <c r="B147" s="8" t="s">
        <v>57</v>
      </c>
      <c r="C147" s="8" t="s">
        <v>300</v>
      </c>
      <c r="D147" s="12" t="s">
        <v>307</v>
      </c>
      <c r="E147" s="12" t="s">
        <v>303</v>
      </c>
      <c r="F147" s="8">
        <v>0</v>
      </c>
      <c r="G147" s="8">
        <v>0</v>
      </c>
      <c r="H147" s="8">
        <v>0</v>
      </c>
      <c r="I147" s="8">
        <v>0</v>
      </c>
      <c r="J147" s="8">
        <v>0</v>
      </c>
      <c r="K147" s="8">
        <v>1</v>
      </c>
      <c r="L147" s="8">
        <v>0</v>
      </c>
      <c r="M147" s="8">
        <v>0</v>
      </c>
      <c r="N147" s="8">
        <v>0</v>
      </c>
      <c r="O147" s="8">
        <v>0</v>
      </c>
      <c r="P147" s="8">
        <v>0</v>
      </c>
      <c r="Q147" s="8">
        <v>0</v>
      </c>
      <c r="R147" s="8">
        <v>0</v>
      </c>
      <c r="S147" s="8">
        <v>0</v>
      </c>
      <c r="T147" s="8">
        <v>0</v>
      </c>
      <c r="U147" s="8">
        <v>0</v>
      </c>
      <c r="V147" s="8">
        <v>0</v>
      </c>
      <c r="W147" s="8">
        <v>0</v>
      </c>
      <c r="X147" s="8">
        <v>6</v>
      </c>
      <c r="Y147" s="8">
        <v>0</v>
      </c>
      <c r="Z147" s="8" t="s">
        <v>56</v>
      </c>
      <c r="AA147" s="8" t="s">
        <v>301</v>
      </c>
      <c r="AB147" s="8" t="s">
        <v>2067</v>
      </c>
      <c r="AC147" s="8" t="s">
        <v>1903</v>
      </c>
      <c r="AD147" s="8">
        <v>0</v>
      </c>
      <c r="AE147" s="8">
        <v>0</v>
      </c>
      <c r="AF147" s="10">
        <v>0</v>
      </c>
      <c r="AG147" s="10">
        <v>0</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1" t="s">
        <v>55</v>
      </c>
      <c r="AV147" s="11" t="s">
        <v>55</v>
      </c>
      <c r="AW147" s="10">
        <v>0</v>
      </c>
      <c r="AX147" s="10">
        <v>0</v>
      </c>
      <c r="AY147" s="10">
        <v>1</v>
      </c>
      <c r="AZ147" s="10">
        <v>0</v>
      </c>
      <c r="BA147" s="10">
        <v>0</v>
      </c>
    </row>
    <row r="148" spans="1:53" s="10" customFormat="1" ht="15.75" customHeight="1" x14ac:dyDescent="0.2">
      <c r="A148" s="8">
        <f t="shared" si="3"/>
        <v>146</v>
      </c>
      <c r="B148" s="8" t="s">
        <v>57</v>
      </c>
      <c r="C148" s="8" t="s">
        <v>208</v>
      </c>
      <c r="D148" s="12" t="s">
        <v>273</v>
      </c>
      <c r="E148" s="12" t="s">
        <v>269</v>
      </c>
      <c r="F148" s="8">
        <v>0</v>
      </c>
      <c r="G148" s="8">
        <v>0</v>
      </c>
      <c r="H148" s="8">
        <v>0</v>
      </c>
      <c r="I148" s="8">
        <v>0</v>
      </c>
      <c r="J148" s="8">
        <v>0</v>
      </c>
      <c r="K148" s="8">
        <v>1</v>
      </c>
      <c r="L148" s="8">
        <v>0</v>
      </c>
      <c r="M148" s="8">
        <v>0</v>
      </c>
      <c r="N148" s="8">
        <v>0</v>
      </c>
      <c r="O148" s="8">
        <v>0</v>
      </c>
      <c r="P148" s="8">
        <v>0</v>
      </c>
      <c r="Q148" s="8">
        <v>0</v>
      </c>
      <c r="R148" s="8">
        <v>0</v>
      </c>
      <c r="S148" s="8">
        <v>0</v>
      </c>
      <c r="T148" s="8">
        <v>0</v>
      </c>
      <c r="U148" s="8">
        <v>0</v>
      </c>
      <c r="V148" s="8">
        <v>0</v>
      </c>
      <c r="W148" s="8">
        <v>0</v>
      </c>
      <c r="X148" s="8">
        <v>14</v>
      </c>
      <c r="Y148" s="8">
        <v>0</v>
      </c>
      <c r="Z148" s="8" t="s">
        <v>56</v>
      </c>
      <c r="AA148" s="8" t="s">
        <v>301</v>
      </c>
      <c r="AB148" s="8" t="s">
        <v>2067</v>
      </c>
      <c r="AC148" s="8" t="s">
        <v>1903</v>
      </c>
      <c r="AD148" s="8">
        <v>0</v>
      </c>
      <c r="AE148" s="8">
        <v>0</v>
      </c>
      <c r="AF148" s="10">
        <v>0</v>
      </c>
      <c r="AG148" s="10">
        <v>0</v>
      </c>
      <c r="AH148" s="11" t="s">
        <v>162</v>
      </c>
      <c r="AI148" s="11" t="s">
        <v>162</v>
      </c>
      <c r="AJ148" s="11" t="s">
        <v>162</v>
      </c>
      <c r="AK148" s="11" t="s">
        <v>162</v>
      </c>
      <c r="AL148" s="11" t="s">
        <v>162</v>
      </c>
      <c r="AM148" s="11" t="s">
        <v>162</v>
      </c>
      <c r="AN148" s="11" t="s">
        <v>162</v>
      </c>
      <c r="AO148" s="11" t="s">
        <v>162</v>
      </c>
      <c r="AP148" s="11" t="s">
        <v>162</v>
      </c>
      <c r="AQ148" s="11" t="s">
        <v>162</v>
      </c>
      <c r="AR148" s="11" t="s">
        <v>55</v>
      </c>
      <c r="AS148" s="11" t="s">
        <v>55</v>
      </c>
      <c r="AT148" s="11" t="s">
        <v>55</v>
      </c>
      <c r="AU148" s="11" t="s">
        <v>55</v>
      </c>
      <c r="AV148" s="11" t="s">
        <v>55</v>
      </c>
      <c r="AW148" s="10">
        <v>0</v>
      </c>
      <c r="AX148" s="10">
        <v>0</v>
      </c>
      <c r="AY148" s="10">
        <v>1</v>
      </c>
      <c r="AZ148" s="10">
        <v>0</v>
      </c>
      <c r="BA148" s="10">
        <v>0</v>
      </c>
    </row>
    <row r="149" spans="1:53" s="10" customFormat="1" ht="15.75" customHeight="1" x14ac:dyDescent="0.2">
      <c r="A149" s="8">
        <f t="shared" si="3"/>
        <v>147</v>
      </c>
      <c r="B149" s="8" t="s">
        <v>57</v>
      </c>
      <c r="C149" s="8" t="s">
        <v>209</v>
      </c>
      <c r="D149" s="12" t="s">
        <v>210</v>
      </c>
      <c r="E149" s="12" t="s">
        <v>211</v>
      </c>
      <c r="F149" s="8">
        <v>0</v>
      </c>
      <c r="G149" s="8">
        <v>0</v>
      </c>
      <c r="H149" s="8">
        <v>0</v>
      </c>
      <c r="I149" s="8">
        <v>0</v>
      </c>
      <c r="J149" s="8">
        <v>0</v>
      </c>
      <c r="K149" s="8">
        <v>1</v>
      </c>
      <c r="L149" s="8">
        <v>0</v>
      </c>
      <c r="M149" s="8">
        <v>0</v>
      </c>
      <c r="N149" s="8">
        <v>0</v>
      </c>
      <c r="O149" s="8">
        <v>0</v>
      </c>
      <c r="P149" s="8">
        <v>0</v>
      </c>
      <c r="Q149" s="8">
        <v>0</v>
      </c>
      <c r="R149" s="8">
        <v>0</v>
      </c>
      <c r="S149" s="8">
        <v>0</v>
      </c>
      <c r="T149" s="8">
        <v>0</v>
      </c>
      <c r="U149" s="8">
        <v>0</v>
      </c>
      <c r="V149" s="8">
        <v>0</v>
      </c>
      <c r="W149" s="8">
        <v>0</v>
      </c>
      <c r="X149" s="8">
        <v>14</v>
      </c>
      <c r="Y149" s="8">
        <v>0</v>
      </c>
      <c r="Z149" s="8" t="s">
        <v>56</v>
      </c>
      <c r="AA149" s="8" t="s">
        <v>301</v>
      </c>
      <c r="AB149" s="8" t="s">
        <v>2067</v>
      </c>
      <c r="AC149" s="8" t="s">
        <v>1903</v>
      </c>
      <c r="AD149" s="8">
        <v>0</v>
      </c>
      <c r="AE149" s="8">
        <v>0</v>
      </c>
      <c r="AF149" s="10">
        <v>0</v>
      </c>
      <c r="AG149" s="10">
        <v>0</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1" t="s">
        <v>55</v>
      </c>
      <c r="AV149" s="11" t="s">
        <v>55</v>
      </c>
      <c r="AW149" s="10">
        <v>0</v>
      </c>
      <c r="AX149" s="10">
        <v>0</v>
      </c>
      <c r="AY149" s="10">
        <v>1</v>
      </c>
      <c r="AZ149" s="10">
        <v>0</v>
      </c>
      <c r="BA149" s="10">
        <v>0</v>
      </c>
    </row>
    <row r="150" spans="1:53" s="10" customFormat="1" ht="15.75" customHeight="1" x14ac:dyDescent="0.2">
      <c r="A150" s="8">
        <f t="shared" si="3"/>
        <v>148</v>
      </c>
      <c r="B150" s="8" t="s">
        <v>57</v>
      </c>
      <c r="C150" s="8" t="s">
        <v>215</v>
      </c>
      <c r="D150" s="12" t="s">
        <v>216</v>
      </c>
      <c r="E150" s="12" t="s">
        <v>217</v>
      </c>
      <c r="F150" s="8">
        <v>0</v>
      </c>
      <c r="G150" s="8">
        <v>0</v>
      </c>
      <c r="H150" s="8">
        <v>0</v>
      </c>
      <c r="I150" s="8">
        <v>0</v>
      </c>
      <c r="J150" s="8">
        <v>0</v>
      </c>
      <c r="K150" s="8">
        <v>1</v>
      </c>
      <c r="L150" s="8">
        <v>0</v>
      </c>
      <c r="M150" s="8">
        <v>0</v>
      </c>
      <c r="N150" s="8">
        <v>0</v>
      </c>
      <c r="O150" s="8">
        <v>0</v>
      </c>
      <c r="P150" s="8">
        <v>0</v>
      </c>
      <c r="Q150" s="8">
        <v>0</v>
      </c>
      <c r="R150" s="8">
        <v>0</v>
      </c>
      <c r="S150" s="8">
        <v>0</v>
      </c>
      <c r="T150" s="8">
        <v>0</v>
      </c>
      <c r="U150" s="8">
        <v>0</v>
      </c>
      <c r="V150" s="8">
        <v>0</v>
      </c>
      <c r="W150" s="8">
        <v>0</v>
      </c>
      <c r="X150" s="8">
        <v>28</v>
      </c>
      <c r="Y150" s="8">
        <v>0</v>
      </c>
      <c r="Z150" s="8" t="s">
        <v>56</v>
      </c>
      <c r="AA150" s="8" t="s">
        <v>301</v>
      </c>
      <c r="AB150" s="8" t="s">
        <v>2067</v>
      </c>
      <c r="AC150" s="8" t="s">
        <v>1903</v>
      </c>
      <c r="AD150" s="8">
        <v>0</v>
      </c>
      <c r="AE150" s="8">
        <v>0</v>
      </c>
      <c r="AF150" s="10">
        <v>0</v>
      </c>
      <c r="AG150" s="10">
        <v>0</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1" t="s">
        <v>55</v>
      </c>
      <c r="AV150" s="11" t="s">
        <v>55</v>
      </c>
      <c r="AW150" s="10">
        <v>0</v>
      </c>
      <c r="AX150" s="10">
        <v>0</v>
      </c>
      <c r="AY150" s="10">
        <v>1</v>
      </c>
      <c r="AZ150" s="10">
        <v>0</v>
      </c>
      <c r="BA150" s="10">
        <v>0</v>
      </c>
    </row>
    <row r="151" spans="1:53" s="10" customFormat="1" ht="15.75" customHeight="1" x14ac:dyDescent="0.2">
      <c r="A151" s="8">
        <f t="shared" si="3"/>
        <v>149</v>
      </c>
      <c r="B151" s="8" t="s">
        <v>57</v>
      </c>
      <c r="C151" s="8" t="s">
        <v>218</v>
      </c>
      <c r="D151" s="12" t="s">
        <v>220</v>
      </c>
      <c r="E151" s="12" t="s">
        <v>219</v>
      </c>
      <c r="F151" s="8">
        <v>0</v>
      </c>
      <c r="G151" s="8">
        <v>0</v>
      </c>
      <c r="H151" s="8">
        <v>0</v>
      </c>
      <c r="I151" s="8">
        <v>0</v>
      </c>
      <c r="J151" s="8">
        <v>0</v>
      </c>
      <c r="K151" s="8">
        <v>1</v>
      </c>
      <c r="L151" s="8">
        <v>0</v>
      </c>
      <c r="M151" s="8">
        <v>0</v>
      </c>
      <c r="N151" s="8">
        <v>0</v>
      </c>
      <c r="O151" s="8">
        <v>0</v>
      </c>
      <c r="P151" s="8">
        <v>0</v>
      </c>
      <c r="Q151" s="8">
        <v>0</v>
      </c>
      <c r="R151" s="8">
        <v>0</v>
      </c>
      <c r="S151" s="8">
        <v>0</v>
      </c>
      <c r="T151" s="8">
        <v>0</v>
      </c>
      <c r="U151" s="8">
        <v>0</v>
      </c>
      <c r="V151" s="8">
        <v>0</v>
      </c>
      <c r="W151" s="8">
        <v>0</v>
      </c>
      <c r="X151" s="8">
        <v>28</v>
      </c>
      <c r="Y151" s="8">
        <v>0</v>
      </c>
      <c r="Z151" s="8" t="s">
        <v>56</v>
      </c>
      <c r="AA151" s="8" t="s">
        <v>301</v>
      </c>
      <c r="AB151" s="8" t="s">
        <v>2067</v>
      </c>
      <c r="AC151" s="8" t="s">
        <v>1903</v>
      </c>
      <c r="AD151" s="8">
        <v>0</v>
      </c>
      <c r="AE151" s="8">
        <v>0</v>
      </c>
      <c r="AF151" s="10">
        <v>0</v>
      </c>
      <c r="AG151" s="10">
        <v>0</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1" t="s">
        <v>55</v>
      </c>
      <c r="AV151" s="11" t="s">
        <v>55</v>
      </c>
      <c r="AW151" s="10">
        <v>0</v>
      </c>
      <c r="AX151" s="10">
        <v>0</v>
      </c>
      <c r="AY151" s="10">
        <v>1</v>
      </c>
      <c r="AZ151" s="10">
        <v>0</v>
      </c>
      <c r="BA151" s="10">
        <v>0</v>
      </c>
    </row>
    <row r="152" spans="1:53" s="10" customFormat="1" ht="15.75" customHeight="1" x14ac:dyDescent="0.2">
      <c r="A152" s="8">
        <f t="shared" si="3"/>
        <v>150</v>
      </c>
      <c r="B152" s="8" t="s">
        <v>57</v>
      </c>
      <c r="C152" s="8" t="s">
        <v>222</v>
      </c>
      <c r="D152" s="12" t="s">
        <v>221</v>
      </c>
      <c r="E152" s="12" t="s">
        <v>223</v>
      </c>
      <c r="F152" s="8">
        <v>0</v>
      </c>
      <c r="G152" s="8">
        <v>0</v>
      </c>
      <c r="H152" s="8">
        <v>0</v>
      </c>
      <c r="I152" s="8">
        <v>0</v>
      </c>
      <c r="J152" s="8">
        <v>0</v>
      </c>
      <c r="K152" s="8">
        <v>1</v>
      </c>
      <c r="L152" s="8">
        <v>0</v>
      </c>
      <c r="M152" s="8">
        <v>0</v>
      </c>
      <c r="N152" s="8">
        <v>0</v>
      </c>
      <c r="O152" s="8">
        <v>0</v>
      </c>
      <c r="P152" s="8">
        <v>0</v>
      </c>
      <c r="Q152" s="8">
        <v>0</v>
      </c>
      <c r="R152" s="8">
        <v>0</v>
      </c>
      <c r="S152" s="8">
        <v>0</v>
      </c>
      <c r="T152" s="8">
        <v>0</v>
      </c>
      <c r="U152" s="8">
        <v>0</v>
      </c>
      <c r="V152" s="8">
        <v>0</v>
      </c>
      <c r="W152" s="8">
        <v>0</v>
      </c>
      <c r="X152" s="8">
        <v>28</v>
      </c>
      <c r="Y152" s="8">
        <v>0</v>
      </c>
      <c r="Z152" s="8" t="s">
        <v>56</v>
      </c>
      <c r="AA152" s="8" t="s">
        <v>301</v>
      </c>
      <c r="AB152" s="8" t="s">
        <v>2067</v>
      </c>
      <c r="AC152" s="8" t="s">
        <v>1903</v>
      </c>
      <c r="AD152" s="8">
        <v>0</v>
      </c>
      <c r="AE152" s="8">
        <v>0</v>
      </c>
      <c r="AF152" s="10">
        <v>0</v>
      </c>
      <c r="AG152" s="10">
        <v>0</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1" t="s">
        <v>55</v>
      </c>
      <c r="AV152" s="11" t="s">
        <v>55</v>
      </c>
      <c r="AW152" s="10">
        <v>0</v>
      </c>
      <c r="AX152" s="10">
        <v>0</v>
      </c>
      <c r="AY152" s="10">
        <v>1</v>
      </c>
      <c r="AZ152" s="10">
        <v>0</v>
      </c>
      <c r="BA152" s="10">
        <v>0</v>
      </c>
    </row>
    <row r="153" spans="1:53" s="10" customFormat="1" ht="15.75" customHeight="1" x14ac:dyDescent="0.2">
      <c r="A153" s="8">
        <f t="shared" si="3"/>
        <v>151</v>
      </c>
      <c r="B153" s="8" t="s">
        <v>57</v>
      </c>
      <c r="C153" s="8" t="s">
        <v>224</v>
      </c>
      <c r="D153" s="12" t="s">
        <v>225</v>
      </c>
      <c r="E153" s="12" t="s">
        <v>226</v>
      </c>
      <c r="F153" s="8">
        <v>0</v>
      </c>
      <c r="G153" s="8">
        <v>0</v>
      </c>
      <c r="H153" s="8">
        <v>0</v>
      </c>
      <c r="I153" s="8">
        <v>0</v>
      </c>
      <c r="J153" s="8">
        <v>0</v>
      </c>
      <c r="K153" s="8">
        <v>1</v>
      </c>
      <c r="L153" s="8">
        <v>0</v>
      </c>
      <c r="M153" s="8">
        <v>0</v>
      </c>
      <c r="N153" s="8">
        <v>0</v>
      </c>
      <c r="O153" s="8">
        <v>0</v>
      </c>
      <c r="P153" s="8">
        <v>0</v>
      </c>
      <c r="Q153" s="8">
        <v>0</v>
      </c>
      <c r="R153" s="8">
        <v>0</v>
      </c>
      <c r="S153" s="8">
        <v>0</v>
      </c>
      <c r="T153" s="8">
        <v>0</v>
      </c>
      <c r="U153" s="8">
        <v>0</v>
      </c>
      <c r="V153" s="8">
        <v>0</v>
      </c>
      <c r="W153" s="8">
        <v>0</v>
      </c>
      <c r="X153" s="8">
        <v>28</v>
      </c>
      <c r="Y153" s="8">
        <v>0</v>
      </c>
      <c r="Z153" s="8" t="s">
        <v>56</v>
      </c>
      <c r="AA153" s="8" t="s">
        <v>301</v>
      </c>
      <c r="AB153" s="8" t="s">
        <v>2067</v>
      </c>
      <c r="AC153" s="8" t="s">
        <v>1903</v>
      </c>
      <c r="AD153" s="8">
        <v>0</v>
      </c>
      <c r="AE153" s="8">
        <v>0</v>
      </c>
      <c r="AF153" s="10">
        <v>0</v>
      </c>
      <c r="AG153" s="10">
        <v>0</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1" t="s">
        <v>55</v>
      </c>
      <c r="AV153" s="11" t="s">
        <v>55</v>
      </c>
      <c r="AW153" s="10">
        <v>0</v>
      </c>
      <c r="AX153" s="10">
        <v>0</v>
      </c>
      <c r="AY153" s="10">
        <v>1</v>
      </c>
      <c r="AZ153" s="10">
        <v>0</v>
      </c>
      <c r="BA153" s="10">
        <v>0</v>
      </c>
    </row>
    <row r="154" spans="1:53" s="10" customFormat="1" ht="15.75" customHeight="1" x14ac:dyDescent="0.2">
      <c r="A154" s="8">
        <f t="shared" si="3"/>
        <v>152</v>
      </c>
      <c r="B154" s="8" t="s">
        <v>57</v>
      </c>
      <c r="C154" s="8" t="s">
        <v>237</v>
      </c>
      <c r="D154" s="12" t="s">
        <v>238</v>
      </c>
      <c r="E154" s="12" t="s">
        <v>239</v>
      </c>
      <c r="F154" s="8">
        <v>0</v>
      </c>
      <c r="G154" s="8">
        <v>0</v>
      </c>
      <c r="H154" s="8">
        <v>0</v>
      </c>
      <c r="I154" s="8">
        <v>0</v>
      </c>
      <c r="J154" s="8">
        <v>0</v>
      </c>
      <c r="K154" s="8">
        <v>1</v>
      </c>
      <c r="L154" s="8">
        <v>0</v>
      </c>
      <c r="M154" s="8">
        <v>0</v>
      </c>
      <c r="N154" s="8">
        <v>0</v>
      </c>
      <c r="O154" s="8">
        <v>0</v>
      </c>
      <c r="P154" s="8">
        <v>0</v>
      </c>
      <c r="Q154" s="8">
        <v>0</v>
      </c>
      <c r="R154" s="8">
        <v>0</v>
      </c>
      <c r="S154" s="8">
        <v>0</v>
      </c>
      <c r="T154" s="8">
        <v>0</v>
      </c>
      <c r="U154" s="8">
        <v>0</v>
      </c>
      <c r="V154" s="8">
        <v>0</v>
      </c>
      <c r="W154" s="8">
        <v>0</v>
      </c>
      <c r="X154" s="8">
        <v>28</v>
      </c>
      <c r="Y154" s="8">
        <v>0</v>
      </c>
      <c r="Z154" s="8" t="s">
        <v>56</v>
      </c>
      <c r="AA154" s="8" t="s">
        <v>301</v>
      </c>
      <c r="AB154" s="8" t="s">
        <v>2067</v>
      </c>
      <c r="AC154" s="8" t="s">
        <v>1903</v>
      </c>
      <c r="AD154" s="8">
        <v>0</v>
      </c>
      <c r="AE154" s="8">
        <v>0</v>
      </c>
      <c r="AF154" s="10">
        <v>0</v>
      </c>
      <c r="AG154" s="10">
        <v>0</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1" t="s">
        <v>55</v>
      </c>
      <c r="AV154" s="11" t="s">
        <v>55</v>
      </c>
      <c r="AW154" s="10">
        <v>0</v>
      </c>
      <c r="AX154" s="10">
        <v>0</v>
      </c>
      <c r="AY154" s="10">
        <v>1</v>
      </c>
      <c r="AZ154" s="10">
        <v>0</v>
      </c>
      <c r="BA154" s="10">
        <v>0</v>
      </c>
    </row>
    <row r="155" spans="1:53" s="10" customFormat="1" ht="15.75" customHeight="1" x14ac:dyDescent="0.2">
      <c r="A155" s="8">
        <f t="shared" si="3"/>
        <v>153</v>
      </c>
      <c r="B155" s="8" t="s">
        <v>57</v>
      </c>
      <c r="C155" s="8" t="s">
        <v>67</v>
      </c>
      <c r="D155" s="12" t="s">
        <v>270</v>
      </c>
      <c r="E155" s="12" t="s">
        <v>58</v>
      </c>
      <c r="F155" s="8">
        <v>0</v>
      </c>
      <c r="G155" s="8">
        <v>0</v>
      </c>
      <c r="H155" s="8">
        <v>0</v>
      </c>
      <c r="I155" s="8">
        <v>0</v>
      </c>
      <c r="J155" s="8">
        <v>0</v>
      </c>
      <c r="K155" s="8">
        <v>1</v>
      </c>
      <c r="L155" s="8">
        <v>0</v>
      </c>
      <c r="M155" s="8">
        <v>0</v>
      </c>
      <c r="N155" s="8">
        <v>0</v>
      </c>
      <c r="O155" s="8">
        <v>0</v>
      </c>
      <c r="P155" s="8">
        <v>0</v>
      </c>
      <c r="Q155" s="8">
        <v>0</v>
      </c>
      <c r="R155" s="8">
        <v>0</v>
      </c>
      <c r="S155" s="8">
        <v>0</v>
      </c>
      <c r="T155" s="8">
        <v>0</v>
      </c>
      <c r="U155" s="8">
        <v>0</v>
      </c>
      <c r="V155" s="8">
        <v>0</v>
      </c>
      <c r="W155" s="8">
        <v>0</v>
      </c>
      <c r="X155" s="8">
        <v>0</v>
      </c>
      <c r="Y155" s="8">
        <v>0</v>
      </c>
      <c r="Z155" s="8" t="s">
        <v>56</v>
      </c>
      <c r="AA155" s="8" t="s">
        <v>178</v>
      </c>
      <c r="AB155" s="8" t="s">
        <v>2068</v>
      </c>
      <c r="AC155" s="8" t="s">
        <v>1903</v>
      </c>
      <c r="AD155" s="8">
        <v>0</v>
      </c>
      <c r="AE155" s="8">
        <v>0</v>
      </c>
      <c r="AF155" s="10">
        <v>0</v>
      </c>
      <c r="AG155" s="10">
        <v>0</v>
      </c>
      <c r="AH155" s="11" t="s">
        <v>55</v>
      </c>
      <c r="AI155" s="11" t="s">
        <v>55</v>
      </c>
      <c r="AJ155" s="11" t="s">
        <v>55</v>
      </c>
      <c r="AK155" s="11" t="s">
        <v>55</v>
      </c>
      <c r="AL155" s="11" t="s">
        <v>55</v>
      </c>
      <c r="AM155" s="11" t="s">
        <v>55</v>
      </c>
      <c r="AN155" s="11" t="s">
        <v>55</v>
      </c>
      <c r="AO155" s="11" t="s">
        <v>55</v>
      </c>
      <c r="AP155" s="11" t="s">
        <v>55</v>
      </c>
      <c r="AQ155" s="11" t="s">
        <v>55</v>
      </c>
      <c r="AR155" s="11" t="s">
        <v>55</v>
      </c>
      <c r="AS155" s="11" t="s">
        <v>55</v>
      </c>
      <c r="AT155" s="11" t="s">
        <v>55</v>
      </c>
      <c r="AU155" s="11" t="s">
        <v>55</v>
      </c>
      <c r="AV155" s="11" t="s">
        <v>55</v>
      </c>
      <c r="AW155" s="10">
        <v>0</v>
      </c>
      <c r="AX155" s="10">
        <v>0</v>
      </c>
      <c r="AY155" s="10">
        <v>1</v>
      </c>
      <c r="AZ155" s="10">
        <v>0</v>
      </c>
      <c r="BA155" s="10">
        <v>0</v>
      </c>
    </row>
    <row r="156" spans="1:53" s="10" customFormat="1" ht="15.75" customHeight="1" x14ac:dyDescent="0.2">
      <c r="A156" s="8">
        <f t="shared" si="3"/>
        <v>154</v>
      </c>
      <c r="B156" s="8" t="s">
        <v>57</v>
      </c>
      <c r="C156" s="8" t="s">
        <v>258</v>
      </c>
      <c r="D156" s="12" t="s">
        <v>264</v>
      </c>
      <c r="E156" s="12" t="s">
        <v>308</v>
      </c>
      <c r="F156" s="8">
        <v>0</v>
      </c>
      <c r="G156" s="8">
        <v>0</v>
      </c>
      <c r="H156" s="8">
        <v>0</v>
      </c>
      <c r="I156" s="8">
        <v>0</v>
      </c>
      <c r="J156" s="8">
        <v>0</v>
      </c>
      <c r="K156" s="8">
        <v>1</v>
      </c>
      <c r="L156" s="8">
        <v>0</v>
      </c>
      <c r="M156" s="8">
        <v>0</v>
      </c>
      <c r="N156" s="8">
        <v>0</v>
      </c>
      <c r="O156" s="8">
        <v>0</v>
      </c>
      <c r="P156" s="8">
        <v>0</v>
      </c>
      <c r="Q156" s="8">
        <v>0</v>
      </c>
      <c r="R156" s="8">
        <v>0</v>
      </c>
      <c r="S156" s="8">
        <v>0</v>
      </c>
      <c r="T156" s="8">
        <v>0</v>
      </c>
      <c r="U156" s="8">
        <v>0</v>
      </c>
      <c r="V156" s="8">
        <v>0</v>
      </c>
      <c r="W156" s="8">
        <v>0</v>
      </c>
      <c r="X156" s="8">
        <v>0</v>
      </c>
      <c r="Y156" s="8">
        <v>0</v>
      </c>
      <c r="Z156" s="8" t="s">
        <v>56</v>
      </c>
      <c r="AA156" s="8" t="s">
        <v>178</v>
      </c>
      <c r="AB156" s="8" t="s">
        <v>2068</v>
      </c>
      <c r="AC156" s="8" t="s">
        <v>1903</v>
      </c>
      <c r="AD156" s="8">
        <v>0</v>
      </c>
      <c r="AE156" s="8">
        <v>0</v>
      </c>
      <c r="AF156" s="10">
        <v>0</v>
      </c>
      <c r="AG156" s="10">
        <v>0</v>
      </c>
      <c r="AH156" s="11" t="s">
        <v>55</v>
      </c>
      <c r="AI156" s="11" t="s">
        <v>55</v>
      </c>
      <c r="AJ156" s="11" t="s">
        <v>55</v>
      </c>
      <c r="AK156" s="11" t="s">
        <v>55</v>
      </c>
      <c r="AL156" s="11" t="s">
        <v>55</v>
      </c>
      <c r="AM156" s="11" t="s">
        <v>55</v>
      </c>
      <c r="AN156" s="11" t="s">
        <v>55</v>
      </c>
      <c r="AO156" s="11" t="s">
        <v>55</v>
      </c>
      <c r="AP156" s="11" t="s">
        <v>55</v>
      </c>
      <c r="AQ156" s="11" t="s">
        <v>55</v>
      </c>
      <c r="AR156" s="11" t="s">
        <v>55</v>
      </c>
      <c r="AS156" s="11" t="s">
        <v>55</v>
      </c>
      <c r="AT156" s="11" t="s">
        <v>55</v>
      </c>
      <c r="AU156" s="11" t="s">
        <v>55</v>
      </c>
      <c r="AV156" s="11" t="s">
        <v>55</v>
      </c>
      <c r="AW156" s="10">
        <v>0</v>
      </c>
      <c r="AX156" s="10">
        <v>0</v>
      </c>
      <c r="AY156" s="10">
        <v>1</v>
      </c>
      <c r="AZ156" s="10">
        <v>0</v>
      </c>
      <c r="BA156" s="10">
        <v>0</v>
      </c>
    </row>
    <row r="157" spans="1:53" s="10" customFormat="1" ht="15.75" customHeight="1" x14ac:dyDescent="0.2">
      <c r="A157" s="8">
        <f t="shared" si="3"/>
        <v>155</v>
      </c>
      <c r="B157" s="8" t="s">
        <v>57</v>
      </c>
      <c r="C157" s="8" t="s">
        <v>231</v>
      </c>
      <c r="D157" s="12" t="s">
        <v>232</v>
      </c>
      <c r="E157" s="12" t="s">
        <v>233</v>
      </c>
      <c r="F157" s="8">
        <v>0</v>
      </c>
      <c r="G157" s="8">
        <v>0</v>
      </c>
      <c r="H157" s="8">
        <v>0</v>
      </c>
      <c r="I157" s="8">
        <v>0</v>
      </c>
      <c r="J157" s="8">
        <v>0</v>
      </c>
      <c r="K157" s="8">
        <v>1</v>
      </c>
      <c r="L157" s="8">
        <v>0</v>
      </c>
      <c r="M157" s="8">
        <v>0</v>
      </c>
      <c r="N157" s="8">
        <v>0</v>
      </c>
      <c r="O157" s="8">
        <v>0</v>
      </c>
      <c r="P157" s="8">
        <v>0</v>
      </c>
      <c r="Q157" s="8">
        <v>0</v>
      </c>
      <c r="R157" s="8">
        <v>0</v>
      </c>
      <c r="S157" s="8">
        <v>0</v>
      </c>
      <c r="T157" s="8">
        <v>0</v>
      </c>
      <c r="U157" s="8">
        <v>0</v>
      </c>
      <c r="V157" s="8">
        <v>0</v>
      </c>
      <c r="W157" s="8">
        <v>0</v>
      </c>
      <c r="X157" s="8">
        <v>0</v>
      </c>
      <c r="Y157" s="8">
        <v>0</v>
      </c>
      <c r="Z157" s="8" t="s">
        <v>56</v>
      </c>
      <c r="AA157" s="8" t="s">
        <v>178</v>
      </c>
      <c r="AB157" s="8" t="s">
        <v>2068</v>
      </c>
      <c r="AC157" s="8" t="s">
        <v>1903</v>
      </c>
      <c r="AD157" s="8">
        <v>0</v>
      </c>
      <c r="AE157" s="8">
        <v>0</v>
      </c>
      <c r="AF157" s="10">
        <v>0</v>
      </c>
      <c r="AG157" s="10">
        <v>0</v>
      </c>
      <c r="AH157" s="11" t="s">
        <v>55</v>
      </c>
      <c r="AI157" s="11" t="s">
        <v>55</v>
      </c>
      <c r="AJ157" s="11" t="s">
        <v>55</v>
      </c>
      <c r="AK157" s="11" t="s">
        <v>55</v>
      </c>
      <c r="AL157" s="11" t="s">
        <v>55</v>
      </c>
      <c r="AM157" s="11" t="s">
        <v>55</v>
      </c>
      <c r="AN157" s="11" t="s">
        <v>55</v>
      </c>
      <c r="AO157" s="11" t="s">
        <v>55</v>
      </c>
      <c r="AP157" s="11" t="s">
        <v>55</v>
      </c>
      <c r="AQ157" s="11" t="s">
        <v>55</v>
      </c>
      <c r="AR157" s="11" t="s">
        <v>55</v>
      </c>
      <c r="AS157" s="11" t="s">
        <v>55</v>
      </c>
      <c r="AT157" s="11" t="s">
        <v>55</v>
      </c>
      <c r="AU157" s="11" t="s">
        <v>55</v>
      </c>
      <c r="AV157" s="11" t="s">
        <v>55</v>
      </c>
      <c r="AW157" s="10">
        <v>0</v>
      </c>
      <c r="AX157" s="10">
        <v>0</v>
      </c>
      <c r="AY157" s="10">
        <v>1</v>
      </c>
      <c r="AZ157" s="10">
        <v>0</v>
      </c>
      <c r="BA157" s="10">
        <v>0</v>
      </c>
    </row>
    <row r="158" spans="1:53" s="10" customFormat="1" ht="15.75" customHeight="1" x14ac:dyDescent="0.2">
      <c r="A158" s="8">
        <f t="shared" si="3"/>
        <v>156</v>
      </c>
      <c r="B158" s="8" t="s">
        <v>57</v>
      </c>
      <c r="C158" s="8" t="s">
        <v>66</v>
      </c>
      <c r="D158" s="12" t="s">
        <v>271</v>
      </c>
      <c r="E158" s="12" t="s">
        <v>96</v>
      </c>
      <c r="F158" s="8">
        <v>0</v>
      </c>
      <c r="G158" s="8">
        <v>0</v>
      </c>
      <c r="H158" s="8">
        <v>0</v>
      </c>
      <c r="I158" s="8">
        <v>0</v>
      </c>
      <c r="J158" s="8">
        <v>0</v>
      </c>
      <c r="K158" s="8">
        <v>1</v>
      </c>
      <c r="L158" s="8">
        <v>0</v>
      </c>
      <c r="M158" s="8">
        <v>0</v>
      </c>
      <c r="N158" s="8">
        <v>0</v>
      </c>
      <c r="O158" s="8">
        <v>0</v>
      </c>
      <c r="P158" s="8">
        <v>0</v>
      </c>
      <c r="Q158" s="8">
        <v>0</v>
      </c>
      <c r="R158" s="8">
        <v>0</v>
      </c>
      <c r="S158" s="8">
        <v>0</v>
      </c>
      <c r="T158" s="8">
        <v>0</v>
      </c>
      <c r="U158" s="8">
        <v>0</v>
      </c>
      <c r="V158" s="8">
        <v>0</v>
      </c>
      <c r="W158" s="8">
        <v>0</v>
      </c>
      <c r="X158" s="8">
        <v>0</v>
      </c>
      <c r="Y158" s="8">
        <v>0</v>
      </c>
      <c r="Z158" s="8" t="s">
        <v>56</v>
      </c>
      <c r="AA158" s="8" t="s">
        <v>178</v>
      </c>
      <c r="AB158" s="8" t="s">
        <v>2068</v>
      </c>
      <c r="AC158" s="8" t="s">
        <v>1903</v>
      </c>
      <c r="AD158" s="8">
        <v>0</v>
      </c>
      <c r="AE158" s="8">
        <v>0</v>
      </c>
      <c r="AF158" s="10">
        <v>0</v>
      </c>
      <c r="AG158" s="10">
        <v>0</v>
      </c>
      <c r="AH158" s="11" t="s">
        <v>55</v>
      </c>
      <c r="AI158" s="11" t="s">
        <v>55</v>
      </c>
      <c r="AJ158" s="11" t="s">
        <v>55</v>
      </c>
      <c r="AK158" s="11" t="s">
        <v>55</v>
      </c>
      <c r="AL158" s="11" t="s">
        <v>55</v>
      </c>
      <c r="AM158" s="11" t="s">
        <v>55</v>
      </c>
      <c r="AN158" s="11" t="s">
        <v>55</v>
      </c>
      <c r="AO158" s="11" t="s">
        <v>55</v>
      </c>
      <c r="AP158" s="11" t="s">
        <v>55</v>
      </c>
      <c r="AQ158" s="11" t="s">
        <v>55</v>
      </c>
      <c r="AR158" s="11" t="s">
        <v>55</v>
      </c>
      <c r="AS158" s="11" t="s">
        <v>55</v>
      </c>
      <c r="AT158" s="11" t="s">
        <v>55</v>
      </c>
      <c r="AU158" s="11" t="s">
        <v>55</v>
      </c>
      <c r="AV158" s="11" t="s">
        <v>55</v>
      </c>
      <c r="AW158" s="10">
        <v>0</v>
      </c>
      <c r="AX158" s="10">
        <v>0</v>
      </c>
      <c r="AY158" s="10">
        <v>1</v>
      </c>
      <c r="AZ158" s="10">
        <v>0</v>
      </c>
      <c r="BA158" s="10">
        <v>0</v>
      </c>
    </row>
    <row r="159" spans="1:53" s="10" customFormat="1" ht="15.75" customHeight="1" x14ac:dyDescent="0.2">
      <c r="A159" s="8">
        <f t="shared" si="3"/>
        <v>157</v>
      </c>
      <c r="B159" s="8" t="s">
        <v>57</v>
      </c>
      <c r="C159" s="8" t="s">
        <v>65</v>
      </c>
      <c r="D159" s="12" t="s">
        <v>272</v>
      </c>
      <c r="E159" s="12" t="s">
        <v>59</v>
      </c>
      <c r="F159" s="8">
        <v>0</v>
      </c>
      <c r="G159" s="8">
        <v>0</v>
      </c>
      <c r="H159" s="8">
        <v>0</v>
      </c>
      <c r="I159" s="8">
        <v>0</v>
      </c>
      <c r="J159" s="8">
        <v>0</v>
      </c>
      <c r="K159" s="8">
        <v>1</v>
      </c>
      <c r="L159" s="8">
        <v>0</v>
      </c>
      <c r="M159" s="8">
        <v>0</v>
      </c>
      <c r="N159" s="8">
        <v>0</v>
      </c>
      <c r="O159" s="8">
        <v>0</v>
      </c>
      <c r="P159" s="8">
        <v>0</v>
      </c>
      <c r="Q159" s="8">
        <v>0</v>
      </c>
      <c r="R159" s="8">
        <v>0</v>
      </c>
      <c r="S159" s="8">
        <v>0</v>
      </c>
      <c r="T159" s="8">
        <v>0</v>
      </c>
      <c r="U159" s="8">
        <v>0</v>
      </c>
      <c r="V159" s="8">
        <v>0</v>
      </c>
      <c r="W159" s="8">
        <v>0</v>
      </c>
      <c r="X159" s="8">
        <v>0</v>
      </c>
      <c r="Y159" s="8">
        <v>0</v>
      </c>
      <c r="Z159" s="8" t="s">
        <v>56</v>
      </c>
      <c r="AA159" s="8" t="s">
        <v>178</v>
      </c>
      <c r="AB159" s="8" t="s">
        <v>2068</v>
      </c>
      <c r="AC159" s="8" t="s">
        <v>1903</v>
      </c>
      <c r="AD159" s="8">
        <v>0</v>
      </c>
      <c r="AE159" s="8">
        <v>0</v>
      </c>
      <c r="AF159" s="10">
        <v>0</v>
      </c>
      <c r="AG159" s="10">
        <v>0</v>
      </c>
      <c r="AH159" s="11" t="s">
        <v>55</v>
      </c>
      <c r="AI159" s="11" t="s">
        <v>55</v>
      </c>
      <c r="AJ159" s="11" t="s">
        <v>55</v>
      </c>
      <c r="AK159" s="11" t="s">
        <v>55</v>
      </c>
      <c r="AL159" s="11" t="s">
        <v>55</v>
      </c>
      <c r="AM159" s="11" t="s">
        <v>55</v>
      </c>
      <c r="AN159" s="11" t="s">
        <v>55</v>
      </c>
      <c r="AO159" s="11" t="s">
        <v>55</v>
      </c>
      <c r="AP159" s="11" t="s">
        <v>55</v>
      </c>
      <c r="AQ159" s="11" t="s">
        <v>55</v>
      </c>
      <c r="AR159" s="11" t="s">
        <v>55</v>
      </c>
      <c r="AS159" s="11" t="s">
        <v>55</v>
      </c>
      <c r="AT159" s="11" t="s">
        <v>55</v>
      </c>
      <c r="AU159" s="11" t="s">
        <v>55</v>
      </c>
      <c r="AV159" s="11" t="s">
        <v>55</v>
      </c>
      <c r="AW159" s="10">
        <v>0</v>
      </c>
      <c r="AX159" s="10">
        <v>0</v>
      </c>
      <c r="AY159" s="10">
        <v>1</v>
      </c>
      <c r="AZ159" s="10">
        <v>0</v>
      </c>
      <c r="BA15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A223"/>
  <sheetViews>
    <sheetView topLeftCell="A146" zoomScaleNormal="100" workbookViewId="0">
      <selection activeCell="B156" sqref="B156"/>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30" max="30" width="11.140625" customWidth="1"/>
    <col min="31" max="31" width="10.42578125" customWidth="1"/>
    <col min="44" max="48" width="15.5703125" customWidth="1"/>
    <col min="51" max="51" width="8.7109375" customWidth="1"/>
    <col min="52" max="52" width="10.7109375" customWidth="1"/>
    <col min="53" max="53" width="11.140625" customWidth="1"/>
  </cols>
  <sheetData>
    <row r="1" spans="1:53" ht="15.75" customHeight="1" x14ac:dyDescent="0.2">
      <c r="A1" s="1" t="s">
        <v>0</v>
      </c>
      <c r="B1" s="1" t="s">
        <v>68</v>
      </c>
      <c r="C1" s="1" t="s">
        <v>1</v>
      </c>
      <c r="D1" s="1" t="s">
        <v>2</v>
      </c>
      <c r="E1" s="1" t="s">
        <v>3</v>
      </c>
      <c r="F1" s="1" t="s">
        <v>516</v>
      </c>
      <c r="G1" s="1" t="s">
        <v>374</v>
      </c>
      <c r="H1" s="1" t="s">
        <v>4</v>
      </c>
      <c r="I1" s="1" t="s">
        <v>95</v>
      </c>
      <c r="J1" s="1" t="s">
        <v>378</v>
      </c>
      <c r="K1" s="1" t="s">
        <v>376</v>
      </c>
      <c r="L1" s="1" t="s">
        <v>249</v>
      </c>
      <c r="M1" s="1" t="s">
        <v>5</v>
      </c>
      <c r="N1" s="1" t="s">
        <v>6</v>
      </c>
      <c r="O1" s="1" t="s">
        <v>7</v>
      </c>
      <c r="P1" s="1" t="s">
        <v>8</v>
      </c>
      <c r="Q1" s="1" t="s">
        <v>9</v>
      </c>
      <c r="R1" s="2" t="s">
        <v>10</v>
      </c>
      <c r="S1" s="2" t="s">
        <v>173</v>
      </c>
      <c r="T1" s="2" t="s">
        <v>11</v>
      </c>
      <c r="U1" s="2" t="s">
        <v>12</v>
      </c>
      <c r="V1" s="2" t="s">
        <v>194</v>
      </c>
      <c r="W1" s="2" t="s">
        <v>195</v>
      </c>
      <c r="X1" s="2" t="s">
        <v>193</v>
      </c>
      <c r="Y1" s="2" t="s">
        <v>1188</v>
      </c>
      <c r="Z1" s="1" t="s">
        <v>13</v>
      </c>
      <c r="AA1" s="1" t="s">
        <v>14</v>
      </c>
      <c r="AB1" s="1" t="s">
        <v>2001</v>
      </c>
      <c r="AC1" s="1" t="s">
        <v>1902</v>
      </c>
      <c r="AD1" s="1" t="s">
        <v>917</v>
      </c>
      <c r="AE1" s="1" t="s">
        <v>905</v>
      </c>
      <c r="AF1" s="1" t="s">
        <v>78</v>
      </c>
      <c r="AG1" s="1" t="s">
        <v>79</v>
      </c>
      <c r="AH1" s="1" t="s">
        <v>152</v>
      </c>
      <c r="AI1" s="1" t="s">
        <v>153</v>
      </c>
      <c r="AJ1" s="1" t="s">
        <v>154</v>
      </c>
      <c r="AK1" s="1" t="s">
        <v>155</v>
      </c>
      <c r="AL1" s="1" t="s">
        <v>156</v>
      </c>
      <c r="AM1" s="1" t="s">
        <v>157</v>
      </c>
      <c r="AN1" s="1" t="s">
        <v>158</v>
      </c>
      <c r="AO1" s="1" t="s">
        <v>159</v>
      </c>
      <c r="AP1" s="1" t="s">
        <v>160</v>
      </c>
      <c r="AQ1" s="1" t="s">
        <v>161</v>
      </c>
      <c r="AR1" s="1" t="s">
        <v>738</v>
      </c>
      <c r="AS1" s="1" t="s">
        <v>739</v>
      </c>
      <c r="AT1" s="1" t="s">
        <v>740</v>
      </c>
      <c r="AU1" s="1" t="s">
        <v>741</v>
      </c>
      <c r="AV1" s="1" t="s">
        <v>742</v>
      </c>
      <c r="AW1" s="1" t="s">
        <v>385</v>
      </c>
      <c r="AX1" s="1" t="s">
        <v>526</v>
      </c>
      <c r="AY1" s="1" t="s">
        <v>893</v>
      </c>
      <c r="AZ1" s="1" t="s">
        <v>1653</v>
      </c>
      <c r="BA1" s="1" t="s">
        <v>1665</v>
      </c>
    </row>
    <row r="2" spans="1:53" ht="15.75" customHeight="1" x14ac:dyDescent="0.2">
      <c r="A2" s="3">
        <f>ROW()+1998</f>
        <v>2000</v>
      </c>
      <c r="B2" s="3" t="s">
        <v>93</v>
      </c>
      <c r="C2" s="3" t="s">
        <v>93</v>
      </c>
      <c r="D2" s="5" t="s">
        <v>140</v>
      </c>
      <c r="E2" s="5" t="s">
        <v>427</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169</v>
      </c>
      <c r="AA2" s="3" t="s">
        <v>34</v>
      </c>
      <c r="AB2" s="3" t="s">
        <v>2069</v>
      </c>
      <c r="AC2" s="3" t="s">
        <v>1903</v>
      </c>
      <c r="AD2" s="3">
        <v>30</v>
      </c>
      <c r="AE2" s="3">
        <v>1</v>
      </c>
      <c r="AF2">
        <v>50</v>
      </c>
      <c r="AG2">
        <v>10</v>
      </c>
      <c r="AH2" s="6" t="s">
        <v>162</v>
      </c>
      <c r="AI2" s="6" t="s">
        <v>162</v>
      </c>
      <c r="AJ2" s="6" t="s">
        <v>162</v>
      </c>
      <c r="AK2" s="6" t="s">
        <v>162</v>
      </c>
      <c r="AL2" s="6" t="s">
        <v>162</v>
      </c>
      <c r="AM2" s="6" t="s">
        <v>162</v>
      </c>
      <c r="AN2" s="6" t="s">
        <v>162</v>
      </c>
      <c r="AO2" s="6" t="s">
        <v>162</v>
      </c>
      <c r="AP2" s="6" t="s">
        <v>162</v>
      </c>
      <c r="AQ2" s="6" t="s">
        <v>162</v>
      </c>
      <c r="AR2" s="6" t="s">
        <v>55</v>
      </c>
      <c r="AS2" s="6" t="s">
        <v>55</v>
      </c>
      <c r="AT2" s="6" t="s">
        <v>55</v>
      </c>
      <c r="AU2" s="6" t="s">
        <v>55</v>
      </c>
      <c r="AV2" s="6" t="s">
        <v>55</v>
      </c>
      <c r="AW2">
        <v>1</v>
      </c>
      <c r="AX2">
        <v>2</v>
      </c>
      <c r="AY2">
        <v>1</v>
      </c>
      <c r="AZ2">
        <v>30</v>
      </c>
      <c r="BA2">
        <v>0</v>
      </c>
    </row>
    <row r="3" spans="1:53" ht="15.75" customHeight="1" x14ac:dyDescent="0.2">
      <c r="A3" s="3">
        <f t="shared" ref="A3:A66" si="0">ROW()+1998</f>
        <v>2001</v>
      </c>
      <c r="B3" s="3" t="s">
        <v>608</v>
      </c>
      <c r="C3" s="3" t="s">
        <v>604</v>
      </c>
      <c r="D3" s="5" t="s">
        <v>1150</v>
      </c>
      <c r="E3" s="5" t="s">
        <v>1574</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t="s">
        <v>2069</v>
      </c>
      <c r="AC3" s="3" t="s">
        <v>1903</v>
      </c>
      <c r="AD3" s="3">
        <v>30</v>
      </c>
      <c r="AE3" s="3">
        <v>1.3</v>
      </c>
      <c r="AF3">
        <v>60</v>
      </c>
      <c r="AG3">
        <v>10</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s="6" t="s">
        <v>55</v>
      </c>
      <c r="AW3">
        <v>1</v>
      </c>
      <c r="AX3">
        <v>12</v>
      </c>
      <c r="AY3">
        <v>1</v>
      </c>
      <c r="AZ3">
        <v>30</v>
      </c>
      <c r="BA3">
        <v>0</v>
      </c>
    </row>
    <row r="4" spans="1:53" ht="15.75" customHeight="1" x14ac:dyDescent="0.2">
      <c r="A4" s="3">
        <f t="shared" si="0"/>
        <v>2002</v>
      </c>
      <c r="B4" s="3" t="s">
        <v>609</v>
      </c>
      <c r="C4" s="3" t="s">
        <v>605</v>
      </c>
      <c r="D4" s="5" t="s">
        <v>1151</v>
      </c>
      <c r="E4" s="5" t="s">
        <v>610</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t="s">
        <v>2069</v>
      </c>
      <c r="AC4" s="3" t="s">
        <v>1903</v>
      </c>
      <c r="AD4" s="3">
        <v>30</v>
      </c>
      <c r="AE4" s="3">
        <v>1.3</v>
      </c>
      <c r="AF4">
        <v>60</v>
      </c>
      <c r="AG4">
        <v>10</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s="6" t="s">
        <v>55</v>
      </c>
      <c r="AW4">
        <v>1</v>
      </c>
      <c r="AX4">
        <v>12</v>
      </c>
      <c r="AY4">
        <v>1</v>
      </c>
      <c r="AZ4">
        <v>30</v>
      </c>
      <c r="BA4">
        <v>0</v>
      </c>
    </row>
    <row r="5" spans="1:53" ht="15.75" customHeight="1" x14ac:dyDescent="0.2">
      <c r="A5" s="3">
        <f t="shared" si="0"/>
        <v>2003</v>
      </c>
      <c r="B5" s="3" t="s">
        <v>611</v>
      </c>
      <c r="C5" s="3" t="s">
        <v>606</v>
      </c>
      <c r="D5" s="5" t="s">
        <v>1152</v>
      </c>
      <c r="E5" s="5" t="s">
        <v>607</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t="s">
        <v>2069</v>
      </c>
      <c r="AC5" s="3" t="s">
        <v>1903</v>
      </c>
      <c r="AD5" s="3">
        <v>30</v>
      </c>
      <c r="AE5" s="3">
        <v>1.3</v>
      </c>
      <c r="AF5">
        <v>60</v>
      </c>
      <c r="AG5">
        <v>10</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s="6" t="s">
        <v>55</v>
      </c>
      <c r="AW5">
        <v>1</v>
      </c>
      <c r="AX5">
        <v>12</v>
      </c>
      <c r="AY5">
        <v>1</v>
      </c>
      <c r="AZ5">
        <v>30</v>
      </c>
      <c r="BA5">
        <v>0</v>
      </c>
    </row>
    <row r="6" spans="1:53" ht="15.75" customHeight="1" x14ac:dyDescent="0.2">
      <c r="A6" s="3">
        <f t="shared" si="0"/>
        <v>2004</v>
      </c>
      <c r="B6" s="3" t="s">
        <v>613</v>
      </c>
      <c r="C6" s="3" t="s">
        <v>614</v>
      </c>
      <c r="D6" s="5" t="s">
        <v>1153</v>
      </c>
      <c r="E6" s="5" t="s">
        <v>607</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1571</v>
      </c>
      <c r="AB6" s="3" t="s">
        <v>2069</v>
      </c>
      <c r="AC6" s="3" t="s">
        <v>1903</v>
      </c>
      <c r="AD6" s="3">
        <v>30</v>
      </c>
      <c r="AE6" s="3">
        <v>1.3</v>
      </c>
      <c r="AF6">
        <v>60</v>
      </c>
      <c r="AG6">
        <v>10</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s="6" t="s">
        <v>55</v>
      </c>
      <c r="AW6">
        <v>1</v>
      </c>
      <c r="AX6">
        <v>12</v>
      </c>
      <c r="AY6">
        <v>1</v>
      </c>
      <c r="AZ6">
        <v>30</v>
      </c>
      <c r="BA6">
        <v>0</v>
      </c>
    </row>
    <row r="7" spans="1:53" ht="15.75" customHeight="1" x14ac:dyDescent="0.2">
      <c r="A7" s="3">
        <f t="shared" si="0"/>
        <v>2005</v>
      </c>
      <c r="B7" s="3" t="s">
        <v>1170</v>
      </c>
      <c r="C7" s="3" t="s">
        <v>1169</v>
      </c>
      <c r="D7" s="5" t="s">
        <v>1167</v>
      </c>
      <c r="E7" s="5" t="s">
        <v>1168</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t="s">
        <v>2069</v>
      </c>
      <c r="AC7" s="3" t="s">
        <v>1903</v>
      </c>
      <c r="AD7" s="3">
        <v>30</v>
      </c>
      <c r="AE7" s="3">
        <v>1.3</v>
      </c>
      <c r="AF7">
        <v>60</v>
      </c>
      <c r="AG7">
        <v>10</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s="6" t="s">
        <v>55</v>
      </c>
      <c r="AW7">
        <v>1</v>
      </c>
      <c r="AX7">
        <v>12</v>
      </c>
      <c r="AY7">
        <v>1</v>
      </c>
      <c r="AZ7">
        <v>30</v>
      </c>
      <c r="BA7">
        <v>0</v>
      </c>
    </row>
    <row r="8" spans="1:53" ht="15.75" customHeight="1" x14ac:dyDescent="0.2">
      <c r="A8" s="3">
        <f t="shared" si="0"/>
        <v>2006</v>
      </c>
      <c r="B8" s="3" t="s">
        <v>94</v>
      </c>
      <c r="C8" s="3" t="s">
        <v>94</v>
      </c>
      <c r="D8" s="5" t="s">
        <v>1154</v>
      </c>
      <c r="E8" s="5" t="s">
        <v>141</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t="s">
        <v>2069</v>
      </c>
      <c r="AC8" s="3" t="s">
        <v>1903</v>
      </c>
      <c r="AD8" s="3">
        <v>30</v>
      </c>
      <c r="AE8" s="3">
        <v>1.3</v>
      </c>
      <c r="AF8">
        <v>60</v>
      </c>
      <c r="AG8">
        <v>10</v>
      </c>
      <c r="AH8" s="6" t="s">
        <v>55</v>
      </c>
      <c r="AI8" s="6" t="s">
        <v>55</v>
      </c>
      <c r="AJ8" s="6" t="s">
        <v>55</v>
      </c>
      <c r="AK8" s="6" t="s">
        <v>55</v>
      </c>
      <c r="AL8" s="6" t="s">
        <v>55</v>
      </c>
      <c r="AM8" s="6" t="s">
        <v>55</v>
      </c>
      <c r="AN8" s="6" t="s">
        <v>55</v>
      </c>
      <c r="AO8" s="6" t="s">
        <v>55</v>
      </c>
      <c r="AP8" s="6" t="s">
        <v>55</v>
      </c>
      <c r="AQ8" s="6" t="s">
        <v>55</v>
      </c>
      <c r="AR8" s="6" t="s">
        <v>55</v>
      </c>
      <c r="AS8" s="6" t="s">
        <v>55</v>
      </c>
      <c r="AT8" s="6" t="s">
        <v>55</v>
      </c>
      <c r="AU8" s="6" t="s">
        <v>55</v>
      </c>
      <c r="AV8" s="6" t="s">
        <v>55</v>
      </c>
      <c r="AW8">
        <v>1</v>
      </c>
      <c r="AX8">
        <v>501</v>
      </c>
      <c r="AY8">
        <v>1</v>
      </c>
      <c r="AZ8">
        <v>30</v>
      </c>
      <c r="BA8">
        <v>0</v>
      </c>
    </row>
    <row r="9" spans="1:53" s="10" customFormat="1" ht="15.75" customHeight="1" x14ac:dyDescent="0.2">
      <c r="A9" s="3">
        <f t="shared" si="0"/>
        <v>2007</v>
      </c>
      <c r="B9" s="8" t="s">
        <v>415</v>
      </c>
      <c r="C9" s="8" t="s">
        <v>325</v>
      </c>
      <c r="D9" s="9" t="s">
        <v>1155</v>
      </c>
      <c r="E9" s="9" t="s">
        <v>324</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t="s">
        <v>2069</v>
      </c>
      <c r="AC9" s="8" t="s">
        <v>1903</v>
      </c>
      <c r="AD9" s="8">
        <v>30</v>
      </c>
      <c r="AE9" s="8">
        <v>1</v>
      </c>
      <c r="AF9" s="10">
        <v>60</v>
      </c>
      <c r="AG9" s="10">
        <v>10</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1" t="s">
        <v>55</v>
      </c>
      <c r="AW9" s="10">
        <v>0</v>
      </c>
      <c r="AX9" s="10">
        <v>501</v>
      </c>
      <c r="AY9" s="10">
        <v>1</v>
      </c>
      <c r="AZ9" s="10">
        <v>30</v>
      </c>
      <c r="BA9" s="10">
        <v>0</v>
      </c>
    </row>
    <row r="10" spans="1:53" s="10" customFormat="1" ht="15.75" customHeight="1" x14ac:dyDescent="0.2">
      <c r="A10" s="3">
        <f t="shared" si="0"/>
        <v>2008</v>
      </c>
      <c r="B10" s="8" t="s">
        <v>35</v>
      </c>
      <c r="C10" s="8" t="s">
        <v>69</v>
      </c>
      <c r="D10" s="8" t="s">
        <v>36</v>
      </c>
      <c r="E10" s="9" t="s">
        <v>142</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100</v>
      </c>
      <c r="AB10" s="8" t="s">
        <v>2069</v>
      </c>
      <c r="AC10" s="8" t="s">
        <v>1903</v>
      </c>
      <c r="AD10" s="8">
        <v>30</v>
      </c>
      <c r="AE10" s="8">
        <v>1</v>
      </c>
      <c r="AF10" s="10">
        <v>70</v>
      </c>
      <c r="AG10" s="10">
        <v>10</v>
      </c>
      <c r="AH10" s="11" t="s">
        <v>162</v>
      </c>
      <c r="AI10" s="11" t="s">
        <v>162</v>
      </c>
      <c r="AJ10" s="11" t="s">
        <v>162</v>
      </c>
      <c r="AK10" s="11" t="s">
        <v>162</v>
      </c>
      <c r="AL10" s="11" t="s">
        <v>162</v>
      </c>
      <c r="AM10" s="11" t="s">
        <v>162</v>
      </c>
      <c r="AN10" s="11" t="s">
        <v>162</v>
      </c>
      <c r="AO10" s="11" t="s">
        <v>162</v>
      </c>
      <c r="AP10" s="11" t="s">
        <v>162</v>
      </c>
      <c r="AQ10" s="11" t="s">
        <v>162</v>
      </c>
      <c r="AR10" s="11" t="s">
        <v>55</v>
      </c>
      <c r="AS10" s="11" t="s">
        <v>55</v>
      </c>
      <c r="AT10" s="11" t="s">
        <v>55</v>
      </c>
      <c r="AU10" s="11" t="s">
        <v>55</v>
      </c>
      <c r="AV10" s="11" t="s">
        <v>55</v>
      </c>
      <c r="AW10" s="10">
        <v>0</v>
      </c>
      <c r="AX10" s="10">
        <v>0</v>
      </c>
      <c r="AY10" s="10">
        <v>1</v>
      </c>
      <c r="AZ10" s="10">
        <v>30</v>
      </c>
      <c r="BA10" s="10">
        <v>0</v>
      </c>
    </row>
    <row r="11" spans="1:53" ht="15.75" customHeight="1" x14ac:dyDescent="0.2">
      <c r="A11" s="3">
        <f t="shared" si="0"/>
        <v>2009</v>
      </c>
      <c r="B11" s="3" t="s">
        <v>963</v>
      </c>
      <c r="C11" s="3" t="s">
        <v>517</v>
      </c>
      <c r="D11" s="5" t="s">
        <v>518</v>
      </c>
      <c r="E11" s="5" t="s">
        <v>875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169</v>
      </c>
      <c r="AA11" s="3" t="s">
        <v>34</v>
      </c>
      <c r="AB11" s="3" t="s">
        <v>2069</v>
      </c>
      <c r="AC11" s="3" t="s">
        <v>1903</v>
      </c>
      <c r="AD11" s="3">
        <v>30</v>
      </c>
      <c r="AE11" s="3">
        <v>2.5</v>
      </c>
      <c r="AF11">
        <v>50</v>
      </c>
      <c r="AG11">
        <v>10</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s="6" t="s">
        <v>55</v>
      </c>
      <c r="AW11">
        <v>1</v>
      </c>
      <c r="AX11">
        <v>502</v>
      </c>
      <c r="AY11">
        <v>1</v>
      </c>
      <c r="AZ11">
        <v>50</v>
      </c>
      <c r="BA11">
        <v>0</v>
      </c>
    </row>
    <row r="12" spans="1:53" ht="15.75" customHeight="1" x14ac:dyDescent="0.2">
      <c r="A12" s="3">
        <f t="shared" si="0"/>
        <v>2010</v>
      </c>
      <c r="B12" s="3" t="s">
        <v>966</v>
      </c>
      <c r="C12" s="3" t="s">
        <v>588</v>
      </c>
      <c r="D12" s="5" t="s">
        <v>1149</v>
      </c>
      <c r="E12" s="5" t="s">
        <v>587</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t="s">
        <v>169</v>
      </c>
      <c r="AA12" s="3" t="s">
        <v>34</v>
      </c>
      <c r="AB12" s="3" t="s">
        <v>2069</v>
      </c>
      <c r="AC12" s="3" t="s">
        <v>1903</v>
      </c>
      <c r="AD12" s="3">
        <v>30</v>
      </c>
      <c r="AE12" s="3">
        <v>2.2000000000000002</v>
      </c>
      <c r="AF12">
        <v>50</v>
      </c>
      <c r="AG12">
        <v>10</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s="6" t="s">
        <v>55</v>
      </c>
      <c r="AW12">
        <v>1</v>
      </c>
      <c r="AX12">
        <v>503</v>
      </c>
      <c r="AY12">
        <v>1</v>
      </c>
      <c r="AZ12">
        <v>50</v>
      </c>
      <c r="BA12">
        <v>0</v>
      </c>
    </row>
    <row r="13" spans="1:53" ht="15.75" customHeight="1" x14ac:dyDescent="0.2">
      <c r="A13" s="3">
        <f t="shared" si="0"/>
        <v>2011</v>
      </c>
      <c r="B13" s="3" t="s">
        <v>1148</v>
      </c>
      <c r="C13" s="3" t="s">
        <v>426</v>
      </c>
      <c r="D13" s="5" t="s">
        <v>473</v>
      </c>
      <c r="E13" s="5" t="s">
        <v>428</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1469</v>
      </c>
      <c r="AB13" s="3" t="s">
        <v>2070</v>
      </c>
      <c r="AC13" s="3" t="s">
        <v>1903</v>
      </c>
      <c r="AD13" s="3">
        <v>30</v>
      </c>
      <c r="AE13" s="3">
        <v>1</v>
      </c>
      <c r="AF13">
        <v>20</v>
      </c>
      <c r="AG13">
        <v>10</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s="6" t="s">
        <v>55</v>
      </c>
      <c r="AW13">
        <v>1</v>
      </c>
      <c r="AX13">
        <v>512</v>
      </c>
      <c r="AY13">
        <v>1</v>
      </c>
      <c r="AZ13">
        <v>50</v>
      </c>
      <c r="BA13">
        <v>0</v>
      </c>
    </row>
    <row r="14" spans="1:53" s="10" customFormat="1" ht="15.75" customHeight="1" x14ac:dyDescent="0.2">
      <c r="A14" s="3">
        <f t="shared" si="0"/>
        <v>2012</v>
      </c>
      <c r="B14" s="8" t="s">
        <v>93</v>
      </c>
      <c r="C14" s="8" t="s">
        <v>658</v>
      </c>
      <c r="D14" s="9" t="s">
        <v>474</v>
      </c>
      <c r="E14" s="9" t="s">
        <v>876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100</v>
      </c>
      <c r="AB14" s="8" t="s">
        <v>2069</v>
      </c>
      <c r="AC14" s="8" t="s">
        <v>1903</v>
      </c>
      <c r="AD14" s="8">
        <v>30</v>
      </c>
      <c r="AE14" s="8">
        <v>1</v>
      </c>
      <c r="AF14" s="10">
        <v>80</v>
      </c>
      <c r="AG14" s="10">
        <v>10</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1" t="s">
        <v>55</v>
      </c>
      <c r="AV14" s="11" t="s">
        <v>55</v>
      </c>
      <c r="AW14" s="10">
        <v>0</v>
      </c>
      <c r="AX14" s="10">
        <v>500</v>
      </c>
      <c r="AY14" s="10">
        <v>1</v>
      </c>
      <c r="AZ14" s="10">
        <v>30</v>
      </c>
      <c r="BA14" s="10">
        <v>0</v>
      </c>
    </row>
    <row r="15" spans="1:53" ht="15.75" customHeight="1" x14ac:dyDescent="0.2">
      <c r="A15" s="3">
        <f t="shared" si="0"/>
        <v>2013</v>
      </c>
      <c r="B15" s="3" t="s">
        <v>240</v>
      </c>
      <c r="C15" s="3" t="s">
        <v>240</v>
      </c>
      <c r="D15" s="5" t="s">
        <v>241</v>
      </c>
      <c r="E15" s="5" t="s">
        <v>242</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t="s">
        <v>33</v>
      </c>
      <c r="AA15" s="3" t="s">
        <v>100</v>
      </c>
      <c r="AB15" s="3" t="s">
        <v>2069</v>
      </c>
      <c r="AC15" s="3" t="s">
        <v>1903</v>
      </c>
      <c r="AD15" s="3">
        <v>30</v>
      </c>
      <c r="AE15" s="3">
        <v>2</v>
      </c>
      <c r="AF15">
        <v>90</v>
      </c>
      <c r="AG15">
        <v>10</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s="6" t="s">
        <v>55</v>
      </c>
      <c r="AV15" s="6" t="s">
        <v>55</v>
      </c>
      <c r="AW15">
        <v>1</v>
      </c>
      <c r="AX15">
        <v>504</v>
      </c>
      <c r="AY15">
        <v>1</v>
      </c>
      <c r="AZ15">
        <v>60</v>
      </c>
      <c r="BA15">
        <v>0</v>
      </c>
    </row>
    <row r="16" spans="1:53" ht="15.75" customHeight="1" x14ac:dyDescent="0.2">
      <c r="A16" s="3">
        <f t="shared" si="0"/>
        <v>2014</v>
      </c>
      <c r="B16" s="3" t="s">
        <v>1360</v>
      </c>
      <c r="C16" s="3" t="s">
        <v>1357</v>
      </c>
      <c r="D16" s="5" t="s">
        <v>1358</v>
      </c>
      <c r="E16" s="5" t="s">
        <v>1359</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100</v>
      </c>
      <c r="AB16" s="3" t="s">
        <v>2069</v>
      </c>
      <c r="AC16" s="3" t="s">
        <v>1903</v>
      </c>
      <c r="AD16" s="3">
        <v>30</v>
      </c>
      <c r="AE16" s="3">
        <v>2</v>
      </c>
      <c r="AF16">
        <v>90</v>
      </c>
      <c r="AG16">
        <v>10</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s="6" t="s">
        <v>55</v>
      </c>
      <c r="AW16">
        <v>1</v>
      </c>
      <c r="AX16">
        <v>2</v>
      </c>
      <c r="AY16">
        <v>1</v>
      </c>
      <c r="AZ16">
        <v>50</v>
      </c>
      <c r="BA16">
        <v>0</v>
      </c>
    </row>
    <row r="17" spans="1:53" ht="15.75" customHeight="1" x14ac:dyDescent="0.2">
      <c r="A17" s="3">
        <f t="shared" si="0"/>
        <v>2015</v>
      </c>
      <c r="B17" s="3" t="s">
        <v>403</v>
      </c>
      <c r="C17" s="3" t="s">
        <v>243</v>
      </c>
      <c r="D17" s="5" t="s">
        <v>244</v>
      </c>
      <c r="E17" s="5" t="s">
        <v>245</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100</v>
      </c>
      <c r="AB17" s="3" t="s">
        <v>2069</v>
      </c>
      <c r="AC17" s="3" t="s">
        <v>1903</v>
      </c>
      <c r="AD17" s="3">
        <v>30</v>
      </c>
      <c r="AE17" s="3">
        <v>2</v>
      </c>
      <c r="AF17">
        <v>100</v>
      </c>
      <c r="AG17">
        <v>10</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s="6" t="s">
        <v>55</v>
      </c>
      <c r="AV17" s="6" t="s">
        <v>55</v>
      </c>
      <c r="AW17">
        <v>1</v>
      </c>
      <c r="AX17">
        <v>508</v>
      </c>
      <c r="AY17">
        <v>1</v>
      </c>
      <c r="AZ17">
        <v>30</v>
      </c>
      <c r="BA17">
        <v>0</v>
      </c>
    </row>
    <row r="18" spans="1:53" ht="15.75" customHeight="1" x14ac:dyDescent="0.2">
      <c r="A18" s="3">
        <f t="shared" si="0"/>
        <v>2016</v>
      </c>
      <c r="B18" s="3" t="s">
        <v>664</v>
      </c>
      <c r="C18" s="3" t="s">
        <v>562</v>
      </c>
      <c r="D18" s="5" t="s">
        <v>585</v>
      </c>
      <c r="E18" s="5" t="s">
        <v>563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100</v>
      </c>
      <c r="AB18" s="3" t="s">
        <v>2069</v>
      </c>
      <c r="AC18" s="3" t="s">
        <v>1903</v>
      </c>
      <c r="AD18" s="3">
        <v>30</v>
      </c>
      <c r="AE18" s="3">
        <v>3</v>
      </c>
      <c r="AF18">
        <v>100</v>
      </c>
      <c r="AG18">
        <v>10</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s="6" t="s">
        <v>55</v>
      </c>
      <c r="AW18">
        <v>1</v>
      </c>
      <c r="AX18">
        <v>509</v>
      </c>
      <c r="AY18">
        <v>1</v>
      </c>
      <c r="AZ18">
        <v>30</v>
      </c>
      <c r="BA18">
        <v>0</v>
      </c>
    </row>
    <row r="19" spans="1:53" ht="15.75" customHeight="1" x14ac:dyDescent="0.2">
      <c r="A19" s="3">
        <f t="shared" si="0"/>
        <v>2017</v>
      </c>
      <c r="B19" s="3" t="s">
        <v>665</v>
      </c>
      <c r="C19" s="3" t="s">
        <v>564</v>
      </c>
      <c r="D19" s="5" t="s">
        <v>581</v>
      </c>
      <c r="E19" s="5" t="s">
        <v>565</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t="s">
        <v>33</v>
      </c>
      <c r="AA19" s="3" t="s">
        <v>100</v>
      </c>
      <c r="AB19" s="3" t="s">
        <v>2069</v>
      </c>
      <c r="AC19" s="3" t="s">
        <v>1903</v>
      </c>
      <c r="AD19" s="3">
        <v>30</v>
      </c>
      <c r="AE19" s="3">
        <v>2</v>
      </c>
      <c r="AF19">
        <v>100</v>
      </c>
      <c r="AG19">
        <v>10</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s="6" t="s">
        <v>55</v>
      </c>
      <c r="AV19" s="6" t="s">
        <v>55</v>
      </c>
      <c r="AW19">
        <v>1</v>
      </c>
      <c r="AX19">
        <v>505</v>
      </c>
      <c r="AY19">
        <v>1</v>
      </c>
      <c r="AZ19">
        <v>30</v>
      </c>
      <c r="BA19">
        <v>0</v>
      </c>
    </row>
    <row r="20" spans="1:53" ht="15.75" customHeight="1" x14ac:dyDescent="0.2">
      <c r="A20" s="3">
        <f t="shared" si="0"/>
        <v>2018</v>
      </c>
      <c r="B20" s="3" t="s">
        <v>666</v>
      </c>
      <c r="C20" s="3" t="s">
        <v>567</v>
      </c>
      <c r="D20" s="5" t="s">
        <v>566</v>
      </c>
      <c r="E20" s="5" t="s">
        <v>568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t="s">
        <v>33</v>
      </c>
      <c r="AA20" s="3" t="s">
        <v>100</v>
      </c>
      <c r="AB20" s="3" t="s">
        <v>2069</v>
      </c>
      <c r="AC20" s="3" t="s">
        <v>1903</v>
      </c>
      <c r="AD20" s="3">
        <v>30</v>
      </c>
      <c r="AE20" s="3">
        <v>2</v>
      </c>
      <c r="AF20">
        <v>100</v>
      </c>
      <c r="AG20">
        <v>10</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s="6" t="s">
        <v>55</v>
      </c>
      <c r="AW20">
        <v>1</v>
      </c>
      <c r="AX20">
        <v>506</v>
      </c>
      <c r="AY20">
        <v>1</v>
      </c>
      <c r="AZ20">
        <v>30</v>
      </c>
      <c r="BA20">
        <v>0</v>
      </c>
    </row>
    <row r="21" spans="1:53" ht="15.75" customHeight="1" x14ac:dyDescent="0.2">
      <c r="A21" s="3">
        <f t="shared" si="0"/>
        <v>2019</v>
      </c>
      <c r="B21" s="3" t="s">
        <v>667</v>
      </c>
      <c r="C21" s="3" t="s">
        <v>569</v>
      </c>
      <c r="D21" s="5" t="s">
        <v>586</v>
      </c>
      <c r="E21" s="5" t="s">
        <v>570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t="s">
        <v>33</v>
      </c>
      <c r="AA21" s="3" t="s">
        <v>100</v>
      </c>
      <c r="AB21" s="3" t="s">
        <v>2069</v>
      </c>
      <c r="AC21" s="3" t="s">
        <v>1903</v>
      </c>
      <c r="AD21" s="3">
        <v>30</v>
      </c>
      <c r="AE21" s="3">
        <v>2</v>
      </c>
      <c r="AF21">
        <v>100</v>
      </c>
      <c r="AG21">
        <v>10</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s="6" t="s">
        <v>55</v>
      </c>
      <c r="AW21">
        <v>1</v>
      </c>
      <c r="AX21">
        <v>507</v>
      </c>
      <c r="AY21">
        <v>1</v>
      </c>
      <c r="AZ21">
        <v>30</v>
      </c>
      <c r="BA21">
        <v>1</v>
      </c>
    </row>
    <row r="22" spans="1:53" ht="15.75" customHeight="1" x14ac:dyDescent="0.2">
      <c r="A22" s="3">
        <f t="shared" si="0"/>
        <v>2020</v>
      </c>
      <c r="B22" s="3" t="s">
        <v>668</v>
      </c>
      <c r="C22" s="3" t="s">
        <v>571</v>
      </c>
      <c r="D22" s="5" t="s">
        <v>582</v>
      </c>
      <c r="E22" s="5" t="s">
        <v>572</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t="s">
        <v>33</v>
      </c>
      <c r="AA22" s="3" t="s">
        <v>100</v>
      </c>
      <c r="AB22" s="3" t="s">
        <v>2069</v>
      </c>
      <c r="AC22" s="3" t="s">
        <v>1903</v>
      </c>
      <c r="AD22" s="3">
        <v>30</v>
      </c>
      <c r="AE22" s="3">
        <v>2</v>
      </c>
      <c r="AF22">
        <v>100</v>
      </c>
      <c r="AG22">
        <v>10</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s="6" t="s">
        <v>55</v>
      </c>
      <c r="AW22">
        <v>1</v>
      </c>
      <c r="AX22">
        <v>513</v>
      </c>
      <c r="AY22">
        <v>1</v>
      </c>
      <c r="AZ22">
        <v>30</v>
      </c>
      <c r="BA22">
        <v>0</v>
      </c>
    </row>
    <row r="23" spans="1:53" ht="15.75" customHeight="1" x14ac:dyDescent="0.2">
      <c r="A23" s="3">
        <f t="shared" si="0"/>
        <v>2021</v>
      </c>
      <c r="B23" s="3" t="s">
        <v>671</v>
      </c>
      <c r="C23" s="3" t="s">
        <v>670</v>
      </c>
      <c r="D23" s="5" t="s">
        <v>672</v>
      </c>
      <c r="E23" s="5" t="s">
        <v>673</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t="s">
        <v>33</v>
      </c>
      <c r="AA23" s="3" t="s">
        <v>100</v>
      </c>
      <c r="AB23" s="3" t="s">
        <v>2069</v>
      </c>
      <c r="AC23" s="3" t="s">
        <v>1903</v>
      </c>
      <c r="AD23" s="3">
        <v>30</v>
      </c>
      <c r="AE23" s="3">
        <v>2</v>
      </c>
      <c r="AF23">
        <v>100</v>
      </c>
      <c r="AG23">
        <v>10</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s="6" t="s">
        <v>55</v>
      </c>
      <c r="AW23">
        <v>1</v>
      </c>
      <c r="AX23">
        <v>511</v>
      </c>
      <c r="AY23">
        <v>1</v>
      </c>
      <c r="AZ23">
        <v>30</v>
      </c>
      <c r="BA23">
        <v>0</v>
      </c>
    </row>
    <row r="24" spans="1:53" ht="15.75" customHeight="1" x14ac:dyDescent="0.2">
      <c r="A24" s="3">
        <f t="shared" si="0"/>
        <v>2022</v>
      </c>
      <c r="B24" s="3" t="s">
        <v>612</v>
      </c>
      <c r="C24" s="3" t="s">
        <v>573</v>
      </c>
      <c r="D24" s="5" t="s">
        <v>583</v>
      </c>
      <c r="E24" s="5" t="s">
        <v>574</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33</v>
      </c>
      <c r="AA24" s="3" t="s">
        <v>100</v>
      </c>
      <c r="AB24" s="3" t="s">
        <v>2069</v>
      </c>
      <c r="AC24" s="3" t="s">
        <v>1903</v>
      </c>
      <c r="AD24" s="3">
        <v>30</v>
      </c>
      <c r="AE24" s="3">
        <v>2</v>
      </c>
      <c r="AF24">
        <v>100</v>
      </c>
      <c r="AG24">
        <v>10</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s="6" t="s">
        <v>55</v>
      </c>
      <c r="AW24">
        <v>1</v>
      </c>
      <c r="AX24">
        <v>12</v>
      </c>
      <c r="AY24">
        <v>1</v>
      </c>
      <c r="AZ24">
        <v>30</v>
      </c>
      <c r="BA24">
        <v>0</v>
      </c>
    </row>
    <row r="25" spans="1:53" ht="15.75" customHeight="1" x14ac:dyDescent="0.2">
      <c r="A25" s="3">
        <f t="shared" si="0"/>
        <v>2023</v>
      </c>
      <c r="B25" s="3" t="s">
        <v>416</v>
      </c>
      <c r="C25" s="3" t="s">
        <v>246</v>
      </c>
      <c r="D25" s="5" t="s">
        <v>584</v>
      </c>
      <c r="E25" s="5" t="s">
        <v>247</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t="s">
        <v>33</v>
      </c>
      <c r="AA25" s="3" t="s">
        <v>100</v>
      </c>
      <c r="AB25" s="3" t="s">
        <v>2069</v>
      </c>
      <c r="AC25" s="3" t="s">
        <v>1903</v>
      </c>
      <c r="AD25" s="3">
        <v>30</v>
      </c>
      <c r="AE25" s="3">
        <v>2.5</v>
      </c>
      <c r="AF25">
        <v>200</v>
      </c>
      <c r="AG25">
        <v>10</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s="6" t="s">
        <v>55</v>
      </c>
      <c r="AW25">
        <v>1</v>
      </c>
      <c r="AX25">
        <v>514</v>
      </c>
      <c r="AY25">
        <v>1</v>
      </c>
      <c r="AZ25">
        <v>30</v>
      </c>
      <c r="BA25">
        <v>0</v>
      </c>
    </row>
    <row r="26" spans="1:53" ht="15.75" customHeight="1" x14ac:dyDescent="0.2">
      <c r="A26" s="3">
        <f t="shared" si="0"/>
        <v>2024</v>
      </c>
      <c r="B26" s="3" t="s">
        <v>967</v>
      </c>
      <c r="C26" s="3" t="s">
        <v>687</v>
      </c>
      <c r="D26" s="5" t="s">
        <v>688</v>
      </c>
      <c r="E26" s="5" t="s">
        <v>689</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25</v>
      </c>
      <c r="Z26" s="3" t="s">
        <v>33</v>
      </c>
      <c r="AA26" s="3" t="s">
        <v>100</v>
      </c>
      <c r="AB26" s="3" t="s">
        <v>2069</v>
      </c>
      <c r="AC26" s="3" t="s">
        <v>1903</v>
      </c>
      <c r="AD26" s="3">
        <v>30</v>
      </c>
      <c r="AE26" s="3">
        <v>2</v>
      </c>
      <c r="AF26">
        <v>200</v>
      </c>
      <c r="AG26">
        <v>10</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s="6" t="s">
        <v>55</v>
      </c>
      <c r="AW26">
        <v>1</v>
      </c>
      <c r="AX26">
        <v>510</v>
      </c>
      <c r="AY26">
        <v>1</v>
      </c>
      <c r="AZ26">
        <v>30</v>
      </c>
      <c r="BA26">
        <v>0</v>
      </c>
    </row>
    <row r="27" spans="1:53" ht="15.75" customHeight="1" x14ac:dyDescent="0.2">
      <c r="A27" s="3">
        <f t="shared" si="0"/>
        <v>2025</v>
      </c>
      <c r="B27" s="3" t="s">
        <v>1518</v>
      </c>
      <c r="C27" s="3" t="s">
        <v>1500</v>
      </c>
      <c r="D27" s="5" t="s">
        <v>1499</v>
      </c>
      <c r="E27" s="5" t="s">
        <v>1501</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25</v>
      </c>
      <c r="Z27" s="3" t="s">
        <v>33</v>
      </c>
      <c r="AA27" s="3" t="s">
        <v>100</v>
      </c>
      <c r="AB27" s="3" t="s">
        <v>2069</v>
      </c>
      <c r="AC27" s="3" t="s">
        <v>1903</v>
      </c>
      <c r="AD27" s="3">
        <v>30</v>
      </c>
      <c r="AE27" s="3">
        <v>2</v>
      </c>
      <c r="AF27">
        <v>200</v>
      </c>
      <c r="AG27">
        <v>10</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s="6" t="s">
        <v>55</v>
      </c>
      <c r="AW27">
        <v>1</v>
      </c>
      <c r="AX27">
        <v>510</v>
      </c>
      <c r="AY27">
        <v>1</v>
      </c>
      <c r="AZ27">
        <v>30</v>
      </c>
      <c r="BA27">
        <v>0</v>
      </c>
    </row>
    <row r="28" spans="1:53" ht="15.75" customHeight="1" x14ac:dyDescent="0.2">
      <c r="A28" s="3">
        <f t="shared" si="0"/>
        <v>2026</v>
      </c>
      <c r="B28" s="3" t="s">
        <v>1519</v>
      </c>
      <c r="C28" s="3" t="s">
        <v>1503</v>
      </c>
      <c r="D28" s="5" t="s">
        <v>1502</v>
      </c>
      <c r="E28" s="5" t="s">
        <v>1504</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25</v>
      </c>
      <c r="Z28" s="3" t="s">
        <v>33</v>
      </c>
      <c r="AA28" s="3" t="s">
        <v>100</v>
      </c>
      <c r="AB28" s="3" t="s">
        <v>2069</v>
      </c>
      <c r="AC28" s="3" t="s">
        <v>1903</v>
      </c>
      <c r="AD28" s="3">
        <v>30</v>
      </c>
      <c r="AE28" s="3">
        <v>2</v>
      </c>
      <c r="AF28">
        <v>200</v>
      </c>
      <c r="AG28">
        <v>10</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s="6" t="s">
        <v>55</v>
      </c>
      <c r="AW28">
        <v>1</v>
      </c>
      <c r="AX28">
        <v>510</v>
      </c>
      <c r="AY28">
        <v>1</v>
      </c>
      <c r="AZ28">
        <v>30</v>
      </c>
      <c r="BA28">
        <v>0</v>
      </c>
    </row>
    <row r="29" spans="1:53" ht="15.75" customHeight="1" x14ac:dyDescent="0.2">
      <c r="A29" s="3">
        <f t="shared" si="0"/>
        <v>2027</v>
      </c>
      <c r="B29" s="3" t="s">
        <v>417</v>
      </c>
      <c r="C29" s="3" t="s">
        <v>321</v>
      </c>
      <c r="D29" s="5" t="s">
        <v>322</v>
      </c>
      <c r="E29" s="5" t="s">
        <v>323</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t="s">
        <v>33</v>
      </c>
      <c r="AA29" s="3" t="s">
        <v>100</v>
      </c>
      <c r="AB29" s="3" t="s">
        <v>2069</v>
      </c>
      <c r="AC29" s="3" t="s">
        <v>1904</v>
      </c>
      <c r="AD29" s="3">
        <v>30</v>
      </c>
      <c r="AE29" s="3">
        <v>2</v>
      </c>
      <c r="AF29">
        <v>200</v>
      </c>
      <c r="AG29">
        <v>10</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s="6" t="s">
        <v>55</v>
      </c>
      <c r="AV29" s="6" t="s">
        <v>55</v>
      </c>
      <c r="AW29">
        <v>1</v>
      </c>
      <c r="AX29">
        <v>515</v>
      </c>
      <c r="AY29">
        <v>2</v>
      </c>
      <c r="AZ29">
        <v>30</v>
      </c>
      <c r="BA29">
        <v>0</v>
      </c>
    </row>
    <row r="30" spans="1:53" ht="15.75" customHeight="1" x14ac:dyDescent="0.2">
      <c r="A30" s="3">
        <f t="shared" si="0"/>
        <v>2028</v>
      </c>
      <c r="B30" s="3" t="s">
        <v>1876</v>
      </c>
      <c r="C30" s="3" t="s">
        <v>1876</v>
      </c>
      <c r="D30" s="5" t="s">
        <v>1899</v>
      </c>
      <c r="E30" s="5" t="s">
        <v>1877</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t="s">
        <v>33</v>
      </c>
      <c r="AA30" s="3" t="s">
        <v>100</v>
      </c>
      <c r="AB30" s="3" t="s">
        <v>2069</v>
      </c>
      <c r="AC30" s="3" t="s">
        <v>1903</v>
      </c>
      <c r="AD30" s="3">
        <v>30</v>
      </c>
      <c r="AE30" s="3">
        <v>2</v>
      </c>
      <c r="AF30">
        <v>200</v>
      </c>
      <c r="AG30">
        <v>10</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s="6" t="s">
        <v>55</v>
      </c>
      <c r="AW30">
        <v>1</v>
      </c>
      <c r="AX30">
        <v>519</v>
      </c>
      <c r="AY30">
        <v>3</v>
      </c>
      <c r="AZ30">
        <v>30</v>
      </c>
      <c r="BA30">
        <v>1</v>
      </c>
    </row>
    <row r="31" spans="1:53" ht="15.75" customHeight="1" x14ac:dyDescent="0.2">
      <c r="A31" s="3">
        <f t="shared" si="0"/>
        <v>2029</v>
      </c>
      <c r="B31" s="3" t="s">
        <v>1900</v>
      </c>
      <c r="C31" s="3" t="s">
        <v>1883</v>
      </c>
      <c r="D31" s="5" t="s">
        <v>1882</v>
      </c>
      <c r="E31" s="5" t="s">
        <v>1884</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100</v>
      </c>
      <c r="AB31" s="3" t="s">
        <v>2069</v>
      </c>
      <c r="AC31" s="3" t="s">
        <v>1903</v>
      </c>
      <c r="AD31" s="3">
        <v>30</v>
      </c>
      <c r="AE31" s="3">
        <v>2</v>
      </c>
      <c r="AF31">
        <v>200</v>
      </c>
      <c r="AG31">
        <v>10</v>
      </c>
      <c r="AH31" s="6" t="s">
        <v>55</v>
      </c>
      <c r="AI31" s="6" t="s">
        <v>55</v>
      </c>
      <c r="AJ31" s="6" t="s">
        <v>55</v>
      </c>
      <c r="AK31" s="6" t="s">
        <v>55</v>
      </c>
      <c r="AL31" s="6" t="s">
        <v>55</v>
      </c>
      <c r="AM31" s="6" t="s">
        <v>55</v>
      </c>
      <c r="AN31" s="6" t="s">
        <v>55</v>
      </c>
      <c r="AO31" s="6" t="s">
        <v>55</v>
      </c>
      <c r="AP31" s="6" t="s">
        <v>55</v>
      </c>
      <c r="AQ31" s="6" t="s">
        <v>55</v>
      </c>
      <c r="AR31" s="6" t="s">
        <v>1030</v>
      </c>
      <c r="AS31" s="6" t="s">
        <v>55</v>
      </c>
      <c r="AT31" s="6" t="s">
        <v>55</v>
      </c>
      <c r="AU31" s="6" t="s">
        <v>55</v>
      </c>
      <c r="AV31" s="6" t="s">
        <v>55</v>
      </c>
      <c r="AW31">
        <v>1</v>
      </c>
      <c r="AX31">
        <v>550</v>
      </c>
      <c r="AY31">
        <v>3</v>
      </c>
      <c r="AZ31">
        <v>30</v>
      </c>
      <c r="BA31">
        <v>1</v>
      </c>
    </row>
    <row r="32" spans="1:53" s="10" customFormat="1" ht="15.75" customHeight="1" x14ac:dyDescent="0.2">
      <c r="A32" s="3">
        <f t="shared" si="0"/>
        <v>2030</v>
      </c>
      <c r="B32" s="8" t="s">
        <v>417</v>
      </c>
      <c r="C32" s="8" t="s">
        <v>1891</v>
      </c>
      <c r="D32" s="9" t="s">
        <v>1890</v>
      </c>
      <c r="E32" s="9" t="s">
        <v>1892</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t="s">
        <v>33</v>
      </c>
      <c r="AA32" s="8" t="s">
        <v>100</v>
      </c>
      <c r="AB32" s="8" t="s">
        <v>2069</v>
      </c>
      <c r="AC32" s="8" t="s">
        <v>1903</v>
      </c>
      <c r="AD32" s="8">
        <v>30</v>
      </c>
      <c r="AE32" s="8">
        <v>2</v>
      </c>
      <c r="AF32" s="10">
        <v>200</v>
      </c>
      <c r="AG32" s="10">
        <v>10</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1" t="s">
        <v>55</v>
      </c>
      <c r="AV32" s="11" t="s">
        <v>55</v>
      </c>
      <c r="AW32" s="10">
        <v>1</v>
      </c>
      <c r="AX32" s="10">
        <v>515</v>
      </c>
      <c r="AY32" s="10">
        <v>2</v>
      </c>
      <c r="AZ32" s="10">
        <v>30</v>
      </c>
      <c r="BA32" s="10">
        <v>1</v>
      </c>
    </row>
    <row r="33" spans="1:53" ht="15.75" customHeight="1" x14ac:dyDescent="0.2">
      <c r="A33" s="3">
        <f t="shared" si="0"/>
        <v>2031</v>
      </c>
      <c r="B33" s="3" t="s">
        <v>348</v>
      </c>
      <c r="C33" s="3" t="s">
        <v>348</v>
      </c>
      <c r="D33" s="5" t="s">
        <v>347</v>
      </c>
      <c r="E33" s="5" t="s">
        <v>349</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t="s">
        <v>33</v>
      </c>
      <c r="AA33" s="3" t="s">
        <v>100</v>
      </c>
      <c r="AB33" s="3" t="s">
        <v>2069</v>
      </c>
      <c r="AC33" s="3" t="s">
        <v>1903</v>
      </c>
      <c r="AD33" s="3">
        <v>30</v>
      </c>
      <c r="AE33" s="3">
        <v>3.5</v>
      </c>
      <c r="AF33">
        <v>200</v>
      </c>
      <c r="AG33">
        <v>10</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s="6" t="s">
        <v>55</v>
      </c>
      <c r="AW33">
        <v>1</v>
      </c>
      <c r="AX33">
        <v>516</v>
      </c>
      <c r="AY33">
        <v>3</v>
      </c>
      <c r="AZ33">
        <v>30</v>
      </c>
      <c r="BA33">
        <v>0</v>
      </c>
    </row>
    <row r="34" spans="1:53" ht="15.75" customHeight="1" x14ac:dyDescent="0.2">
      <c r="A34" s="3">
        <f t="shared" si="0"/>
        <v>2032</v>
      </c>
      <c r="B34" s="3" t="s">
        <v>382</v>
      </c>
      <c r="C34" s="3" t="s">
        <v>320</v>
      </c>
      <c r="D34" s="5" t="s">
        <v>319</v>
      </c>
      <c r="E34" s="5" t="s">
        <v>472</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t="s">
        <v>33</v>
      </c>
      <c r="AA34" s="3" t="s">
        <v>34</v>
      </c>
      <c r="AB34" s="3" t="s">
        <v>2069</v>
      </c>
      <c r="AC34" s="3" t="s">
        <v>1903</v>
      </c>
      <c r="AD34" s="3">
        <v>30</v>
      </c>
      <c r="AE34" s="3">
        <v>2.5</v>
      </c>
      <c r="AF34">
        <v>300</v>
      </c>
      <c r="AG34">
        <v>10</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s="6" t="s">
        <v>55</v>
      </c>
      <c r="AW34">
        <v>1</v>
      </c>
      <c r="AX34">
        <v>517</v>
      </c>
      <c r="AY34">
        <v>2</v>
      </c>
      <c r="AZ34">
        <v>30</v>
      </c>
      <c r="BA34">
        <v>0</v>
      </c>
    </row>
    <row r="35" spans="1:53" ht="15.75" customHeight="1" x14ac:dyDescent="0.2">
      <c r="A35" s="3">
        <f t="shared" si="0"/>
        <v>2033</v>
      </c>
      <c r="B35" s="3" t="s">
        <v>443</v>
      </c>
      <c r="C35" s="3" t="s">
        <v>443</v>
      </c>
      <c r="D35" s="5" t="s">
        <v>444</v>
      </c>
      <c r="E35" s="5" t="s">
        <v>948</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t="s">
        <v>169</v>
      </c>
      <c r="AA35" s="3" t="s">
        <v>34</v>
      </c>
      <c r="AB35" s="3" t="s">
        <v>2069</v>
      </c>
      <c r="AC35" s="3" t="s">
        <v>1903</v>
      </c>
      <c r="AD35" s="3">
        <v>30</v>
      </c>
      <c r="AE35" s="3">
        <v>2</v>
      </c>
      <c r="AF35">
        <v>50</v>
      </c>
      <c r="AG35">
        <v>10</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s="6" t="s">
        <v>55</v>
      </c>
      <c r="AW35">
        <v>1</v>
      </c>
      <c r="AX35">
        <v>518</v>
      </c>
      <c r="AY35">
        <v>2</v>
      </c>
      <c r="AZ35">
        <v>30</v>
      </c>
      <c r="BA35">
        <v>0</v>
      </c>
    </row>
    <row r="36" spans="1:53" ht="15.75" customHeight="1" x14ac:dyDescent="0.2">
      <c r="A36" s="3">
        <f t="shared" si="0"/>
        <v>2034</v>
      </c>
      <c r="B36" s="3" t="s">
        <v>1590</v>
      </c>
      <c r="C36" s="3" t="s">
        <v>1575</v>
      </c>
      <c r="D36" s="5" t="s">
        <v>1576</v>
      </c>
      <c r="E36" s="5" t="s">
        <v>1580</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t="s">
        <v>169</v>
      </c>
      <c r="AA36" s="3" t="s">
        <v>34</v>
      </c>
      <c r="AB36" s="3" t="s">
        <v>2069</v>
      </c>
      <c r="AC36" s="3" t="s">
        <v>1903</v>
      </c>
      <c r="AD36" s="3">
        <v>30</v>
      </c>
      <c r="AE36" s="3">
        <v>3</v>
      </c>
      <c r="AF36">
        <v>50</v>
      </c>
      <c r="AG36">
        <v>10</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s="6" t="s">
        <v>55</v>
      </c>
      <c r="AW36">
        <v>1</v>
      </c>
      <c r="AX36">
        <v>1000</v>
      </c>
      <c r="AY36">
        <v>4</v>
      </c>
      <c r="AZ36">
        <v>30</v>
      </c>
      <c r="BA36">
        <v>0</v>
      </c>
    </row>
    <row r="37" spans="1:53" ht="15.75" customHeight="1" x14ac:dyDescent="0.2">
      <c r="A37" s="3">
        <f t="shared" si="0"/>
        <v>2035</v>
      </c>
      <c r="B37" s="3" t="s">
        <v>1589</v>
      </c>
      <c r="C37" s="3" t="s">
        <v>1577</v>
      </c>
      <c r="D37" s="5" t="s">
        <v>1578</v>
      </c>
      <c r="E37" s="5" t="s">
        <v>1579</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t="s">
        <v>169</v>
      </c>
      <c r="AA37" s="3" t="s">
        <v>34</v>
      </c>
      <c r="AB37" s="3" t="s">
        <v>2069</v>
      </c>
      <c r="AC37" s="3" t="s">
        <v>1903</v>
      </c>
      <c r="AD37" s="3">
        <v>30</v>
      </c>
      <c r="AE37" s="3">
        <v>3</v>
      </c>
      <c r="AF37">
        <v>50</v>
      </c>
      <c r="AG37">
        <v>10</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s="6" t="s">
        <v>55</v>
      </c>
      <c r="AW37">
        <v>1</v>
      </c>
      <c r="AX37">
        <v>1001</v>
      </c>
      <c r="AY37">
        <v>4</v>
      </c>
      <c r="AZ37">
        <v>30</v>
      </c>
      <c r="BA37">
        <v>0</v>
      </c>
    </row>
    <row r="38" spans="1:53" s="10" customFormat="1" ht="15.75" customHeight="1" x14ac:dyDescent="0.2">
      <c r="A38" s="3">
        <f t="shared" si="0"/>
        <v>2036</v>
      </c>
      <c r="B38" s="8" t="s">
        <v>98</v>
      </c>
      <c r="C38" s="8" t="s">
        <v>98</v>
      </c>
      <c r="D38" s="12" t="s">
        <v>99</v>
      </c>
      <c r="E38" s="12" t="s">
        <v>1041</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t="s">
        <v>33</v>
      </c>
      <c r="AA38" s="8" t="s">
        <v>101</v>
      </c>
      <c r="AB38" s="8" t="s">
        <v>2069</v>
      </c>
      <c r="AC38" s="8" t="s">
        <v>1903</v>
      </c>
      <c r="AD38" s="8">
        <v>30</v>
      </c>
      <c r="AE38" s="8">
        <v>5</v>
      </c>
      <c r="AF38" s="10">
        <v>1200</v>
      </c>
      <c r="AG38" s="8">
        <v>10</v>
      </c>
      <c r="AH38" s="11" t="s">
        <v>162</v>
      </c>
      <c r="AI38" s="11" t="s">
        <v>162</v>
      </c>
      <c r="AJ38" s="11" t="s">
        <v>162</v>
      </c>
      <c r="AK38" s="11" t="s">
        <v>162</v>
      </c>
      <c r="AL38" s="11" t="s">
        <v>162</v>
      </c>
      <c r="AM38" s="11" t="s">
        <v>162</v>
      </c>
      <c r="AN38" s="11" t="s">
        <v>162</v>
      </c>
      <c r="AO38" s="11" t="s">
        <v>162</v>
      </c>
      <c r="AP38" s="11" t="s">
        <v>162</v>
      </c>
      <c r="AQ38" s="11" t="s">
        <v>162</v>
      </c>
      <c r="AR38" s="11" t="s">
        <v>55</v>
      </c>
      <c r="AS38" s="11" t="s">
        <v>55</v>
      </c>
      <c r="AT38" s="11" t="s">
        <v>55</v>
      </c>
      <c r="AU38" s="11" t="s">
        <v>55</v>
      </c>
      <c r="AV38" s="11" t="s">
        <v>55</v>
      </c>
      <c r="AW38" s="10">
        <v>0</v>
      </c>
      <c r="AX38" s="10">
        <v>500</v>
      </c>
      <c r="AY38" s="10">
        <v>1</v>
      </c>
      <c r="AZ38" s="10">
        <v>30</v>
      </c>
      <c r="BA38" s="10">
        <v>0</v>
      </c>
    </row>
    <row r="39" spans="1:53" ht="15.75" customHeight="1" x14ac:dyDescent="0.2">
      <c r="A39" s="3">
        <f t="shared" si="0"/>
        <v>2037</v>
      </c>
      <c r="B39" s="3" t="s">
        <v>1590</v>
      </c>
      <c r="C39" s="3" t="s">
        <v>1980</v>
      </c>
      <c r="D39" s="5" t="s">
        <v>1981</v>
      </c>
      <c r="E39" s="5" t="s">
        <v>1982</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t="s">
        <v>169</v>
      </c>
      <c r="AA39" s="3" t="s">
        <v>34</v>
      </c>
      <c r="AB39" s="3" t="s">
        <v>2069</v>
      </c>
      <c r="AC39" s="3" t="s">
        <v>55</v>
      </c>
      <c r="AD39" s="3">
        <v>30</v>
      </c>
      <c r="AE39" s="3">
        <v>1</v>
      </c>
      <c r="AF39">
        <v>50</v>
      </c>
      <c r="AG39">
        <v>10</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s="6" t="s">
        <v>55</v>
      </c>
      <c r="AW39">
        <v>1</v>
      </c>
      <c r="AX39">
        <v>2</v>
      </c>
      <c r="AY39">
        <v>1</v>
      </c>
      <c r="AZ39">
        <v>30</v>
      </c>
      <c r="BA39">
        <v>0</v>
      </c>
    </row>
    <row r="40" spans="1:53" ht="15.75" customHeight="1" x14ac:dyDescent="0.2">
      <c r="A40" s="3">
        <f t="shared" si="0"/>
        <v>2038</v>
      </c>
      <c r="B40" s="3" t="s">
        <v>395</v>
      </c>
      <c r="C40" s="3" t="s">
        <v>395</v>
      </c>
      <c r="D40" s="5" t="s">
        <v>393</v>
      </c>
      <c r="E40" s="5" t="s">
        <v>394</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t="s">
        <v>33</v>
      </c>
      <c r="AA40" s="3" t="s">
        <v>601</v>
      </c>
      <c r="AB40" s="3" t="s">
        <v>2071</v>
      </c>
      <c r="AC40" s="3" t="s">
        <v>1903</v>
      </c>
      <c r="AD40" s="3">
        <v>30</v>
      </c>
      <c r="AE40" s="3">
        <v>1.5</v>
      </c>
      <c r="AF40">
        <v>60</v>
      </c>
      <c r="AG40">
        <v>10</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s="6" t="s">
        <v>55</v>
      </c>
      <c r="AW40">
        <v>1</v>
      </c>
      <c r="AX40">
        <v>30</v>
      </c>
      <c r="AY40">
        <v>1</v>
      </c>
      <c r="AZ40">
        <v>20</v>
      </c>
      <c r="BA40">
        <v>0</v>
      </c>
    </row>
    <row r="41" spans="1:53" ht="15.75" customHeight="1" x14ac:dyDescent="0.2">
      <c r="A41" s="3">
        <f t="shared" si="0"/>
        <v>2039</v>
      </c>
      <c r="B41" s="3" t="s">
        <v>602</v>
      </c>
      <c r="C41" s="3" t="s">
        <v>602</v>
      </c>
      <c r="D41" s="5" t="s">
        <v>393</v>
      </c>
      <c r="E41" s="5" t="s">
        <v>394</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33</v>
      </c>
      <c r="AA41" s="3" t="s">
        <v>601</v>
      </c>
      <c r="AB41" s="3" t="s">
        <v>2071</v>
      </c>
      <c r="AC41" s="3" t="s">
        <v>1903</v>
      </c>
      <c r="AD41" s="3">
        <v>30</v>
      </c>
      <c r="AE41" s="3">
        <v>2</v>
      </c>
      <c r="AF41">
        <v>60</v>
      </c>
      <c r="AG41">
        <v>10</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s="6" t="s">
        <v>55</v>
      </c>
      <c r="AW41">
        <v>1</v>
      </c>
      <c r="AX41">
        <v>531</v>
      </c>
      <c r="AY41">
        <v>1</v>
      </c>
      <c r="AZ41">
        <v>20</v>
      </c>
      <c r="BA41">
        <v>0</v>
      </c>
    </row>
    <row r="42" spans="1:53" ht="15.75" customHeight="1" x14ac:dyDescent="0.2">
      <c r="A42" s="3">
        <f t="shared" si="0"/>
        <v>2040</v>
      </c>
      <c r="B42" s="3" t="s">
        <v>1171</v>
      </c>
      <c r="C42" s="3" t="s">
        <v>1106</v>
      </c>
      <c r="D42" s="5" t="s">
        <v>1107</v>
      </c>
      <c r="E42" s="5" t="s">
        <v>1108</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70</v>
      </c>
      <c r="Z42" s="3" t="s">
        <v>33</v>
      </c>
      <c r="AA42" s="3" t="s">
        <v>601</v>
      </c>
      <c r="AB42" s="3" t="s">
        <v>2071</v>
      </c>
      <c r="AC42" s="3" t="s">
        <v>1903</v>
      </c>
      <c r="AD42" s="3">
        <v>30</v>
      </c>
      <c r="AE42" s="3">
        <v>2</v>
      </c>
      <c r="AF42">
        <v>60</v>
      </c>
      <c r="AG42">
        <v>10</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s="6" t="s">
        <v>55</v>
      </c>
      <c r="AW42">
        <v>1</v>
      </c>
      <c r="AX42">
        <v>534</v>
      </c>
      <c r="AY42">
        <v>1</v>
      </c>
      <c r="AZ42">
        <v>20</v>
      </c>
      <c r="BA42">
        <v>0</v>
      </c>
    </row>
    <row r="43" spans="1:53" ht="15.75" customHeight="1" x14ac:dyDescent="0.2">
      <c r="A43" s="3">
        <f t="shared" si="0"/>
        <v>2041</v>
      </c>
      <c r="B43" s="3" t="s">
        <v>1173</v>
      </c>
      <c r="C43" s="3" t="s">
        <v>514</v>
      </c>
      <c r="D43" s="5" t="s">
        <v>515</v>
      </c>
      <c r="E43" s="5" t="s">
        <v>900</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601</v>
      </c>
      <c r="AB43" s="3" t="s">
        <v>2071</v>
      </c>
      <c r="AC43" s="3" t="s">
        <v>1903</v>
      </c>
      <c r="AD43" s="3">
        <v>30</v>
      </c>
      <c r="AE43" s="3">
        <v>2</v>
      </c>
      <c r="AF43">
        <v>60</v>
      </c>
      <c r="AG43">
        <v>10</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s="6" t="s">
        <v>55</v>
      </c>
      <c r="AW43">
        <v>1</v>
      </c>
      <c r="AX43">
        <v>532</v>
      </c>
      <c r="AY43">
        <v>1</v>
      </c>
      <c r="AZ43">
        <v>20</v>
      </c>
      <c r="BA43">
        <v>0</v>
      </c>
    </row>
    <row r="44" spans="1:53" ht="15.75" customHeight="1" x14ac:dyDescent="0.2">
      <c r="A44" s="3">
        <f t="shared" si="0"/>
        <v>2042</v>
      </c>
      <c r="B44" s="3" t="s">
        <v>1355</v>
      </c>
      <c r="C44" s="3" t="s">
        <v>1351</v>
      </c>
      <c r="D44" s="5" t="s">
        <v>1354</v>
      </c>
      <c r="E44" s="5" t="s">
        <v>1352</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601</v>
      </c>
      <c r="AB44" s="3" t="s">
        <v>2071</v>
      </c>
      <c r="AC44" s="3" t="s">
        <v>1903</v>
      </c>
      <c r="AD44" s="3">
        <v>30</v>
      </c>
      <c r="AE44" s="3">
        <v>2</v>
      </c>
      <c r="AF44">
        <v>60</v>
      </c>
      <c r="AG44">
        <v>10</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s="6" t="s">
        <v>55</v>
      </c>
      <c r="AW44">
        <v>1</v>
      </c>
      <c r="AX44">
        <v>538</v>
      </c>
      <c r="AY44">
        <v>1</v>
      </c>
      <c r="AZ44">
        <v>20</v>
      </c>
      <c r="BA44">
        <v>0</v>
      </c>
    </row>
    <row r="45" spans="1:53" ht="15.75" customHeight="1" x14ac:dyDescent="0.2">
      <c r="A45" s="3">
        <f t="shared" si="0"/>
        <v>2043</v>
      </c>
      <c r="B45" s="3" t="s">
        <v>1172</v>
      </c>
      <c r="C45" s="3" t="s">
        <v>901</v>
      </c>
      <c r="D45" s="5" t="s">
        <v>902</v>
      </c>
      <c r="E45" s="5" t="s">
        <v>903</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t="s">
        <v>33</v>
      </c>
      <c r="AA45" s="3" t="s">
        <v>601</v>
      </c>
      <c r="AB45" s="3" t="s">
        <v>2071</v>
      </c>
      <c r="AC45" s="3" t="s">
        <v>1903</v>
      </c>
      <c r="AD45" s="3">
        <v>30</v>
      </c>
      <c r="AE45" s="3">
        <v>2</v>
      </c>
      <c r="AF45">
        <v>60</v>
      </c>
      <c r="AG45">
        <v>10</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s="6" t="s">
        <v>55</v>
      </c>
      <c r="AW45">
        <v>1</v>
      </c>
      <c r="AX45">
        <v>533</v>
      </c>
      <c r="AY45">
        <v>1</v>
      </c>
      <c r="AZ45">
        <v>20</v>
      </c>
      <c r="BA45">
        <v>0</v>
      </c>
    </row>
    <row r="46" spans="1:53" ht="15.75" customHeight="1" x14ac:dyDescent="0.2">
      <c r="A46" s="3">
        <f t="shared" si="0"/>
        <v>2044</v>
      </c>
      <c r="B46" s="3" t="s">
        <v>1174</v>
      </c>
      <c r="C46" s="3" t="s">
        <v>1265</v>
      </c>
      <c r="D46" s="5" t="s">
        <v>1266</v>
      </c>
      <c r="E46" s="5" t="s">
        <v>1267</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601</v>
      </c>
      <c r="AB46" s="3" t="s">
        <v>2071</v>
      </c>
      <c r="AC46" s="3" t="s">
        <v>1903</v>
      </c>
      <c r="AD46" s="3">
        <v>30</v>
      </c>
      <c r="AE46" s="3">
        <v>2</v>
      </c>
      <c r="AF46">
        <v>60</v>
      </c>
      <c r="AG46">
        <v>10</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s="6" t="s">
        <v>55</v>
      </c>
      <c r="AW46">
        <v>1</v>
      </c>
      <c r="AX46">
        <v>535</v>
      </c>
      <c r="AY46">
        <v>1</v>
      </c>
      <c r="AZ46">
        <v>20</v>
      </c>
      <c r="BA46">
        <v>0</v>
      </c>
    </row>
    <row r="47" spans="1:53" ht="15.75" customHeight="1" x14ac:dyDescent="0.2">
      <c r="A47" s="3">
        <f t="shared" si="0"/>
        <v>2045</v>
      </c>
      <c r="B47" s="3" t="s">
        <v>1338</v>
      </c>
      <c r="C47" s="3" t="s">
        <v>1259</v>
      </c>
      <c r="D47" s="5" t="s">
        <v>1257</v>
      </c>
      <c r="E47" s="5" t="s">
        <v>1258</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t="s">
        <v>33</v>
      </c>
      <c r="AA47" s="3" t="s">
        <v>601</v>
      </c>
      <c r="AB47" s="3" t="s">
        <v>2071</v>
      </c>
      <c r="AC47" s="3" t="s">
        <v>1903</v>
      </c>
      <c r="AD47" s="3">
        <v>30</v>
      </c>
      <c r="AE47" s="3">
        <v>2</v>
      </c>
      <c r="AF47">
        <v>60</v>
      </c>
      <c r="AG47">
        <v>10</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s="6" t="s">
        <v>55</v>
      </c>
      <c r="AW47">
        <v>1</v>
      </c>
      <c r="AX47">
        <v>536</v>
      </c>
      <c r="AY47">
        <v>1</v>
      </c>
      <c r="AZ47">
        <v>20</v>
      </c>
      <c r="BA47">
        <v>0</v>
      </c>
    </row>
    <row r="48" spans="1:53" ht="15.75" customHeight="1" x14ac:dyDescent="0.2">
      <c r="A48" s="3">
        <f t="shared" si="0"/>
        <v>2046</v>
      </c>
      <c r="B48" s="3" t="s">
        <v>1218</v>
      </c>
      <c r="C48" s="3" t="s">
        <v>1197</v>
      </c>
      <c r="D48" s="5" t="s">
        <v>1195</v>
      </c>
      <c r="E48" s="5" t="s">
        <v>1196</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60</v>
      </c>
      <c r="Z48" s="3" t="s">
        <v>33</v>
      </c>
      <c r="AA48" s="3" t="s">
        <v>601</v>
      </c>
      <c r="AB48" s="3" t="s">
        <v>2071</v>
      </c>
      <c r="AC48" s="3" t="s">
        <v>1903</v>
      </c>
      <c r="AD48" s="3">
        <v>30</v>
      </c>
      <c r="AE48" s="3">
        <v>2</v>
      </c>
      <c r="AF48">
        <v>60</v>
      </c>
      <c r="AG48">
        <v>10</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s="6" t="s">
        <v>55</v>
      </c>
      <c r="AW48">
        <v>1</v>
      </c>
      <c r="AX48">
        <v>537</v>
      </c>
      <c r="AY48">
        <v>1</v>
      </c>
      <c r="AZ48">
        <v>20</v>
      </c>
      <c r="BA48">
        <v>0</v>
      </c>
    </row>
    <row r="49" spans="1:53" ht="15.75" customHeight="1" x14ac:dyDescent="0.2">
      <c r="A49" s="3">
        <f t="shared" si="0"/>
        <v>2047</v>
      </c>
      <c r="B49" s="3" t="s">
        <v>973</v>
      </c>
      <c r="C49" s="3" t="s">
        <v>466</v>
      </c>
      <c r="D49" s="7" t="s">
        <v>743</v>
      </c>
      <c r="E49" s="5" t="s">
        <v>774</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t="s">
        <v>33</v>
      </c>
      <c r="AA49" s="3" t="s">
        <v>1907</v>
      </c>
      <c r="AB49" s="3" t="s">
        <v>2072</v>
      </c>
      <c r="AC49" s="3" t="s">
        <v>1904</v>
      </c>
      <c r="AD49" s="3">
        <v>30</v>
      </c>
      <c r="AE49" s="3">
        <v>1</v>
      </c>
      <c r="AF49">
        <v>300</v>
      </c>
      <c r="AG49">
        <v>10</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s="6" t="s">
        <v>55</v>
      </c>
      <c r="AW49">
        <v>1</v>
      </c>
      <c r="AX49">
        <v>561</v>
      </c>
      <c r="AY49">
        <v>1</v>
      </c>
      <c r="AZ49">
        <v>20</v>
      </c>
      <c r="BA49">
        <v>0</v>
      </c>
    </row>
    <row r="50" spans="1:53" ht="15.75" customHeight="1" x14ac:dyDescent="0.2">
      <c r="A50" s="3">
        <f t="shared" si="0"/>
        <v>2048</v>
      </c>
      <c r="B50" s="3" t="s">
        <v>466</v>
      </c>
      <c r="C50" s="3" t="s">
        <v>675</v>
      </c>
      <c r="D50" s="7" t="s">
        <v>974</v>
      </c>
      <c r="E50" s="5" t="s">
        <v>775</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t="s">
        <v>33</v>
      </c>
      <c r="AA50" s="3" t="s">
        <v>603</v>
      </c>
      <c r="AB50" s="3" t="s">
        <v>2073</v>
      </c>
      <c r="AC50" s="3" t="s">
        <v>1903</v>
      </c>
      <c r="AD50" s="3">
        <v>30</v>
      </c>
      <c r="AE50" s="3">
        <v>2</v>
      </c>
      <c r="AF50">
        <v>300</v>
      </c>
      <c r="AG50">
        <v>10</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s="6" t="s">
        <v>55</v>
      </c>
      <c r="AW50">
        <v>1</v>
      </c>
      <c r="AX50">
        <v>60</v>
      </c>
      <c r="AY50">
        <v>1</v>
      </c>
      <c r="AZ50">
        <v>50</v>
      </c>
      <c r="BA50">
        <v>0</v>
      </c>
    </row>
    <row r="51" spans="1:53" s="10" customFormat="1" ht="15.75" customHeight="1" x14ac:dyDescent="0.2">
      <c r="A51" s="3">
        <f t="shared" si="0"/>
        <v>2049</v>
      </c>
      <c r="B51" s="8" t="s">
        <v>1193</v>
      </c>
      <c r="C51" s="8" t="s">
        <v>1191</v>
      </c>
      <c r="D51" s="13" t="s">
        <v>1190</v>
      </c>
      <c r="E51" s="9" t="s">
        <v>1192</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60</v>
      </c>
      <c r="Z51" s="8" t="s">
        <v>33</v>
      </c>
      <c r="AA51" s="8" t="s">
        <v>603</v>
      </c>
      <c r="AB51" s="8" t="s">
        <v>2073</v>
      </c>
      <c r="AC51" s="8" t="s">
        <v>1903</v>
      </c>
      <c r="AD51" s="8">
        <v>30</v>
      </c>
      <c r="AE51" s="8">
        <v>2</v>
      </c>
      <c r="AF51" s="10">
        <v>300</v>
      </c>
      <c r="AG51" s="10">
        <v>10</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1" t="s">
        <v>55</v>
      </c>
      <c r="AV51" s="11" t="s">
        <v>55</v>
      </c>
      <c r="AW51" s="10">
        <v>0</v>
      </c>
      <c r="AX51" s="10">
        <v>60</v>
      </c>
      <c r="AY51" s="10">
        <v>1</v>
      </c>
      <c r="AZ51" s="10">
        <v>50</v>
      </c>
      <c r="BA51" s="10">
        <v>0</v>
      </c>
    </row>
    <row r="52" spans="1:53" ht="15.75" customHeight="1" x14ac:dyDescent="0.2">
      <c r="A52" s="3">
        <f t="shared" si="0"/>
        <v>2050</v>
      </c>
      <c r="B52" s="3" t="s">
        <v>1157</v>
      </c>
      <c r="C52" s="3" t="s">
        <v>752</v>
      </c>
      <c r="D52" s="7" t="s">
        <v>754</v>
      </c>
      <c r="E52" s="5" t="s">
        <v>760</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t="s">
        <v>33</v>
      </c>
      <c r="AA52" s="3" t="s">
        <v>603</v>
      </c>
      <c r="AB52" s="3" t="s">
        <v>2073</v>
      </c>
      <c r="AC52" s="3" t="s">
        <v>1903</v>
      </c>
      <c r="AD52" s="3">
        <v>30</v>
      </c>
      <c r="AE52" s="3">
        <v>2.5</v>
      </c>
      <c r="AF52">
        <v>300</v>
      </c>
      <c r="AG52">
        <v>10</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s="6" t="s">
        <v>55</v>
      </c>
      <c r="AW52">
        <v>1</v>
      </c>
      <c r="AX52">
        <v>562</v>
      </c>
      <c r="AY52">
        <v>1</v>
      </c>
      <c r="AZ52">
        <v>50</v>
      </c>
      <c r="BA52">
        <v>0</v>
      </c>
    </row>
    <row r="53" spans="1:53" ht="15.75" customHeight="1" x14ac:dyDescent="0.2">
      <c r="A53" s="3">
        <f t="shared" si="0"/>
        <v>2051</v>
      </c>
      <c r="B53" s="3" t="s">
        <v>1214</v>
      </c>
      <c r="C53" s="3" t="s">
        <v>758</v>
      </c>
      <c r="D53" s="7" t="s">
        <v>757</v>
      </c>
      <c r="E53" s="5" t="s">
        <v>759</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t="s">
        <v>33</v>
      </c>
      <c r="AA53" s="3" t="s">
        <v>603</v>
      </c>
      <c r="AB53" s="3" t="s">
        <v>2073</v>
      </c>
      <c r="AC53" s="3" t="s">
        <v>1903</v>
      </c>
      <c r="AD53" s="3">
        <v>30</v>
      </c>
      <c r="AE53" s="3">
        <v>2.5</v>
      </c>
      <c r="AF53">
        <v>300</v>
      </c>
      <c r="AG53">
        <v>10</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s="6" t="s">
        <v>55</v>
      </c>
      <c r="AW53">
        <v>1</v>
      </c>
      <c r="AX53">
        <v>563</v>
      </c>
      <c r="AY53">
        <v>1</v>
      </c>
      <c r="AZ53">
        <v>50</v>
      </c>
      <c r="BA53">
        <v>0</v>
      </c>
    </row>
    <row r="54" spans="1:53" ht="15.75" customHeight="1" x14ac:dyDescent="0.2">
      <c r="A54" s="3">
        <f t="shared" si="0"/>
        <v>2052</v>
      </c>
      <c r="B54" s="3" t="s">
        <v>1156</v>
      </c>
      <c r="C54" s="3" t="s">
        <v>746</v>
      </c>
      <c r="D54" s="7" t="s">
        <v>883</v>
      </c>
      <c r="E54" s="5" t="s">
        <v>749</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80</v>
      </c>
      <c r="Z54" s="3" t="s">
        <v>33</v>
      </c>
      <c r="AA54" s="3" t="s">
        <v>603</v>
      </c>
      <c r="AB54" s="3" t="s">
        <v>2073</v>
      </c>
      <c r="AC54" s="3" t="s">
        <v>1903</v>
      </c>
      <c r="AD54" s="3">
        <v>30</v>
      </c>
      <c r="AE54" s="3">
        <v>2.5</v>
      </c>
      <c r="AF54">
        <v>300</v>
      </c>
      <c r="AG54">
        <v>10</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s="6" t="s">
        <v>55</v>
      </c>
      <c r="AW54">
        <v>1</v>
      </c>
      <c r="AX54">
        <v>564</v>
      </c>
      <c r="AY54">
        <v>2</v>
      </c>
      <c r="AZ54">
        <v>50</v>
      </c>
      <c r="BA54">
        <v>0</v>
      </c>
    </row>
    <row r="55" spans="1:53" ht="15.75" customHeight="1" x14ac:dyDescent="0.2">
      <c r="A55" s="3">
        <f t="shared" si="0"/>
        <v>2053</v>
      </c>
      <c r="B55" s="3" t="s">
        <v>1158</v>
      </c>
      <c r="C55" s="3" t="s">
        <v>751</v>
      </c>
      <c r="D55" s="7" t="s">
        <v>750</v>
      </c>
      <c r="E55" s="5" t="s">
        <v>755</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t="s">
        <v>33</v>
      </c>
      <c r="AA55" s="3" t="s">
        <v>603</v>
      </c>
      <c r="AB55" s="3" t="s">
        <v>2073</v>
      </c>
      <c r="AC55" s="3" t="s">
        <v>1903</v>
      </c>
      <c r="AD55" s="3">
        <v>30</v>
      </c>
      <c r="AE55" s="3">
        <v>2.5</v>
      </c>
      <c r="AF55">
        <v>300</v>
      </c>
      <c r="AG55">
        <v>10</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s="6" t="s">
        <v>55</v>
      </c>
      <c r="AW55">
        <v>1</v>
      </c>
      <c r="AX55">
        <v>565</v>
      </c>
      <c r="AY55">
        <v>2</v>
      </c>
      <c r="AZ55">
        <v>50</v>
      </c>
      <c r="BA55">
        <v>0</v>
      </c>
    </row>
    <row r="56" spans="1:53" ht="15.75" customHeight="1" x14ac:dyDescent="0.2">
      <c r="A56" s="3">
        <f t="shared" si="0"/>
        <v>2054</v>
      </c>
      <c r="B56" s="3" t="s">
        <v>1136</v>
      </c>
      <c r="C56" s="3" t="s">
        <v>1134</v>
      </c>
      <c r="D56" s="7" t="s">
        <v>1399</v>
      </c>
      <c r="E56" s="5" t="s">
        <v>1135</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90</v>
      </c>
      <c r="Z56" s="3" t="s">
        <v>33</v>
      </c>
      <c r="AA56" s="3" t="s">
        <v>603</v>
      </c>
      <c r="AB56" s="3" t="s">
        <v>2073</v>
      </c>
      <c r="AC56" s="3" t="s">
        <v>1903</v>
      </c>
      <c r="AD56" s="3">
        <v>30</v>
      </c>
      <c r="AE56" s="3">
        <v>4</v>
      </c>
      <c r="AF56">
        <v>700</v>
      </c>
      <c r="AG56">
        <v>10</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s="6" t="s">
        <v>55</v>
      </c>
      <c r="AW56">
        <v>1</v>
      </c>
      <c r="AX56">
        <v>566</v>
      </c>
      <c r="AY56">
        <v>3</v>
      </c>
      <c r="AZ56">
        <v>50</v>
      </c>
      <c r="BA56">
        <v>0</v>
      </c>
    </row>
    <row r="57" spans="1:53" ht="15.75" customHeight="1" x14ac:dyDescent="0.2">
      <c r="A57" s="3">
        <f t="shared" si="0"/>
        <v>2055</v>
      </c>
      <c r="B57" s="3" t="s">
        <v>1159</v>
      </c>
      <c r="C57" s="3" t="s">
        <v>1077</v>
      </c>
      <c r="D57" s="7" t="s">
        <v>1076</v>
      </c>
      <c r="E57" s="5" t="s">
        <v>1078</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t="s">
        <v>33</v>
      </c>
      <c r="AA57" s="3" t="s">
        <v>603</v>
      </c>
      <c r="AB57" s="3" t="s">
        <v>2073</v>
      </c>
      <c r="AC57" s="3" t="s">
        <v>1903</v>
      </c>
      <c r="AD57" s="3">
        <v>30</v>
      </c>
      <c r="AE57" s="3">
        <v>2.5</v>
      </c>
      <c r="AF57">
        <v>300</v>
      </c>
      <c r="AG57">
        <v>10</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s="6" t="s">
        <v>55</v>
      </c>
      <c r="AW57">
        <v>1</v>
      </c>
      <c r="AX57">
        <v>567</v>
      </c>
      <c r="AY57">
        <v>2</v>
      </c>
      <c r="AZ57">
        <v>50</v>
      </c>
      <c r="BA57">
        <v>0</v>
      </c>
    </row>
    <row r="58" spans="1:53" ht="15.75" customHeight="1" x14ac:dyDescent="0.2">
      <c r="A58" s="3">
        <f t="shared" si="0"/>
        <v>2056</v>
      </c>
      <c r="B58" s="3" t="s">
        <v>1219</v>
      </c>
      <c r="C58" s="3" t="s">
        <v>1079</v>
      </c>
      <c r="D58" s="7" t="s">
        <v>753</v>
      </c>
      <c r="E58" s="5" t="s">
        <v>1080</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80</v>
      </c>
      <c r="Z58" s="3" t="s">
        <v>33</v>
      </c>
      <c r="AA58" s="3" t="s">
        <v>603</v>
      </c>
      <c r="AB58" s="3" t="s">
        <v>2073</v>
      </c>
      <c r="AC58" s="3" t="s">
        <v>1903</v>
      </c>
      <c r="AD58" s="3">
        <v>30</v>
      </c>
      <c r="AE58" s="3">
        <v>3.5</v>
      </c>
      <c r="AF58">
        <v>450</v>
      </c>
      <c r="AG58">
        <v>10</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s="6" t="s">
        <v>55</v>
      </c>
      <c r="AV58" s="6" t="s">
        <v>55</v>
      </c>
      <c r="AW58">
        <v>1</v>
      </c>
      <c r="AX58">
        <v>568</v>
      </c>
      <c r="AY58">
        <v>2</v>
      </c>
      <c r="AZ58">
        <v>50</v>
      </c>
      <c r="BA58">
        <v>0</v>
      </c>
    </row>
    <row r="59" spans="1:53" s="10" customFormat="1" ht="15.75" customHeight="1" x14ac:dyDescent="0.2">
      <c r="A59" s="3">
        <f t="shared" si="0"/>
        <v>2057</v>
      </c>
      <c r="B59" s="8" t="s">
        <v>466</v>
      </c>
      <c r="C59" s="8" t="s">
        <v>762</v>
      </c>
      <c r="D59" s="13" t="s">
        <v>761</v>
      </c>
      <c r="E59" s="9" t="s">
        <v>763</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t="s">
        <v>33</v>
      </c>
      <c r="AA59" s="8" t="s">
        <v>603</v>
      </c>
      <c r="AB59" s="8" t="s">
        <v>2073</v>
      </c>
      <c r="AC59" s="8" t="s">
        <v>1903</v>
      </c>
      <c r="AD59" s="8">
        <v>30</v>
      </c>
      <c r="AE59" s="8">
        <v>2.5</v>
      </c>
      <c r="AF59" s="10">
        <v>300</v>
      </c>
      <c r="AG59" s="10">
        <v>10</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1" t="s">
        <v>55</v>
      </c>
      <c r="AV59" s="11" t="s">
        <v>55</v>
      </c>
      <c r="AW59" s="10">
        <v>0</v>
      </c>
      <c r="AX59" s="10">
        <v>60</v>
      </c>
      <c r="AY59" s="10">
        <v>1</v>
      </c>
      <c r="AZ59" s="10">
        <v>50</v>
      </c>
      <c r="BA59" s="10">
        <v>0</v>
      </c>
    </row>
    <row r="60" spans="1:53" ht="15.75" customHeight="1" x14ac:dyDescent="0.2">
      <c r="A60" s="3">
        <f t="shared" si="0"/>
        <v>2058</v>
      </c>
      <c r="B60" s="3" t="s">
        <v>1315</v>
      </c>
      <c r="C60" s="3" t="s">
        <v>747</v>
      </c>
      <c r="D60" s="7" t="s">
        <v>748</v>
      </c>
      <c r="E60" s="5" t="s">
        <v>773</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t="s">
        <v>33</v>
      </c>
      <c r="AA60" s="3" t="s">
        <v>603</v>
      </c>
      <c r="AB60" s="3" t="s">
        <v>2073</v>
      </c>
      <c r="AC60" s="3" t="s">
        <v>1903</v>
      </c>
      <c r="AD60" s="3">
        <v>30</v>
      </c>
      <c r="AE60" s="3">
        <v>2.5</v>
      </c>
      <c r="AF60">
        <v>500</v>
      </c>
      <c r="AG60">
        <v>10</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s="6" t="s">
        <v>55</v>
      </c>
      <c r="AV60" s="6" t="s">
        <v>55</v>
      </c>
      <c r="AW60">
        <v>1</v>
      </c>
      <c r="AX60">
        <v>569</v>
      </c>
      <c r="AY60">
        <v>2</v>
      </c>
      <c r="AZ60">
        <v>50</v>
      </c>
      <c r="BA60">
        <v>0</v>
      </c>
    </row>
    <row r="61" spans="1:53" s="10" customFormat="1" ht="15.75" customHeight="1" x14ac:dyDescent="0.2">
      <c r="A61" s="3">
        <f t="shared" si="0"/>
        <v>2059</v>
      </c>
      <c r="B61" s="8" t="s">
        <v>466</v>
      </c>
      <c r="C61" s="8" t="s">
        <v>744</v>
      </c>
      <c r="D61" s="13" t="s">
        <v>745</v>
      </c>
      <c r="E61" s="9" t="s">
        <v>756</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90</v>
      </c>
      <c r="Z61" s="8" t="s">
        <v>33</v>
      </c>
      <c r="AA61" s="8" t="s">
        <v>603</v>
      </c>
      <c r="AB61" s="8" t="s">
        <v>2073</v>
      </c>
      <c r="AC61" s="8" t="s">
        <v>1903</v>
      </c>
      <c r="AD61" s="8">
        <v>30</v>
      </c>
      <c r="AE61" s="8">
        <v>2.5</v>
      </c>
      <c r="AF61" s="10">
        <v>300</v>
      </c>
      <c r="AG61" s="10">
        <v>10</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1" t="s">
        <v>55</v>
      </c>
      <c r="AV61" s="11" t="s">
        <v>55</v>
      </c>
      <c r="AW61" s="10">
        <v>0</v>
      </c>
      <c r="AX61" s="10">
        <v>61</v>
      </c>
      <c r="AY61" s="10">
        <v>1</v>
      </c>
      <c r="AZ61" s="10">
        <v>50</v>
      </c>
      <c r="BA61" s="10">
        <v>0</v>
      </c>
    </row>
    <row r="62" spans="1:53" s="10" customFormat="1" ht="15.75" customHeight="1" x14ac:dyDescent="0.2">
      <c r="A62" s="3">
        <f t="shared" si="0"/>
        <v>2060</v>
      </c>
      <c r="B62" s="8" t="s">
        <v>466</v>
      </c>
      <c r="C62" s="8" t="s">
        <v>836</v>
      </c>
      <c r="D62" s="13" t="s">
        <v>835</v>
      </c>
      <c r="E62" s="9" t="s">
        <v>839</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603</v>
      </c>
      <c r="AB62" s="8" t="s">
        <v>2073</v>
      </c>
      <c r="AC62" s="8" t="s">
        <v>1903</v>
      </c>
      <c r="AD62" s="8">
        <v>30</v>
      </c>
      <c r="AE62" s="8">
        <v>2.5</v>
      </c>
      <c r="AF62" s="10">
        <v>300</v>
      </c>
      <c r="AG62" s="10">
        <v>10</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1" t="s">
        <v>55</v>
      </c>
      <c r="AV62" s="11" t="s">
        <v>55</v>
      </c>
      <c r="AW62" s="10">
        <v>0</v>
      </c>
      <c r="AX62" s="10">
        <v>61</v>
      </c>
      <c r="AY62" s="10">
        <v>1</v>
      </c>
      <c r="AZ62" s="10">
        <v>50</v>
      </c>
      <c r="BA62" s="10">
        <v>0</v>
      </c>
    </row>
    <row r="63" spans="1:53" s="10" customFormat="1" ht="15.75" customHeight="1" x14ac:dyDescent="0.2">
      <c r="A63" s="3">
        <f t="shared" si="0"/>
        <v>2061</v>
      </c>
      <c r="B63" s="8" t="s">
        <v>466</v>
      </c>
      <c r="C63" s="8" t="s">
        <v>767</v>
      </c>
      <c r="D63" s="13" t="s">
        <v>766</v>
      </c>
      <c r="E63" s="9" t="s">
        <v>768</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100</v>
      </c>
      <c r="Z63" s="8" t="s">
        <v>33</v>
      </c>
      <c r="AA63" s="8" t="s">
        <v>603</v>
      </c>
      <c r="AB63" s="8" t="s">
        <v>2073</v>
      </c>
      <c r="AC63" s="8" t="s">
        <v>1903</v>
      </c>
      <c r="AD63" s="8">
        <v>30</v>
      </c>
      <c r="AE63" s="8">
        <v>2.5</v>
      </c>
      <c r="AF63" s="10">
        <v>300</v>
      </c>
      <c r="AG63" s="10">
        <v>10</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1" t="s">
        <v>55</v>
      </c>
      <c r="AV63" s="11" t="s">
        <v>55</v>
      </c>
      <c r="AW63" s="10">
        <v>0</v>
      </c>
      <c r="AX63" s="10">
        <v>61</v>
      </c>
      <c r="AY63" s="10">
        <v>1</v>
      </c>
      <c r="AZ63" s="10">
        <v>50</v>
      </c>
      <c r="BA63" s="10">
        <v>0</v>
      </c>
    </row>
    <row r="64" spans="1:53" s="10" customFormat="1" ht="15.75" customHeight="1" x14ac:dyDescent="0.2">
      <c r="A64" s="3">
        <f t="shared" si="0"/>
        <v>2062</v>
      </c>
      <c r="B64" s="8" t="s">
        <v>466</v>
      </c>
      <c r="C64" s="8" t="s">
        <v>838</v>
      </c>
      <c r="D64" s="13" t="s">
        <v>837</v>
      </c>
      <c r="E64" s="9" t="s">
        <v>840</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603</v>
      </c>
      <c r="AB64" s="8" t="s">
        <v>2073</v>
      </c>
      <c r="AC64" s="8" t="s">
        <v>1903</v>
      </c>
      <c r="AD64" s="8">
        <v>30</v>
      </c>
      <c r="AE64" s="8">
        <v>2.5</v>
      </c>
      <c r="AF64" s="10">
        <v>300</v>
      </c>
      <c r="AG64" s="10">
        <v>10</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1" t="s">
        <v>55</v>
      </c>
      <c r="AV64" s="11" t="s">
        <v>55</v>
      </c>
      <c r="AW64" s="10">
        <v>0</v>
      </c>
      <c r="AX64" s="10">
        <v>61</v>
      </c>
      <c r="AY64" s="10">
        <v>1</v>
      </c>
      <c r="AZ64" s="10">
        <v>50</v>
      </c>
      <c r="BA64" s="10">
        <v>0</v>
      </c>
    </row>
    <row r="65" spans="1:53" ht="15.75" customHeight="1" x14ac:dyDescent="0.2">
      <c r="A65" s="3">
        <f t="shared" si="0"/>
        <v>2063</v>
      </c>
      <c r="B65" s="3" t="s">
        <v>1215</v>
      </c>
      <c r="C65" s="3" t="s">
        <v>818</v>
      </c>
      <c r="D65" s="7" t="s">
        <v>770</v>
      </c>
      <c r="E65" s="5" t="s">
        <v>771</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t="s">
        <v>33</v>
      </c>
      <c r="AA65" s="3" t="s">
        <v>603</v>
      </c>
      <c r="AB65" s="3" t="s">
        <v>2073</v>
      </c>
      <c r="AC65" s="3" t="s">
        <v>1903</v>
      </c>
      <c r="AD65" s="3">
        <v>30</v>
      </c>
      <c r="AE65" s="3">
        <v>2.5</v>
      </c>
      <c r="AF65">
        <v>300</v>
      </c>
      <c r="AG65">
        <v>10</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s="6" t="s">
        <v>55</v>
      </c>
      <c r="AW65">
        <v>1</v>
      </c>
      <c r="AX65">
        <v>570</v>
      </c>
      <c r="AY65">
        <v>2</v>
      </c>
      <c r="AZ65">
        <v>50</v>
      </c>
      <c r="BA65">
        <v>0</v>
      </c>
    </row>
    <row r="66" spans="1:53" s="10" customFormat="1" ht="15.75" customHeight="1" x14ac:dyDescent="0.2">
      <c r="A66" s="3">
        <f t="shared" si="0"/>
        <v>2064</v>
      </c>
      <c r="B66" s="8" t="s">
        <v>466</v>
      </c>
      <c r="C66" s="8" t="s">
        <v>819</v>
      </c>
      <c r="D66" s="13" t="s">
        <v>772</v>
      </c>
      <c r="E66" s="9" t="s">
        <v>844</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603</v>
      </c>
      <c r="AB66" s="8" t="s">
        <v>2073</v>
      </c>
      <c r="AC66" s="8" t="s">
        <v>1903</v>
      </c>
      <c r="AD66" s="8">
        <v>30</v>
      </c>
      <c r="AE66" s="8">
        <v>2.5</v>
      </c>
      <c r="AF66" s="10">
        <v>300</v>
      </c>
      <c r="AG66" s="10">
        <v>10</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1" t="s">
        <v>55</v>
      </c>
      <c r="AV66" s="11" t="s">
        <v>55</v>
      </c>
      <c r="AW66" s="10">
        <v>0</v>
      </c>
      <c r="AX66" s="10">
        <v>60</v>
      </c>
      <c r="AY66" s="10">
        <v>1</v>
      </c>
      <c r="AZ66" s="10">
        <v>50</v>
      </c>
      <c r="BA66" s="10">
        <v>0</v>
      </c>
    </row>
    <row r="67" spans="1:53" ht="15.75" customHeight="1" x14ac:dyDescent="0.2">
      <c r="A67" s="3">
        <f t="shared" ref="A67:A132" si="1">ROW()+1998</f>
        <v>2065</v>
      </c>
      <c r="B67" s="3" t="s">
        <v>1165</v>
      </c>
      <c r="C67" s="3" t="s">
        <v>788</v>
      </c>
      <c r="D67" s="7" t="s">
        <v>787</v>
      </c>
      <c r="E67" s="5" t="s">
        <v>789</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t="s">
        <v>33</v>
      </c>
      <c r="AA67" s="3" t="s">
        <v>603</v>
      </c>
      <c r="AB67" s="3" t="s">
        <v>2073</v>
      </c>
      <c r="AC67" s="3" t="s">
        <v>1903</v>
      </c>
      <c r="AD67" s="3">
        <v>30</v>
      </c>
      <c r="AE67" s="3">
        <v>2.5</v>
      </c>
      <c r="AF67">
        <v>300</v>
      </c>
      <c r="AG67">
        <v>10</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s="6" t="s">
        <v>55</v>
      </c>
      <c r="AW67">
        <v>1</v>
      </c>
      <c r="AX67">
        <v>571</v>
      </c>
      <c r="AY67">
        <v>2</v>
      </c>
      <c r="AZ67">
        <v>50</v>
      </c>
      <c r="BA67">
        <v>0</v>
      </c>
    </row>
    <row r="68" spans="1:53" s="10" customFormat="1" ht="15.75" customHeight="1" x14ac:dyDescent="0.2">
      <c r="A68" s="3">
        <f t="shared" si="1"/>
        <v>2066</v>
      </c>
      <c r="B68" s="8" t="s">
        <v>466</v>
      </c>
      <c r="C68" s="8" t="s">
        <v>842</v>
      </c>
      <c r="D68" s="13" t="s">
        <v>841</v>
      </c>
      <c r="E68" s="9" t="s">
        <v>843</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603</v>
      </c>
      <c r="AB68" s="8" t="s">
        <v>2073</v>
      </c>
      <c r="AC68" s="8" t="s">
        <v>1903</v>
      </c>
      <c r="AD68" s="8">
        <v>30</v>
      </c>
      <c r="AE68" s="8">
        <v>2.5</v>
      </c>
      <c r="AF68" s="10">
        <v>300</v>
      </c>
      <c r="AG68" s="10">
        <v>10</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1" t="s">
        <v>55</v>
      </c>
      <c r="AV68" s="11" t="s">
        <v>55</v>
      </c>
      <c r="AW68" s="10">
        <v>0</v>
      </c>
      <c r="AX68" s="10">
        <v>60</v>
      </c>
      <c r="AY68" s="10">
        <v>1</v>
      </c>
      <c r="AZ68" s="10">
        <v>50</v>
      </c>
      <c r="BA68" s="10">
        <v>0</v>
      </c>
    </row>
    <row r="69" spans="1:53" s="10" customFormat="1" ht="15.75" customHeight="1" x14ac:dyDescent="0.2">
      <c r="A69" s="3">
        <f t="shared" si="1"/>
        <v>2067</v>
      </c>
      <c r="B69" s="8" t="s">
        <v>466</v>
      </c>
      <c r="C69" s="8" t="s">
        <v>792</v>
      </c>
      <c r="D69" s="13" t="s">
        <v>790</v>
      </c>
      <c r="E69" s="9" t="s">
        <v>791</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150</v>
      </c>
      <c r="Z69" s="8" t="s">
        <v>33</v>
      </c>
      <c r="AA69" s="8" t="s">
        <v>603</v>
      </c>
      <c r="AB69" s="8" t="s">
        <v>2073</v>
      </c>
      <c r="AC69" s="8" t="s">
        <v>1903</v>
      </c>
      <c r="AD69" s="8">
        <v>30</v>
      </c>
      <c r="AE69" s="8">
        <v>2.5</v>
      </c>
      <c r="AF69" s="10">
        <v>300</v>
      </c>
      <c r="AG69" s="10">
        <v>10</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1" t="s">
        <v>55</v>
      </c>
      <c r="AV69" s="11" t="s">
        <v>55</v>
      </c>
      <c r="AW69" s="10">
        <v>0</v>
      </c>
      <c r="AX69" s="10">
        <v>60</v>
      </c>
      <c r="AY69" s="10">
        <v>1</v>
      </c>
      <c r="AZ69" s="10">
        <v>50</v>
      </c>
      <c r="BA69" s="10">
        <v>0</v>
      </c>
    </row>
    <row r="70" spans="1:53" s="10" customFormat="1" ht="15.75" customHeight="1" x14ac:dyDescent="0.2">
      <c r="A70" s="3">
        <f t="shared" si="1"/>
        <v>2068</v>
      </c>
      <c r="B70" s="8" t="s">
        <v>466</v>
      </c>
      <c r="C70" s="8" t="s">
        <v>794</v>
      </c>
      <c r="D70" s="13" t="s">
        <v>793</v>
      </c>
      <c r="E70" s="9" t="s">
        <v>795</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603</v>
      </c>
      <c r="AB70" s="8" t="s">
        <v>2073</v>
      </c>
      <c r="AC70" s="8" t="s">
        <v>1903</v>
      </c>
      <c r="AD70" s="8">
        <v>30</v>
      </c>
      <c r="AE70" s="8">
        <v>2.5</v>
      </c>
      <c r="AF70" s="10">
        <v>300</v>
      </c>
      <c r="AG70" s="10">
        <v>10</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1" t="s">
        <v>55</v>
      </c>
      <c r="AV70" s="11" t="s">
        <v>55</v>
      </c>
      <c r="AW70" s="10">
        <v>0</v>
      </c>
      <c r="AX70" s="10">
        <v>60</v>
      </c>
      <c r="AY70" s="10">
        <v>1</v>
      </c>
      <c r="AZ70" s="10">
        <v>50</v>
      </c>
      <c r="BA70" s="10">
        <v>0</v>
      </c>
    </row>
    <row r="71" spans="1:53" ht="15.75" customHeight="1" x14ac:dyDescent="0.2">
      <c r="A71" s="3">
        <f t="shared" si="1"/>
        <v>2069</v>
      </c>
      <c r="B71" s="3" t="s">
        <v>1160</v>
      </c>
      <c r="C71" s="3" t="s">
        <v>797</v>
      </c>
      <c r="D71" s="7" t="s">
        <v>796</v>
      </c>
      <c r="E71" s="5" t="s">
        <v>845</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100</v>
      </c>
      <c r="Z71" s="3" t="s">
        <v>33</v>
      </c>
      <c r="AA71" s="3" t="s">
        <v>603</v>
      </c>
      <c r="AB71" s="3" t="s">
        <v>2073</v>
      </c>
      <c r="AC71" s="3" t="s">
        <v>1903</v>
      </c>
      <c r="AD71" s="3">
        <v>30</v>
      </c>
      <c r="AE71" s="3">
        <v>2.5</v>
      </c>
      <c r="AF71">
        <v>300</v>
      </c>
      <c r="AG71">
        <v>10</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s="6" t="s">
        <v>55</v>
      </c>
      <c r="AV71" s="6" t="s">
        <v>55</v>
      </c>
      <c r="AW71">
        <v>1</v>
      </c>
      <c r="AX71">
        <v>572</v>
      </c>
      <c r="AY71">
        <v>2</v>
      </c>
      <c r="AZ71">
        <v>50</v>
      </c>
      <c r="BA71">
        <v>0</v>
      </c>
    </row>
    <row r="72" spans="1:53" s="10" customFormat="1" ht="15.75" customHeight="1" x14ac:dyDescent="0.2">
      <c r="A72" s="3">
        <f t="shared" si="1"/>
        <v>2070</v>
      </c>
      <c r="B72" s="8" t="s">
        <v>466</v>
      </c>
      <c r="C72" s="8" t="s">
        <v>799</v>
      </c>
      <c r="D72" s="13" t="s">
        <v>798</v>
      </c>
      <c r="E72" s="9" t="s">
        <v>846</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603</v>
      </c>
      <c r="AB72" s="8" t="s">
        <v>2073</v>
      </c>
      <c r="AC72" s="8" t="s">
        <v>1903</v>
      </c>
      <c r="AD72" s="8">
        <v>30</v>
      </c>
      <c r="AE72" s="8">
        <v>2.5</v>
      </c>
      <c r="AF72" s="10">
        <v>300</v>
      </c>
      <c r="AG72" s="10">
        <v>10</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1" t="s">
        <v>55</v>
      </c>
      <c r="AV72" s="11" t="s">
        <v>55</v>
      </c>
      <c r="AW72" s="10">
        <v>0</v>
      </c>
      <c r="AX72" s="10">
        <v>60</v>
      </c>
      <c r="AY72" s="10">
        <v>1</v>
      </c>
      <c r="AZ72" s="10">
        <v>50</v>
      </c>
      <c r="BA72" s="10">
        <v>0</v>
      </c>
    </row>
    <row r="73" spans="1:53" s="10" customFormat="1" ht="15.75" customHeight="1" x14ac:dyDescent="0.2">
      <c r="A73" s="3">
        <f t="shared" si="1"/>
        <v>2071</v>
      </c>
      <c r="B73" s="8" t="s">
        <v>466</v>
      </c>
      <c r="C73" s="8" t="s">
        <v>801</v>
      </c>
      <c r="D73" s="13" t="s">
        <v>800</v>
      </c>
      <c r="E73" s="9" t="s">
        <v>802</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t="s">
        <v>33</v>
      </c>
      <c r="AA73" s="8" t="s">
        <v>603</v>
      </c>
      <c r="AB73" s="8" t="s">
        <v>2073</v>
      </c>
      <c r="AC73" s="8" t="s">
        <v>1903</v>
      </c>
      <c r="AD73" s="8">
        <v>30</v>
      </c>
      <c r="AE73" s="8">
        <v>2.5</v>
      </c>
      <c r="AF73" s="10">
        <v>300</v>
      </c>
      <c r="AG73" s="10">
        <v>10</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1" t="s">
        <v>55</v>
      </c>
      <c r="AV73" s="11" t="s">
        <v>55</v>
      </c>
      <c r="AW73" s="10">
        <v>0</v>
      </c>
      <c r="AX73" s="10">
        <v>60</v>
      </c>
      <c r="AY73" s="10">
        <v>1</v>
      </c>
      <c r="AZ73" s="10">
        <v>50</v>
      </c>
      <c r="BA73" s="10">
        <v>0</v>
      </c>
    </row>
    <row r="74" spans="1:53" ht="15.75" customHeight="1" x14ac:dyDescent="0.2">
      <c r="A74" s="3">
        <f t="shared" si="1"/>
        <v>2072</v>
      </c>
      <c r="B74" s="3" t="s">
        <v>1216</v>
      </c>
      <c r="C74" s="3" t="s">
        <v>803</v>
      </c>
      <c r="D74" s="7" t="s">
        <v>804</v>
      </c>
      <c r="E74" s="5" t="s">
        <v>805</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85</v>
      </c>
      <c r="Z74" s="3" t="s">
        <v>33</v>
      </c>
      <c r="AA74" s="3" t="s">
        <v>603</v>
      </c>
      <c r="AB74" s="3" t="s">
        <v>2073</v>
      </c>
      <c r="AC74" s="3" t="s">
        <v>1903</v>
      </c>
      <c r="AD74" s="3">
        <v>30</v>
      </c>
      <c r="AE74" s="3">
        <v>3</v>
      </c>
      <c r="AF74">
        <v>500</v>
      </c>
      <c r="AG74">
        <v>10</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s="6" t="s">
        <v>55</v>
      </c>
      <c r="AV74" s="6" t="s">
        <v>55</v>
      </c>
      <c r="AW74">
        <v>1</v>
      </c>
      <c r="AX74">
        <v>580</v>
      </c>
      <c r="AY74">
        <v>2</v>
      </c>
      <c r="AZ74">
        <v>50</v>
      </c>
      <c r="BA74">
        <v>0</v>
      </c>
    </row>
    <row r="75" spans="1:53" s="10" customFormat="1" ht="15.75" customHeight="1" x14ac:dyDescent="0.2">
      <c r="A75" s="3">
        <f t="shared" si="1"/>
        <v>2073</v>
      </c>
      <c r="B75" s="8" t="s">
        <v>466</v>
      </c>
      <c r="C75" s="8" t="s">
        <v>807</v>
      </c>
      <c r="D75" s="13" t="s">
        <v>806</v>
      </c>
      <c r="E75" s="9" t="s">
        <v>808</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603</v>
      </c>
      <c r="AB75" s="8" t="s">
        <v>2073</v>
      </c>
      <c r="AC75" s="8" t="s">
        <v>1903</v>
      </c>
      <c r="AD75" s="8">
        <v>30</v>
      </c>
      <c r="AE75" s="8">
        <v>2.5</v>
      </c>
      <c r="AF75" s="10">
        <v>300</v>
      </c>
      <c r="AG75" s="10">
        <v>10</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1" t="s">
        <v>55</v>
      </c>
      <c r="AV75" s="11" t="s">
        <v>55</v>
      </c>
      <c r="AW75" s="10">
        <v>0</v>
      </c>
      <c r="AX75" s="10">
        <v>62</v>
      </c>
      <c r="AY75" s="10">
        <v>1</v>
      </c>
      <c r="AZ75" s="10">
        <v>50</v>
      </c>
      <c r="BA75" s="10">
        <v>0</v>
      </c>
    </row>
    <row r="76" spans="1:53" s="10" customFormat="1" ht="15.75" customHeight="1" x14ac:dyDescent="0.2">
      <c r="A76" s="3">
        <f t="shared" si="1"/>
        <v>2074</v>
      </c>
      <c r="B76" s="8" t="s">
        <v>466</v>
      </c>
      <c r="C76" s="8" t="s">
        <v>810</v>
      </c>
      <c r="D76" s="13" t="s">
        <v>809</v>
      </c>
      <c r="E76" s="9" t="s">
        <v>811</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t="s">
        <v>33</v>
      </c>
      <c r="AA76" s="8" t="s">
        <v>603</v>
      </c>
      <c r="AB76" s="8" t="s">
        <v>2073</v>
      </c>
      <c r="AC76" s="8" t="s">
        <v>1903</v>
      </c>
      <c r="AD76" s="8">
        <v>30</v>
      </c>
      <c r="AE76" s="8">
        <v>2.5</v>
      </c>
      <c r="AF76" s="10">
        <v>300</v>
      </c>
      <c r="AG76" s="10">
        <v>10</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1" t="s">
        <v>55</v>
      </c>
      <c r="AV76" s="11" t="s">
        <v>55</v>
      </c>
      <c r="AW76" s="10">
        <v>0</v>
      </c>
      <c r="AX76" s="10">
        <v>62</v>
      </c>
      <c r="AY76" s="10">
        <v>1</v>
      </c>
      <c r="AZ76" s="10">
        <v>50</v>
      </c>
      <c r="BA76" s="10">
        <v>0</v>
      </c>
    </row>
    <row r="77" spans="1:53" ht="15.75" customHeight="1" x14ac:dyDescent="0.2">
      <c r="A77" s="3">
        <f t="shared" si="1"/>
        <v>2075</v>
      </c>
      <c r="B77" s="3" t="s">
        <v>1451</v>
      </c>
      <c r="C77" s="3" t="s">
        <v>1411</v>
      </c>
      <c r="D77" s="7" t="s">
        <v>1412</v>
      </c>
      <c r="E77" s="5" t="s">
        <v>1413</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t="s">
        <v>33</v>
      </c>
      <c r="AA77" s="3" t="s">
        <v>603</v>
      </c>
      <c r="AB77" s="3" t="s">
        <v>2073</v>
      </c>
      <c r="AC77" s="3" t="s">
        <v>1903</v>
      </c>
      <c r="AD77" s="3">
        <v>30</v>
      </c>
      <c r="AE77" s="3">
        <v>3</v>
      </c>
      <c r="AF77">
        <v>500</v>
      </c>
      <c r="AG77">
        <v>10</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s="6" t="s">
        <v>55</v>
      </c>
      <c r="AW77">
        <v>1</v>
      </c>
      <c r="AX77">
        <v>580</v>
      </c>
      <c r="AY77">
        <v>3</v>
      </c>
      <c r="AZ77">
        <v>50</v>
      </c>
      <c r="BA77">
        <v>0</v>
      </c>
    </row>
    <row r="78" spans="1:53" ht="15.75" customHeight="1" x14ac:dyDescent="0.2">
      <c r="A78" s="3">
        <f t="shared" si="1"/>
        <v>2076</v>
      </c>
      <c r="B78" s="3" t="s">
        <v>1311</v>
      </c>
      <c r="C78" s="3" t="s">
        <v>764</v>
      </c>
      <c r="D78" s="7" t="s">
        <v>1405</v>
      </c>
      <c r="E78" s="5" t="s">
        <v>1406</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t="s">
        <v>33</v>
      </c>
      <c r="AA78" s="3" t="s">
        <v>603</v>
      </c>
      <c r="AB78" s="3" t="s">
        <v>2073</v>
      </c>
      <c r="AC78" s="3" t="s">
        <v>1903</v>
      </c>
      <c r="AD78" s="3">
        <v>30</v>
      </c>
      <c r="AE78" s="3">
        <v>2.2000000000000002</v>
      </c>
      <c r="AF78">
        <v>300</v>
      </c>
      <c r="AG78">
        <v>10</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s="6" t="s">
        <v>55</v>
      </c>
      <c r="AW78">
        <v>1</v>
      </c>
      <c r="AX78">
        <v>573</v>
      </c>
      <c r="AY78">
        <v>2</v>
      </c>
      <c r="AZ78">
        <v>50</v>
      </c>
      <c r="BA78">
        <v>0</v>
      </c>
    </row>
    <row r="79" spans="1:53" ht="15.75" customHeight="1" x14ac:dyDescent="0.2">
      <c r="A79" s="3">
        <f t="shared" si="1"/>
        <v>2077</v>
      </c>
      <c r="B79" s="3" t="s">
        <v>1312</v>
      </c>
      <c r="C79" s="3" t="s">
        <v>847</v>
      </c>
      <c r="D79" s="7" t="s">
        <v>848</v>
      </c>
      <c r="E79" s="5" t="s">
        <v>849</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70</v>
      </c>
      <c r="Z79" s="3" t="s">
        <v>33</v>
      </c>
      <c r="AA79" s="3" t="s">
        <v>603</v>
      </c>
      <c r="AB79" s="3" t="s">
        <v>2073</v>
      </c>
      <c r="AC79" s="3" t="s">
        <v>1903</v>
      </c>
      <c r="AD79" s="3">
        <v>30</v>
      </c>
      <c r="AE79" s="3">
        <v>2.5</v>
      </c>
      <c r="AF79">
        <v>400</v>
      </c>
      <c r="AG79">
        <v>10</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s="6" t="s">
        <v>55</v>
      </c>
      <c r="AW79">
        <v>1</v>
      </c>
      <c r="AX79">
        <v>574</v>
      </c>
      <c r="AY79">
        <v>2</v>
      </c>
      <c r="AZ79">
        <v>50</v>
      </c>
      <c r="BA79">
        <v>0</v>
      </c>
    </row>
    <row r="80" spans="1:53" ht="15.75" customHeight="1" x14ac:dyDescent="0.2">
      <c r="A80" s="3">
        <f t="shared" si="1"/>
        <v>2078</v>
      </c>
      <c r="B80" s="3" t="s">
        <v>1313</v>
      </c>
      <c r="C80" s="3" t="s">
        <v>765</v>
      </c>
      <c r="D80" s="7" t="s">
        <v>1404</v>
      </c>
      <c r="E80" s="5" t="s">
        <v>1407</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50</v>
      </c>
      <c r="Z80" s="3" t="s">
        <v>33</v>
      </c>
      <c r="AA80" s="3" t="s">
        <v>603</v>
      </c>
      <c r="AB80" s="3" t="s">
        <v>2073</v>
      </c>
      <c r="AC80" s="3" t="s">
        <v>1903</v>
      </c>
      <c r="AD80" s="3">
        <v>30</v>
      </c>
      <c r="AE80" s="3">
        <v>2.2000000000000002</v>
      </c>
      <c r="AF80">
        <v>300</v>
      </c>
      <c r="AG80">
        <v>10</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s="6" t="s">
        <v>55</v>
      </c>
      <c r="AW80">
        <v>1</v>
      </c>
      <c r="AX80">
        <v>575</v>
      </c>
      <c r="AY80">
        <v>2</v>
      </c>
      <c r="AZ80">
        <v>50</v>
      </c>
      <c r="BA80">
        <v>0</v>
      </c>
    </row>
    <row r="81" spans="1:53" ht="15.75" customHeight="1" x14ac:dyDescent="0.2">
      <c r="A81" s="3">
        <f t="shared" si="1"/>
        <v>2079</v>
      </c>
      <c r="B81" s="3" t="s">
        <v>1314</v>
      </c>
      <c r="C81" s="3" t="s">
        <v>850</v>
      </c>
      <c r="D81" s="7" t="s">
        <v>851</v>
      </c>
      <c r="E81" s="5" t="s">
        <v>852</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t="s">
        <v>33</v>
      </c>
      <c r="AA81" s="3" t="s">
        <v>603</v>
      </c>
      <c r="AB81" s="3" t="s">
        <v>2073</v>
      </c>
      <c r="AC81" s="3" t="s">
        <v>1903</v>
      </c>
      <c r="AD81" s="3">
        <v>30</v>
      </c>
      <c r="AE81" s="3">
        <v>2.5</v>
      </c>
      <c r="AF81">
        <v>400</v>
      </c>
      <c r="AG81">
        <v>10</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s="6" t="s">
        <v>55</v>
      </c>
      <c r="AW81">
        <v>1</v>
      </c>
      <c r="AX81">
        <v>576</v>
      </c>
      <c r="AY81">
        <v>2</v>
      </c>
      <c r="AZ81">
        <v>50</v>
      </c>
      <c r="BA81">
        <v>0</v>
      </c>
    </row>
    <row r="82" spans="1:53" ht="15.75" customHeight="1" x14ac:dyDescent="0.2">
      <c r="A82" s="3">
        <f t="shared" si="1"/>
        <v>2080</v>
      </c>
      <c r="B82" s="3" t="s">
        <v>1217</v>
      </c>
      <c r="C82" s="3" t="s">
        <v>782</v>
      </c>
      <c r="D82" s="7" t="s">
        <v>781</v>
      </c>
      <c r="E82" s="5" t="s">
        <v>783</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50</v>
      </c>
      <c r="Z82" s="3" t="s">
        <v>33</v>
      </c>
      <c r="AA82" s="3" t="s">
        <v>603</v>
      </c>
      <c r="AB82" s="3" t="s">
        <v>2073</v>
      </c>
      <c r="AC82" s="3" t="s">
        <v>1903</v>
      </c>
      <c r="AD82" s="3">
        <v>30</v>
      </c>
      <c r="AE82" s="3">
        <v>1</v>
      </c>
      <c r="AF82">
        <v>300</v>
      </c>
      <c r="AG82">
        <v>10</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s="6" t="s">
        <v>55</v>
      </c>
      <c r="AW82">
        <v>1</v>
      </c>
      <c r="AX82">
        <v>577</v>
      </c>
      <c r="AY82">
        <v>2</v>
      </c>
      <c r="AZ82">
        <v>50</v>
      </c>
      <c r="BA82">
        <v>0</v>
      </c>
    </row>
    <row r="83" spans="1:53" s="10" customFormat="1" ht="15.75" customHeight="1" x14ac:dyDescent="0.2">
      <c r="A83" s="3">
        <f t="shared" si="1"/>
        <v>2081</v>
      </c>
      <c r="B83" s="8" t="s">
        <v>466</v>
      </c>
      <c r="C83" s="8" t="s">
        <v>784</v>
      </c>
      <c r="D83" s="13" t="s">
        <v>785</v>
      </c>
      <c r="E83" s="9" t="s">
        <v>786</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t="s">
        <v>33</v>
      </c>
      <c r="AA83" s="8" t="s">
        <v>603</v>
      </c>
      <c r="AB83" s="8" t="s">
        <v>2073</v>
      </c>
      <c r="AC83" s="8" t="s">
        <v>1903</v>
      </c>
      <c r="AD83" s="8">
        <v>30</v>
      </c>
      <c r="AE83" s="8">
        <v>2.5</v>
      </c>
      <c r="AF83" s="10">
        <v>300</v>
      </c>
      <c r="AG83" s="10">
        <v>10</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1" t="s">
        <v>55</v>
      </c>
      <c r="AV83" s="11" t="s">
        <v>55</v>
      </c>
      <c r="AW83" s="10">
        <v>0</v>
      </c>
      <c r="AX83" s="10">
        <v>60</v>
      </c>
      <c r="AY83" s="10">
        <v>1</v>
      </c>
      <c r="AZ83" s="10">
        <v>50</v>
      </c>
      <c r="BA83" s="10">
        <v>0</v>
      </c>
    </row>
    <row r="84" spans="1:53" ht="15.75" customHeight="1" x14ac:dyDescent="0.2">
      <c r="A84" s="3">
        <f t="shared" si="1"/>
        <v>2082</v>
      </c>
      <c r="B84" s="3" t="s">
        <v>1592</v>
      </c>
      <c r="C84" s="3" t="s">
        <v>1592</v>
      </c>
      <c r="D84" s="7" t="s">
        <v>1591</v>
      </c>
      <c r="E84" s="5" t="s">
        <v>1593</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90</v>
      </c>
      <c r="Z84" s="3" t="s">
        <v>33</v>
      </c>
      <c r="AA84" s="3" t="s">
        <v>1594</v>
      </c>
      <c r="AB84" s="3" t="s">
        <v>2074</v>
      </c>
      <c r="AC84" s="3" t="s">
        <v>1903</v>
      </c>
      <c r="AD84" s="3">
        <v>30</v>
      </c>
      <c r="AE84" s="3">
        <v>4</v>
      </c>
      <c r="AF84">
        <v>1000</v>
      </c>
      <c r="AG84">
        <v>10</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s="6" t="s">
        <v>55</v>
      </c>
      <c r="AW84">
        <v>1</v>
      </c>
      <c r="AX84">
        <v>160</v>
      </c>
      <c r="AY84">
        <v>3</v>
      </c>
      <c r="AZ84">
        <v>30</v>
      </c>
      <c r="BA84">
        <v>0</v>
      </c>
    </row>
    <row r="85" spans="1:53" ht="15.75" customHeight="1" x14ac:dyDescent="0.2">
      <c r="A85" s="3">
        <f t="shared" si="1"/>
        <v>2083</v>
      </c>
      <c r="B85" s="3" t="s">
        <v>987</v>
      </c>
      <c r="C85" s="3" t="s">
        <v>987</v>
      </c>
      <c r="D85" s="7" t="s">
        <v>986</v>
      </c>
      <c r="E85" s="5" t="s">
        <v>988</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90</v>
      </c>
      <c r="Z85" s="3" t="s">
        <v>33</v>
      </c>
      <c r="AA85" s="3" t="s">
        <v>1007</v>
      </c>
      <c r="AB85" s="3" t="s">
        <v>2075</v>
      </c>
      <c r="AC85" s="3" t="s">
        <v>1903</v>
      </c>
      <c r="AD85" s="3">
        <v>30</v>
      </c>
      <c r="AE85" s="3">
        <v>3</v>
      </c>
      <c r="AF85">
        <v>1000</v>
      </c>
      <c r="AG85">
        <v>10</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s="6" t="s">
        <v>55</v>
      </c>
      <c r="AW85">
        <v>1</v>
      </c>
      <c r="AX85">
        <v>160</v>
      </c>
      <c r="AY85">
        <v>3</v>
      </c>
      <c r="AZ85">
        <v>40</v>
      </c>
      <c r="BA85">
        <v>0</v>
      </c>
    </row>
    <row r="86" spans="1:53" ht="15.75" customHeight="1" x14ac:dyDescent="0.2">
      <c r="A86" s="3">
        <f t="shared" si="1"/>
        <v>2084</v>
      </c>
      <c r="B86" s="3" t="s">
        <v>1175</v>
      </c>
      <c r="C86" s="3" t="s">
        <v>1175</v>
      </c>
      <c r="D86" s="7" t="s">
        <v>1416</v>
      </c>
      <c r="E86" s="5" t="s">
        <v>1415</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70</v>
      </c>
      <c r="Z86" s="3" t="s">
        <v>33</v>
      </c>
      <c r="AA86" s="3" t="s">
        <v>1065</v>
      </c>
      <c r="AB86" s="3" t="s">
        <v>2076</v>
      </c>
      <c r="AC86" s="3" t="s">
        <v>1905</v>
      </c>
      <c r="AD86" s="3">
        <v>30</v>
      </c>
      <c r="AE86" s="3">
        <v>3</v>
      </c>
      <c r="AF86">
        <v>300</v>
      </c>
      <c r="AG86">
        <v>10</v>
      </c>
      <c r="AH86" s="6" t="s">
        <v>55</v>
      </c>
      <c r="AI86" s="6" t="s">
        <v>55</v>
      </c>
      <c r="AJ86" s="6" t="s">
        <v>55</v>
      </c>
      <c r="AK86" s="6" t="s">
        <v>55</v>
      </c>
      <c r="AL86" s="6" t="s">
        <v>55</v>
      </c>
      <c r="AM86" s="6" t="s">
        <v>55</v>
      </c>
      <c r="AN86" s="6" t="s">
        <v>55</v>
      </c>
      <c r="AO86" s="6" t="s">
        <v>55</v>
      </c>
      <c r="AP86" s="6" t="s">
        <v>55</v>
      </c>
      <c r="AQ86" s="6" t="s">
        <v>55</v>
      </c>
      <c r="AR86" s="6" t="s">
        <v>1392</v>
      </c>
      <c r="AS86" s="6" t="s">
        <v>55</v>
      </c>
      <c r="AT86" s="6" t="s">
        <v>55</v>
      </c>
      <c r="AU86" s="6" t="s">
        <v>55</v>
      </c>
      <c r="AV86" s="6" t="s">
        <v>55</v>
      </c>
      <c r="AW86">
        <v>1</v>
      </c>
      <c r="AX86">
        <v>720</v>
      </c>
      <c r="AY86">
        <v>2</v>
      </c>
      <c r="AZ86">
        <v>30</v>
      </c>
      <c r="BA86">
        <v>0</v>
      </c>
    </row>
    <row r="87" spans="1:53" ht="15.75" customHeight="1" x14ac:dyDescent="0.2">
      <c r="A87" s="3">
        <f t="shared" si="1"/>
        <v>2085</v>
      </c>
      <c r="B87" s="3" t="s">
        <v>1064</v>
      </c>
      <c r="C87" s="3" t="s">
        <v>1064</v>
      </c>
      <c r="D87" s="7" t="s">
        <v>1596</v>
      </c>
      <c r="E87" s="5" t="s">
        <v>1541</v>
      </c>
      <c r="F87" s="3">
        <v>1</v>
      </c>
      <c r="G87" s="3">
        <v>300</v>
      </c>
      <c r="H87" s="3">
        <v>0</v>
      </c>
      <c r="I87" s="3">
        <v>20</v>
      </c>
      <c r="J87" s="3">
        <v>0</v>
      </c>
      <c r="K87" s="3">
        <v>1</v>
      </c>
      <c r="L87" s="3">
        <v>0</v>
      </c>
      <c r="M87" s="3">
        <v>0</v>
      </c>
      <c r="N87" s="3">
        <v>0</v>
      </c>
      <c r="O87" s="3">
        <v>0</v>
      </c>
      <c r="P87" s="3">
        <v>20</v>
      </c>
      <c r="Q87" s="3">
        <v>0</v>
      </c>
      <c r="R87" s="3">
        <v>0</v>
      </c>
      <c r="S87" s="3">
        <v>0</v>
      </c>
      <c r="T87" s="3">
        <v>0</v>
      </c>
      <c r="U87" s="3">
        <v>0</v>
      </c>
      <c r="V87" s="3">
        <v>0</v>
      </c>
      <c r="W87" s="3">
        <v>0</v>
      </c>
      <c r="X87" s="3">
        <v>0</v>
      </c>
      <c r="Y87" s="3">
        <v>80</v>
      </c>
      <c r="Z87" s="3" t="s">
        <v>33</v>
      </c>
      <c r="AA87" s="3" t="s">
        <v>1065</v>
      </c>
      <c r="AB87" s="3" t="s">
        <v>2076</v>
      </c>
      <c r="AC87" s="3" t="s">
        <v>1905</v>
      </c>
      <c r="AD87" s="3">
        <v>30</v>
      </c>
      <c r="AE87" s="3">
        <v>1.2</v>
      </c>
      <c r="AF87">
        <v>800</v>
      </c>
      <c r="AG87">
        <v>10</v>
      </c>
      <c r="AH87" s="6" t="s">
        <v>55</v>
      </c>
      <c r="AI87" s="6" t="s">
        <v>55</v>
      </c>
      <c r="AJ87" s="6" t="s">
        <v>55</v>
      </c>
      <c r="AK87" s="6" t="s">
        <v>55</v>
      </c>
      <c r="AL87" s="6" t="s">
        <v>55</v>
      </c>
      <c r="AM87" s="6" t="s">
        <v>55</v>
      </c>
      <c r="AN87" s="6" t="s">
        <v>55</v>
      </c>
      <c r="AO87" s="6" t="s">
        <v>55</v>
      </c>
      <c r="AP87" s="6" t="s">
        <v>55</v>
      </c>
      <c r="AQ87" s="6" t="s">
        <v>55</v>
      </c>
      <c r="AR87" s="6" t="s">
        <v>1393</v>
      </c>
      <c r="AS87" s="6" t="s">
        <v>55</v>
      </c>
      <c r="AT87" s="6" t="s">
        <v>55</v>
      </c>
      <c r="AU87" s="6" t="s">
        <v>55</v>
      </c>
      <c r="AV87" s="6" t="s">
        <v>55</v>
      </c>
      <c r="AW87">
        <v>1</v>
      </c>
      <c r="AX87">
        <v>721</v>
      </c>
      <c r="AY87">
        <v>3</v>
      </c>
      <c r="AZ87">
        <v>30</v>
      </c>
      <c r="BA87">
        <v>0</v>
      </c>
    </row>
    <row r="88" spans="1:53" ht="15.75" customHeight="1" x14ac:dyDescent="0.2">
      <c r="A88" s="3">
        <f t="shared" si="1"/>
        <v>2086</v>
      </c>
      <c r="B88" s="3" t="s">
        <v>530</v>
      </c>
      <c r="C88" s="3" t="s">
        <v>530</v>
      </c>
      <c r="D88" s="7" t="s">
        <v>529</v>
      </c>
      <c r="E88" s="5" t="s">
        <v>878</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t="s">
        <v>33</v>
      </c>
      <c r="AA88" s="3" t="s">
        <v>693</v>
      </c>
      <c r="AB88" s="3" t="s">
        <v>2077</v>
      </c>
      <c r="AC88" s="3" t="s">
        <v>1903</v>
      </c>
      <c r="AD88" s="3">
        <v>30</v>
      </c>
      <c r="AE88" s="3">
        <v>2.5</v>
      </c>
      <c r="AF88">
        <v>300</v>
      </c>
      <c r="AG88">
        <v>10</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s="6" t="s">
        <v>55</v>
      </c>
      <c r="AW88">
        <v>1</v>
      </c>
      <c r="AX88">
        <v>150</v>
      </c>
      <c r="AY88">
        <v>1</v>
      </c>
      <c r="AZ88">
        <v>70</v>
      </c>
      <c r="BA88">
        <v>0</v>
      </c>
    </row>
    <row r="89" spans="1:53" ht="15.75" customHeight="1" x14ac:dyDescent="0.2">
      <c r="A89" s="3">
        <f t="shared" si="1"/>
        <v>2087</v>
      </c>
      <c r="B89" s="3" t="s">
        <v>1129</v>
      </c>
      <c r="C89" s="3" t="s">
        <v>1129</v>
      </c>
      <c r="D89" s="7" t="s">
        <v>1128</v>
      </c>
      <c r="E89" s="5" t="s">
        <v>1556</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80</v>
      </c>
      <c r="Z89" s="3" t="s">
        <v>33</v>
      </c>
      <c r="AA89" s="3" t="s">
        <v>693</v>
      </c>
      <c r="AB89" s="3" t="s">
        <v>2077</v>
      </c>
      <c r="AC89" s="3" t="s">
        <v>1903</v>
      </c>
      <c r="AD89" s="3">
        <v>30</v>
      </c>
      <c r="AE89" s="3">
        <v>3</v>
      </c>
      <c r="AF89">
        <v>500</v>
      </c>
      <c r="AG89">
        <v>10</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s="6" t="s">
        <v>55</v>
      </c>
      <c r="AW89">
        <v>1</v>
      </c>
      <c r="AX89">
        <v>650</v>
      </c>
      <c r="AY89">
        <v>2</v>
      </c>
      <c r="AZ89">
        <v>70</v>
      </c>
      <c r="BA89">
        <v>0</v>
      </c>
    </row>
    <row r="90" spans="1:53" ht="15.75" customHeight="1" x14ac:dyDescent="0.2">
      <c r="A90" s="3">
        <f t="shared" si="1"/>
        <v>2088</v>
      </c>
      <c r="B90" s="3" t="s">
        <v>1274</v>
      </c>
      <c r="C90" s="3" t="s">
        <v>1274</v>
      </c>
      <c r="D90" s="7" t="s">
        <v>1275</v>
      </c>
      <c r="E90" s="5" t="s">
        <v>1276</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75</v>
      </c>
      <c r="Z90" s="3" t="s">
        <v>33</v>
      </c>
      <c r="AA90" s="3" t="s">
        <v>693</v>
      </c>
      <c r="AB90" s="3" t="s">
        <v>2077</v>
      </c>
      <c r="AC90" s="3" t="s">
        <v>1903</v>
      </c>
      <c r="AD90" s="3">
        <v>30</v>
      </c>
      <c r="AE90" s="3">
        <v>3</v>
      </c>
      <c r="AF90">
        <v>500</v>
      </c>
      <c r="AG90">
        <v>10</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s="6" t="s">
        <v>55</v>
      </c>
      <c r="AW90">
        <v>1</v>
      </c>
      <c r="AX90">
        <v>653</v>
      </c>
      <c r="AY90">
        <v>2</v>
      </c>
      <c r="AZ90">
        <v>70</v>
      </c>
      <c r="BA90">
        <v>0</v>
      </c>
    </row>
    <row r="91" spans="1:53" ht="15.75" customHeight="1" x14ac:dyDescent="0.2">
      <c r="A91" s="3">
        <f t="shared" si="1"/>
        <v>2089</v>
      </c>
      <c r="B91" s="3" t="s">
        <v>1177</v>
      </c>
      <c r="C91" s="3" t="s">
        <v>1177</v>
      </c>
      <c r="D91" s="7" t="s">
        <v>1176</v>
      </c>
      <c r="E91" s="5" t="s">
        <v>1417</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t="s">
        <v>33</v>
      </c>
      <c r="AA91" s="3" t="s">
        <v>693</v>
      </c>
      <c r="AB91" s="3" t="s">
        <v>2077</v>
      </c>
      <c r="AC91" s="3" t="s">
        <v>1903</v>
      </c>
      <c r="AD91" s="3">
        <v>30</v>
      </c>
      <c r="AE91" s="3">
        <v>3.5</v>
      </c>
      <c r="AF91">
        <v>2000</v>
      </c>
      <c r="AG91">
        <v>10</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s="6" t="s">
        <v>55</v>
      </c>
      <c r="AW91">
        <v>1</v>
      </c>
      <c r="AX91">
        <v>651</v>
      </c>
      <c r="AY91">
        <v>4</v>
      </c>
      <c r="AZ91">
        <v>70</v>
      </c>
      <c r="BA91">
        <v>0</v>
      </c>
    </row>
    <row r="92" spans="1:53" ht="15.75" customHeight="1" x14ac:dyDescent="0.2">
      <c r="A92" s="3">
        <f t="shared" si="1"/>
        <v>2090</v>
      </c>
      <c r="B92" s="3" t="s">
        <v>1179</v>
      </c>
      <c r="C92" s="3" t="s">
        <v>1179</v>
      </c>
      <c r="D92" s="7" t="s">
        <v>1178</v>
      </c>
      <c r="E92" s="5" t="s">
        <v>1180</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110</v>
      </c>
      <c r="Z92" s="3" t="s">
        <v>33</v>
      </c>
      <c r="AA92" s="3" t="s">
        <v>693</v>
      </c>
      <c r="AB92" s="3" t="s">
        <v>2077</v>
      </c>
      <c r="AC92" s="3" t="s">
        <v>1903</v>
      </c>
      <c r="AD92" s="3">
        <v>30</v>
      </c>
      <c r="AE92" s="3">
        <v>4</v>
      </c>
      <c r="AF92">
        <v>2500</v>
      </c>
      <c r="AG92">
        <v>10</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s="6" t="s">
        <v>55</v>
      </c>
      <c r="AW92">
        <v>1</v>
      </c>
      <c r="AX92">
        <v>652</v>
      </c>
      <c r="AY92">
        <v>4</v>
      </c>
      <c r="AZ92">
        <v>70</v>
      </c>
      <c r="BA92">
        <v>0</v>
      </c>
    </row>
    <row r="93" spans="1:53" ht="15.75" customHeight="1" x14ac:dyDescent="0.2">
      <c r="A93" s="3">
        <f t="shared" si="1"/>
        <v>2091</v>
      </c>
      <c r="B93" s="3" t="s">
        <v>593</v>
      </c>
      <c r="C93" s="3" t="s">
        <v>536</v>
      </c>
      <c r="D93" s="7" t="s">
        <v>535</v>
      </c>
      <c r="E93" s="5" t="s">
        <v>594</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30</v>
      </c>
      <c r="Z93" s="3" t="s">
        <v>33</v>
      </c>
      <c r="AA93" s="3" t="s">
        <v>694</v>
      </c>
      <c r="AB93" s="3" t="s">
        <v>2078</v>
      </c>
      <c r="AC93" s="3" t="s">
        <v>1903</v>
      </c>
      <c r="AD93" s="3">
        <v>30</v>
      </c>
      <c r="AE93" s="3">
        <v>2.5</v>
      </c>
      <c r="AF93">
        <v>300</v>
      </c>
      <c r="AG93">
        <v>10</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s="6" t="s">
        <v>55</v>
      </c>
      <c r="AW93">
        <v>1</v>
      </c>
      <c r="AX93">
        <v>50</v>
      </c>
      <c r="AY93">
        <v>1</v>
      </c>
      <c r="AZ93">
        <v>40</v>
      </c>
      <c r="BA93">
        <v>0</v>
      </c>
    </row>
    <row r="94" spans="1:53" s="16" customFormat="1" ht="15.75" customHeight="1" x14ac:dyDescent="0.2">
      <c r="A94" s="3">
        <f t="shared" si="1"/>
        <v>2092</v>
      </c>
      <c r="B94" s="14" t="s">
        <v>203</v>
      </c>
      <c r="C94" s="14" t="s">
        <v>204</v>
      </c>
      <c r="D94" s="18" t="s">
        <v>205</v>
      </c>
      <c r="E94" s="15" t="s">
        <v>206</v>
      </c>
      <c r="F94" s="14">
        <v>0</v>
      </c>
      <c r="G94" s="14">
        <v>300</v>
      </c>
      <c r="H94" s="14">
        <v>0</v>
      </c>
      <c r="I94" s="14">
        <v>20</v>
      </c>
      <c r="J94" s="14">
        <v>0</v>
      </c>
      <c r="K94" s="14">
        <v>1</v>
      </c>
      <c r="L94" s="14">
        <v>0</v>
      </c>
      <c r="M94" s="14">
        <v>0</v>
      </c>
      <c r="N94" s="14">
        <v>0</v>
      </c>
      <c r="O94" s="14">
        <v>0</v>
      </c>
      <c r="P94" s="14">
        <v>0</v>
      </c>
      <c r="Q94" s="14">
        <v>0</v>
      </c>
      <c r="R94" s="14">
        <v>0</v>
      </c>
      <c r="S94" s="14">
        <v>0</v>
      </c>
      <c r="T94" s="14">
        <v>0</v>
      </c>
      <c r="U94" s="14">
        <v>0</v>
      </c>
      <c r="V94" s="14">
        <v>0</v>
      </c>
      <c r="W94" s="14">
        <v>0</v>
      </c>
      <c r="X94" s="14">
        <v>0</v>
      </c>
      <c r="Y94" s="14">
        <v>120</v>
      </c>
      <c r="Z94" s="14" t="s">
        <v>33</v>
      </c>
      <c r="AA94" s="14" t="s">
        <v>37</v>
      </c>
      <c r="AB94" s="14" t="s">
        <v>2079</v>
      </c>
      <c r="AC94" s="14" t="s">
        <v>1903</v>
      </c>
      <c r="AD94" s="14">
        <v>30</v>
      </c>
      <c r="AE94" s="14">
        <v>10</v>
      </c>
      <c r="AF94" s="16">
        <v>300</v>
      </c>
      <c r="AG94" s="16">
        <v>10</v>
      </c>
      <c r="AH94" s="17" t="s">
        <v>55</v>
      </c>
      <c r="AI94" s="17" t="s">
        <v>55</v>
      </c>
      <c r="AJ94" s="17" t="s">
        <v>55</v>
      </c>
      <c r="AK94" s="17" t="s">
        <v>55</v>
      </c>
      <c r="AL94" s="17" t="s">
        <v>55</v>
      </c>
      <c r="AM94" s="17" t="s">
        <v>55</v>
      </c>
      <c r="AN94" s="17" t="s">
        <v>55</v>
      </c>
      <c r="AO94" s="17" t="s">
        <v>55</v>
      </c>
      <c r="AP94" s="17" t="s">
        <v>55</v>
      </c>
      <c r="AQ94" s="17" t="s">
        <v>55</v>
      </c>
      <c r="AR94" s="17" t="s">
        <v>55</v>
      </c>
      <c r="AS94" s="17" t="s">
        <v>55</v>
      </c>
      <c r="AT94" s="17" t="s">
        <v>55</v>
      </c>
      <c r="AU94" s="17" t="s">
        <v>55</v>
      </c>
      <c r="AV94" s="17" t="s">
        <v>55</v>
      </c>
      <c r="AW94" s="16">
        <v>1</v>
      </c>
      <c r="AX94" s="16">
        <v>680</v>
      </c>
      <c r="AY94" s="16">
        <v>1</v>
      </c>
      <c r="AZ94" s="16">
        <v>30</v>
      </c>
      <c r="BA94" s="16">
        <v>0</v>
      </c>
    </row>
    <row r="95" spans="1:53" ht="15.75" customHeight="1" x14ac:dyDescent="0.2">
      <c r="A95" s="3">
        <f t="shared" si="1"/>
        <v>2093</v>
      </c>
      <c r="B95" s="3" t="s">
        <v>406</v>
      </c>
      <c r="C95" s="3" t="s">
        <v>252</v>
      </c>
      <c r="D95" s="7" t="s">
        <v>262</v>
      </c>
      <c r="E95" s="5" t="s">
        <v>253</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692</v>
      </c>
      <c r="AB95" s="3" t="s">
        <v>2080</v>
      </c>
      <c r="AC95" s="3" t="s">
        <v>1903</v>
      </c>
      <c r="AD95" s="3">
        <v>30</v>
      </c>
      <c r="AE95" s="3">
        <v>2</v>
      </c>
      <c r="AF95">
        <v>800</v>
      </c>
      <c r="AG95">
        <v>10</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s="6" t="s">
        <v>55</v>
      </c>
      <c r="AW95">
        <v>1</v>
      </c>
      <c r="AX95">
        <v>700</v>
      </c>
      <c r="AY95">
        <v>1</v>
      </c>
      <c r="AZ95">
        <v>50</v>
      </c>
      <c r="BA95">
        <v>0</v>
      </c>
    </row>
    <row r="96" spans="1:53" s="10" customFormat="1" ht="15.75" customHeight="1" x14ac:dyDescent="0.2">
      <c r="A96" s="3">
        <f t="shared" si="1"/>
        <v>2094</v>
      </c>
      <c r="B96" s="8" t="s">
        <v>421</v>
      </c>
      <c r="C96" s="8" t="s">
        <v>420</v>
      </c>
      <c r="D96" s="13" t="s">
        <v>418</v>
      </c>
      <c r="E96" s="9" t="s">
        <v>419</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0</v>
      </c>
      <c r="Z96" s="8" t="s">
        <v>33</v>
      </c>
      <c r="AA96" s="8" t="s">
        <v>692</v>
      </c>
      <c r="AB96" s="8" t="s">
        <v>2080</v>
      </c>
      <c r="AC96" s="8" t="s">
        <v>1903</v>
      </c>
      <c r="AD96" s="8">
        <v>30</v>
      </c>
      <c r="AE96" s="8">
        <v>2</v>
      </c>
      <c r="AF96" s="10">
        <v>500</v>
      </c>
      <c r="AG96" s="10">
        <v>10</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1" t="s">
        <v>55</v>
      </c>
      <c r="AV96" s="11" t="s">
        <v>55</v>
      </c>
      <c r="AW96" s="10">
        <v>0</v>
      </c>
      <c r="AX96" s="10">
        <v>701</v>
      </c>
      <c r="AY96" s="10">
        <v>1</v>
      </c>
      <c r="AZ96" s="10">
        <v>30</v>
      </c>
      <c r="BA96" s="10">
        <v>0</v>
      </c>
    </row>
    <row r="97" spans="1:53" ht="15.75" customHeight="1" x14ac:dyDescent="0.2">
      <c r="A97" s="3">
        <f t="shared" si="1"/>
        <v>2095</v>
      </c>
      <c r="B97" s="3" t="s">
        <v>1112</v>
      </c>
      <c r="C97" s="3" t="s">
        <v>1112</v>
      </c>
      <c r="D97" s="5" t="s">
        <v>1543</v>
      </c>
      <c r="E97" s="5" t="s">
        <v>1544</v>
      </c>
      <c r="F97" s="3">
        <v>0</v>
      </c>
      <c r="G97" s="3">
        <v>300</v>
      </c>
      <c r="H97" s="3">
        <v>0</v>
      </c>
      <c r="I97" s="3">
        <v>50</v>
      </c>
      <c r="J97" s="3">
        <v>0</v>
      </c>
      <c r="K97" s="3">
        <v>1</v>
      </c>
      <c r="L97" s="3">
        <v>0</v>
      </c>
      <c r="M97" s="3">
        <v>0</v>
      </c>
      <c r="N97" s="3">
        <v>0</v>
      </c>
      <c r="O97" s="3">
        <v>0</v>
      </c>
      <c r="P97" s="3">
        <v>0</v>
      </c>
      <c r="Q97" s="3">
        <v>0</v>
      </c>
      <c r="R97" s="3">
        <v>0</v>
      </c>
      <c r="S97" s="3">
        <v>0</v>
      </c>
      <c r="T97" s="3">
        <v>0</v>
      </c>
      <c r="U97" s="3">
        <v>0</v>
      </c>
      <c r="V97" s="3">
        <v>0</v>
      </c>
      <c r="W97" s="3">
        <v>0</v>
      </c>
      <c r="X97" s="3">
        <v>0</v>
      </c>
      <c r="Y97" s="3">
        <v>70</v>
      </c>
      <c r="Z97" s="3" t="s">
        <v>33</v>
      </c>
      <c r="AA97" s="3" t="s">
        <v>1113</v>
      </c>
      <c r="AB97" s="3" t="s">
        <v>2081</v>
      </c>
      <c r="AC97" s="3" t="s">
        <v>1904</v>
      </c>
      <c r="AD97" s="3">
        <v>30</v>
      </c>
      <c r="AE97" s="3">
        <v>3</v>
      </c>
      <c r="AF97">
        <v>700</v>
      </c>
      <c r="AG97">
        <v>10</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s="6" t="s">
        <v>55</v>
      </c>
      <c r="AW97">
        <v>1</v>
      </c>
      <c r="AX97">
        <v>740</v>
      </c>
      <c r="AY97">
        <v>2</v>
      </c>
      <c r="AZ97">
        <v>60</v>
      </c>
      <c r="BA97">
        <v>0</v>
      </c>
    </row>
    <row r="98" spans="1:53" s="16" customFormat="1" ht="15.75" customHeight="1" x14ac:dyDescent="0.2">
      <c r="A98" s="3">
        <f t="shared" si="1"/>
        <v>2096</v>
      </c>
      <c r="B98" s="14" t="s">
        <v>414</v>
      </c>
      <c r="C98" s="14" t="s">
        <v>228</v>
      </c>
      <c r="D98" s="15" t="s">
        <v>229</v>
      </c>
      <c r="E98" s="15" t="s">
        <v>230</v>
      </c>
      <c r="F98" s="14">
        <v>0</v>
      </c>
      <c r="G98" s="14">
        <v>300</v>
      </c>
      <c r="H98" s="14">
        <v>0</v>
      </c>
      <c r="I98" s="14">
        <v>60</v>
      </c>
      <c r="J98" s="14">
        <v>0</v>
      </c>
      <c r="K98" s="14">
        <v>1</v>
      </c>
      <c r="L98" s="14">
        <v>0</v>
      </c>
      <c r="M98" s="14">
        <v>0</v>
      </c>
      <c r="N98" s="14">
        <v>0</v>
      </c>
      <c r="O98" s="14">
        <v>0</v>
      </c>
      <c r="P98" s="14">
        <v>0</v>
      </c>
      <c r="Q98" s="14">
        <v>0</v>
      </c>
      <c r="R98" s="14">
        <v>0</v>
      </c>
      <c r="S98" s="14">
        <v>0</v>
      </c>
      <c r="T98" s="14">
        <v>0</v>
      </c>
      <c r="U98" s="14">
        <v>0</v>
      </c>
      <c r="V98" s="14">
        <v>0</v>
      </c>
      <c r="W98" s="14">
        <v>0</v>
      </c>
      <c r="X98" s="14">
        <v>0</v>
      </c>
      <c r="Y98" s="14">
        <v>50</v>
      </c>
      <c r="Z98" s="14" t="s">
        <v>33</v>
      </c>
      <c r="AA98" s="14" t="s">
        <v>37</v>
      </c>
      <c r="AB98" s="14" t="s">
        <v>2082</v>
      </c>
      <c r="AC98" s="14" t="s">
        <v>1903</v>
      </c>
      <c r="AD98" s="14">
        <v>30</v>
      </c>
      <c r="AE98" s="14">
        <v>10</v>
      </c>
      <c r="AF98" s="16">
        <v>800</v>
      </c>
      <c r="AG98" s="16">
        <v>10</v>
      </c>
      <c r="AH98" s="17" t="s">
        <v>162</v>
      </c>
      <c r="AI98" s="17" t="s">
        <v>162</v>
      </c>
      <c r="AJ98" s="17" t="s">
        <v>162</v>
      </c>
      <c r="AK98" s="17" t="s">
        <v>162</v>
      </c>
      <c r="AL98" s="17" t="s">
        <v>162</v>
      </c>
      <c r="AM98" s="17" t="s">
        <v>162</v>
      </c>
      <c r="AN98" s="17" t="s">
        <v>162</v>
      </c>
      <c r="AO98" s="17" t="s">
        <v>162</v>
      </c>
      <c r="AP98" s="17" t="s">
        <v>162</v>
      </c>
      <c r="AQ98" s="17" t="s">
        <v>162</v>
      </c>
      <c r="AR98" s="17" t="s">
        <v>55</v>
      </c>
      <c r="AS98" s="17" t="s">
        <v>55</v>
      </c>
      <c r="AT98" s="17" t="s">
        <v>55</v>
      </c>
      <c r="AU98" s="17" t="s">
        <v>55</v>
      </c>
      <c r="AV98" s="17" t="s">
        <v>55</v>
      </c>
      <c r="AW98" s="16">
        <v>1</v>
      </c>
      <c r="AX98" s="16">
        <v>745</v>
      </c>
      <c r="AY98" s="16">
        <v>1</v>
      </c>
      <c r="AZ98" s="16">
        <v>30</v>
      </c>
      <c r="BA98" s="16">
        <v>0</v>
      </c>
    </row>
    <row r="99" spans="1:53" s="16" customFormat="1" ht="15.75" customHeight="1" x14ac:dyDescent="0.2">
      <c r="A99" s="3">
        <f t="shared" si="1"/>
        <v>2097</v>
      </c>
      <c r="B99" s="14" t="s">
        <v>2191</v>
      </c>
      <c r="C99" s="14" t="s">
        <v>2191</v>
      </c>
      <c r="D99" s="15" t="s">
        <v>2192</v>
      </c>
      <c r="E99" s="15" t="s">
        <v>230</v>
      </c>
      <c r="F99" s="14">
        <v>0</v>
      </c>
      <c r="G99" s="14">
        <v>300</v>
      </c>
      <c r="H99" s="14">
        <v>0</v>
      </c>
      <c r="I99" s="14">
        <v>60</v>
      </c>
      <c r="J99" s="14">
        <v>0</v>
      </c>
      <c r="K99" s="14">
        <v>1</v>
      </c>
      <c r="L99" s="14">
        <v>0</v>
      </c>
      <c r="M99" s="14">
        <v>0</v>
      </c>
      <c r="N99" s="14">
        <v>0</v>
      </c>
      <c r="O99" s="14">
        <v>0</v>
      </c>
      <c r="P99" s="14">
        <v>0</v>
      </c>
      <c r="Q99" s="14">
        <v>0</v>
      </c>
      <c r="R99" s="14">
        <v>0</v>
      </c>
      <c r="S99" s="14">
        <v>0</v>
      </c>
      <c r="T99" s="14">
        <v>0</v>
      </c>
      <c r="U99" s="14">
        <v>0</v>
      </c>
      <c r="V99" s="14">
        <v>0</v>
      </c>
      <c r="W99" s="14">
        <v>0</v>
      </c>
      <c r="X99" s="14">
        <v>0</v>
      </c>
      <c r="Y99" s="14">
        <v>50</v>
      </c>
      <c r="Z99" s="14" t="s">
        <v>33</v>
      </c>
      <c r="AA99" s="14" t="s">
        <v>37</v>
      </c>
      <c r="AB99" s="14" t="s">
        <v>2082</v>
      </c>
      <c r="AC99" s="14" t="s">
        <v>55</v>
      </c>
      <c r="AD99" s="14">
        <v>30</v>
      </c>
      <c r="AE99" s="14">
        <v>10</v>
      </c>
      <c r="AF99" s="16">
        <v>800</v>
      </c>
      <c r="AG99" s="16">
        <v>10</v>
      </c>
      <c r="AH99" s="17" t="s">
        <v>55</v>
      </c>
      <c r="AI99" s="17" t="s">
        <v>55</v>
      </c>
      <c r="AJ99" s="17" t="s">
        <v>55</v>
      </c>
      <c r="AK99" s="17" t="s">
        <v>55</v>
      </c>
      <c r="AL99" s="17" t="s">
        <v>55</v>
      </c>
      <c r="AM99" s="17" t="s">
        <v>55</v>
      </c>
      <c r="AN99" s="17" t="s">
        <v>55</v>
      </c>
      <c r="AO99" s="17" t="s">
        <v>55</v>
      </c>
      <c r="AP99" s="17" t="s">
        <v>55</v>
      </c>
      <c r="AQ99" s="17" t="s">
        <v>55</v>
      </c>
      <c r="AR99" s="17" t="s">
        <v>55</v>
      </c>
      <c r="AS99" s="17" t="s">
        <v>55</v>
      </c>
      <c r="AT99" s="17" t="s">
        <v>55</v>
      </c>
      <c r="AU99" s="17" t="s">
        <v>55</v>
      </c>
      <c r="AV99" s="17" t="s">
        <v>55</v>
      </c>
      <c r="AW99" s="16">
        <v>1</v>
      </c>
      <c r="AX99" s="16">
        <v>745</v>
      </c>
      <c r="AY99" s="16">
        <v>4</v>
      </c>
      <c r="AZ99" s="16">
        <v>30</v>
      </c>
      <c r="BA99" s="16">
        <v>0</v>
      </c>
    </row>
    <row r="100" spans="1:53" s="16" customFormat="1" ht="15.75" customHeight="1" x14ac:dyDescent="0.2">
      <c r="A100" s="3">
        <f t="shared" si="1"/>
        <v>2098</v>
      </c>
      <c r="B100" s="14" t="s">
        <v>2193</v>
      </c>
      <c r="C100" s="14" t="s">
        <v>2193</v>
      </c>
      <c r="D100" s="15" t="s">
        <v>2192</v>
      </c>
      <c r="E100" s="15" t="s">
        <v>230</v>
      </c>
      <c r="F100" s="14">
        <v>0</v>
      </c>
      <c r="G100" s="14">
        <v>300</v>
      </c>
      <c r="H100" s="14">
        <v>0</v>
      </c>
      <c r="I100" s="14">
        <v>60</v>
      </c>
      <c r="J100" s="14">
        <v>0</v>
      </c>
      <c r="K100" s="14">
        <v>1</v>
      </c>
      <c r="L100" s="14">
        <v>0</v>
      </c>
      <c r="M100" s="14">
        <v>0</v>
      </c>
      <c r="N100" s="14">
        <v>0</v>
      </c>
      <c r="O100" s="14">
        <v>0</v>
      </c>
      <c r="P100" s="14">
        <v>0</v>
      </c>
      <c r="Q100" s="14">
        <v>0</v>
      </c>
      <c r="R100" s="14">
        <v>0</v>
      </c>
      <c r="S100" s="14">
        <v>0</v>
      </c>
      <c r="T100" s="14">
        <v>0</v>
      </c>
      <c r="U100" s="14">
        <v>0</v>
      </c>
      <c r="V100" s="14">
        <v>0</v>
      </c>
      <c r="W100" s="14">
        <v>0</v>
      </c>
      <c r="X100" s="14">
        <v>0</v>
      </c>
      <c r="Y100" s="14">
        <v>50</v>
      </c>
      <c r="Z100" s="14" t="s">
        <v>33</v>
      </c>
      <c r="AA100" s="14" t="s">
        <v>37</v>
      </c>
      <c r="AB100" s="14" t="s">
        <v>2082</v>
      </c>
      <c r="AC100" s="14" t="s">
        <v>55</v>
      </c>
      <c r="AD100" s="14">
        <v>30</v>
      </c>
      <c r="AE100" s="14">
        <v>10</v>
      </c>
      <c r="AF100" s="16">
        <v>800</v>
      </c>
      <c r="AG100" s="16">
        <v>10</v>
      </c>
      <c r="AH100" s="17" t="s">
        <v>55</v>
      </c>
      <c r="AI100" s="17" t="s">
        <v>55</v>
      </c>
      <c r="AJ100" s="17" t="s">
        <v>55</v>
      </c>
      <c r="AK100" s="17" t="s">
        <v>55</v>
      </c>
      <c r="AL100" s="17" t="s">
        <v>55</v>
      </c>
      <c r="AM100" s="17" t="s">
        <v>55</v>
      </c>
      <c r="AN100" s="17" t="s">
        <v>55</v>
      </c>
      <c r="AO100" s="17" t="s">
        <v>55</v>
      </c>
      <c r="AP100" s="17" t="s">
        <v>55</v>
      </c>
      <c r="AQ100" s="17" t="s">
        <v>55</v>
      </c>
      <c r="AR100" s="17" t="s">
        <v>55</v>
      </c>
      <c r="AS100" s="17" t="s">
        <v>55</v>
      </c>
      <c r="AT100" s="17" t="s">
        <v>55</v>
      </c>
      <c r="AU100" s="17" t="s">
        <v>55</v>
      </c>
      <c r="AV100" s="17" t="s">
        <v>55</v>
      </c>
      <c r="AW100" s="16">
        <v>1</v>
      </c>
      <c r="AX100" s="16">
        <v>745</v>
      </c>
      <c r="AY100" s="16">
        <v>4</v>
      </c>
      <c r="AZ100" s="16">
        <v>30</v>
      </c>
      <c r="BA100" s="16">
        <v>0</v>
      </c>
    </row>
    <row r="101" spans="1:53" ht="15.75" customHeight="1" x14ac:dyDescent="0.2">
      <c r="A101" s="3">
        <f t="shared" si="1"/>
        <v>2099</v>
      </c>
      <c r="B101" s="3" t="s">
        <v>313</v>
      </c>
      <c r="C101" s="3" t="s">
        <v>313</v>
      </c>
      <c r="D101" s="5" t="s">
        <v>873</v>
      </c>
      <c r="E101" s="5" t="s">
        <v>874</v>
      </c>
      <c r="F101" s="3">
        <v>0</v>
      </c>
      <c r="G101" s="3">
        <v>300</v>
      </c>
      <c r="H101" s="3">
        <v>0</v>
      </c>
      <c r="I101" s="3">
        <v>60</v>
      </c>
      <c r="J101" s="3">
        <v>0</v>
      </c>
      <c r="K101" s="3">
        <v>1</v>
      </c>
      <c r="L101" s="3">
        <v>0</v>
      </c>
      <c r="M101" s="3">
        <v>0</v>
      </c>
      <c r="N101" s="3">
        <v>0</v>
      </c>
      <c r="O101" s="3">
        <v>0</v>
      </c>
      <c r="P101" s="3">
        <v>0</v>
      </c>
      <c r="Q101" s="3">
        <v>0</v>
      </c>
      <c r="R101" s="3">
        <v>0</v>
      </c>
      <c r="S101" s="3">
        <v>0</v>
      </c>
      <c r="T101" s="3">
        <v>0</v>
      </c>
      <c r="U101" s="3">
        <v>0</v>
      </c>
      <c r="V101" s="3">
        <v>0</v>
      </c>
      <c r="W101" s="3">
        <v>0</v>
      </c>
      <c r="X101" s="3">
        <v>0</v>
      </c>
      <c r="Y101" s="3">
        <v>60</v>
      </c>
      <c r="Z101" s="3" t="s">
        <v>33</v>
      </c>
      <c r="AA101" s="3" t="s">
        <v>691</v>
      </c>
      <c r="AB101" s="3" t="s">
        <v>2083</v>
      </c>
      <c r="AC101" s="3" t="s">
        <v>1903</v>
      </c>
      <c r="AD101" s="3">
        <v>30</v>
      </c>
      <c r="AE101" s="3">
        <v>2.5</v>
      </c>
      <c r="AF101">
        <v>700</v>
      </c>
      <c r="AG101">
        <v>10</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s="6" t="s">
        <v>55</v>
      </c>
      <c r="AW101">
        <v>1</v>
      </c>
      <c r="AX101">
        <v>90</v>
      </c>
      <c r="AY101">
        <v>1</v>
      </c>
      <c r="AZ101">
        <v>60</v>
      </c>
      <c r="BA101">
        <v>0</v>
      </c>
    </row>
    <row r="102" spans="1:53" ht="15.75" customHeight="1" x14ac:dyDescent="0.2">
      <c r="A102" s="3">
        <f t="shared" si="1"/>
        <v>2100</v>
      </c>
      <c r="B102" s="3" t="s">
        <v>1277</v>
      </c>
      <c r="C102" s="3" t="s">
        <v>1277</v>
      </c>
      <c r="D102" s="5" t="s">
        <v>1397</v>
      </c>
      <c r="E102" s="5" t="s">
        <v>1278</v>
      </c>
      <c r="F102" s="3">
        <v>0</v>
      </c>
      <c r="G102" s="3">
        <v>300</v>
      </c>
      <c r="H102" s="3">
        <v>0</v>
      </c>
      <c r="I102" s="3">
        <v>60</v>
      </c>
      <c r="J102" s="3">
        <v>0</v>
      </c>
      <c r="K102" s="3">
        <v>1</v>
      </c>
      <c r="L102" s="3">
        <v>0</v>
      </c>
      <c r="M102" s="3">
        <v>0</v>
      </c>
      <c r="N102" s="3">
        <v>0</v>
      </c>
      <c r="O102" s="3">
        <v>0</v>
      </c>
      <c r="P102" s="3">
        <v>0</v>
      </c>
      <c r="Q102" s="3">
        <v>0</v>
      </c>
      <c r="R102" s="3">
        <v>0</v>
      </c>
      <c r="S102" s="3">
        <v>0</v>
      </c>
      <c r="T102" s="3">
        <v>0</v>
      </c>
      <c r="U102" s="3">
        <v>0</v>
      </c>
      <c r="V102" s="3">
        <v>0</v>
      </c>
      <c r="W102" s="3">
        <v>0</v>
      </c>
      <c r="X102" s="3">
        <v>0</v>
      </c>
      <c r="Y102" s="3">
        <v>80</v>
      </c>
      <c r="Z102" s="3" t="s">
        <v>33</v>
      </c>
      <c r="AA102" s="3" t="s">
        <v>691</v>
      </c>
      <c r="AB102" s="3" t="s">
        <v>2083</v>
      </c>
      <c r="AC102" s="3" t="s">
        <v>1903</v>
      </c>
      <c r="AD102" s="3">
        <v>30</v>
      </c>
      <c r="AE102" s="3">
        <v>3</v>
      </c>
      <c r="AF102">
        <v>700</v>
      </c>
      <c r="AG102">
        <v>10</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s="6" t="s">
        <v>55</v>
      </c>
      <c r="AW102">
        <v>1</v>
      </c>
      <c r="AX102">
        <v>782</v>
      </c>
      <c r="AY102">
        <v>2</v>
      </c>
      <c r="AZ102">
        <v>60</v>
      </c>
      <c r="BA102">
        <v>0</v>
      </c>
    </row>
    <row r="103" spans="1:53" ht="15.75" customHeight="1" x14ac:dyDescent="0.2">
      <c r="A103" s="3">
        <f t="shared" si="1"/>
        <v>2101</v>
      </c>
      <c r="B103" s="3" t="s">
        <v>1280</v>
      </c>
      <c r="C103" s="3" t="s">
        <v>1280</v>
      </c>
      <c r="D103" s="5" t="s">
        <v>1398</v>
      </c>
      <c r="E103" s="5" t="s">
        <v>1279</v>
      </c>
      <c r="F103" s="3">
        <v>0</v>
      </c>
      <c r="G103" s="3">
        <v>300</v>
      </c>
      <c r="H103" s="3">
        <v>0</v>
      </c>
      <c r="I103" s="3">
        <v>60</v>
      </c>
      <c r="J103" s="3">
        <v>0</v>
      </c>
      <c r="K103" s="3">
        <v>1</v>
      </c>
      <c r="L103" s="3">
        <v>0</v>
      </c>
      <c r="M103" s="3">
        <v>0</v>
      </c>
      <c r="N103" s="3">
        <v>0</v>
      </c>
      <c r="O103" s="3">
        <v>0</v>
      </c>
      <c r="P103" s="3">
        <v>0</v>
      </c>
      <c r="Q103" s="3">
        <v>0</v>
      </c>
      <c r="R103" s="3">
        <v>0</v>
      </c>
      <c r="S103" s="3">
        <v>0</v>
      </c>
      <c r="T103" s="3">
        <v>0</v>
      </c>
      <c r="U103" s="3">
        <v>0</v>
      </c>
      <c r="V103" s="3">
        <v>0</v>
      </c>
      <c r="W103" s="3">
        <v>0</v>
      </c>
      <c r="X103" s="3">
        <v>0</v>
      </c>
      <c r="Y103" s="3">
        <v>80</v>
      </c>
      <c r="Z103" s="3" t="s">
        <v>33</v>
      </c>
      <c r="AA103" s="3" t="s">
        <v>691</v>
      </c>
      <c r="AB103" s="3" t="s">
        <v>2083</v>
      </c>
      <c r="AC103" s="3" t="s">
        <v>1903</v>
      </c>
      <c r="AD103" s="3">
        <v>30</v>
      </c>
      <c r="AE103" s="3">
        <v>3</v>
      </c>
      <c r="AF103">
        <v>700</v>
      </c>
      <c r="AG103">
        <v>10</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s="6" t="s">
        <v>55</v>
      </c>
      <c r="AV103" s="6" t="s">
        <v>55</v>
      </c>
      <c r="AW103">
        <v>1</v>
      </c>
      <c r="AX103">
        <v>783</v>
      </c>
      <c r="AY103">
        <v>2</v>
      </c>
      <c r="AZ103">
        <v>60</v>
      </c>
      <c r="BA103">
        <v>0</v>
      </c>
    </row>
    <row r="104" spans="1:53" s="16" customFormat="1" ht="15.75" customHeight="1" x14ac:dyDescent="0.2">
      <c r="A104" s="3">
        <f t="shared" si="1"/>
        <v>2102</v>
      </c>
      <c r="B104" s="14" t="s">
        <v>313</v>
      </c>
      <c r="C104" s="14" t="s">
        <v>433</v>
      </c>
      <c r="D104" s="15" t="s">
        <v>1133</v>
      </c>
      <c r="E104" s="15" t="s">
        <v>434</v>
      </c>
      <c r="F104" s="14">
        <v>0</v>
      </c>
      <c r="G104" s="14">
        <v>300</v>
      </c>
      <c r="H104" s="14">
        <v>0</v>
      </c>
      <c r="I104" s="14">
        <v>60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110</v>
      </c>
      <c r="Z104" s="14" t="s">
        <v>33</v>
      </c>
      <c r="AA104" s="14" t="s">
        <v>691</v>
      </c>
      <c r="AB104" s="14" t="s">
        <v>2083</v>
      </c>
      <c r="AC104" s="14" t="s">
        <v>1903</v>
      </c>
      <c r="AD104" s="14">
        <v>30</v>
      </c>
      <c r="AE104" s="14">
        <v>10</v>
      </c>
      <c r="AF104" s="16">
        <v>1000</v>
      </c>
      <c r="AG104" s="16">
        <v>10</v>
      </c>
      <c r="AH104" s="17" t="s">
        <v>55</v>
      </c>
      <c r="AI104" s="17" t="s">
        <v>55</v>
      </c>
      <c r="AJ104" s="17" t="s">
        <v>55</v>
      </c>
      <c r="AK104" s="17" t="s">
        <v>55</v>
      </c>
      <c r="AL104" s="17" t="s">
        <v>55</v>
      </c>
      <c r="AM104" s="17" t="s">
        <v>55</v>
      </c>
      <c r="AN104" s="17" t="s">
        <v>55</v>
      </c>
      <c r="AO104" s="17" t="s">
        <v>55</v>
      </c>
      <c r="AP104" s="17" t="s">
        <v>55</v>
      </c>
      <c r="AQ104" s="17" t="s">
        <v>55</v>
      </c>
      <c r="AR104" s="17" t="s">
        <v>55</v>
      </c>
      <c r="AS104" s="17" t="s">
        <v>55</v>
      </c>
      <c r="AT104" s="17" t="s">
        <v>55</v>
      </c>
      <c r="AU104" s="17" t="s">
        <v>55</v>
      </c>
      <c r="AV104" s="17" t="s">
        <v>55</v>
      </c>
      <c r="AW104" s="16">
        <v>1</v>
      </c>
      <c r="AX104" s="16">
        <v>90</v>
      </c>
      <c r="AY104" s="16">
        <v>1</v>
      </c>
      <c r="AZ104" s="16">
        <v>30</v>
      </c>
      <c r="BA104" s="16">
        <v>0</v>
      </c>
    </row>
    <row r="105" spans="1:53" s="10" customFormat="1" ht="15.75" customHeight="1" x14ac:dyDescent="0.2">
      <c r="A105" s="3">
        <f t="shared" si="1"/>
        <v>2103</v>
      </c>
      <c r="B105" s="8" t="s">
        <v>1132</v>
      </c>
      <c r="C105" s="8" t="s">
        <v>436</v>
      </c>
      <c r="D105" s="9" t="s">
        <v>1131</v>
      </c>
      <c r="E105" s="9" t="s">
        <v>1130</v>
      </c>
      <c r="F105" s="8">
        <v>0</v>
      </c>
      <c r="G105" s="8">
        <v>300</v>
      </c>
      <c r="H105" s="8">
        <v>0</v>
      </c>
      <c r="I105" s="8">
        <v>60</v>
      </c>
      <c r="J105" s="8">
        <v>0</v>
      </c>
      <c r="K105" s="8">
        <v>1</v>
      </c>
      <c r="L105" s="8">
        <v>0</v>
      </c>
      <c r="M105" s="8">
        <v>0</v>
      </c>
      <c r="N105" s="8">
        <v>0</v>
      </c>
      <c r="O105" s="8">
        <v>0</v>
      </c>
      <c r="P105" s="8">
        <v>0</v>
      </c>
      <c r="Q105" s="8">
        <v>0</v>
      </c>
      <c r="R105" s="8">
        <v>0</v>
      </c>
      <c r="S105" s="8">
        <v>0</v>
      </c>
      <c r="T105" s="8">
        <v>0</v>
      </c>
      <c r="U105" s="8">
        <v>0</v>
      </c>
      <c r="V105" s="8">
        <v>0</v>
      </c>
      <c r="W105" s="8">
        <v>0</v>
      </c>
      <c r="X105" s="8">
        <v>0</v>
      </c>
      <c r="Y105" s="8">
        <v>120</v>
      </c>
      <c r="Z105" s="8" t="s">
        <v>33</v>
      </c>
      <c r="AA105" s="8" t="s">
        <v>691</v>
      </c>
      <c r="AB105" s="8" t="s">
        <v>2083</v>
      </c>
      <c r="AC105" s="8" t="s">
        <v>1903</v>
      </c>
      <c r="AD105" s="8">
        <v>30</v>
      </c>
      <c r="AE105" s="8">
        <v>10</v>
      </c>
      <c r="AF105" s="10">
        <v>1000</v>
      </c>
      <c r="AG105" s="10">
        <v>10</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1" t="s">
        <v>55</v>
      </c>
      <c r="AV105" s="11" t="s">
        <v>55</v>
      </c>
      <c r="AW105" s="10">
        <v>0</v>
      </c>
      <c r="AX105" s="10">
        <v>780</v>
      </c>
      <c r="AY105" s="10">
        <v>3</v>
      </c>
      <c r="AZ105" s="10">
        <v>30</v>
      </c>
      <c r="BA105" s="10">
        <v>0</v>
      </c>
    </row>
    <row r="106" spans="1:53" s="10" customFormat="1" ht="15.75" customHeight="1" x14ac:dyDescent="0.2">
      <c r="A106" s="3">
        <f t="shared" si="1"/>
        <v>2104</v>
      </c>
      <c r="B106" s="8" t="s">
        <v>313</v>
      </c>
      <c r="C106" s="8" t="s">
        <v>442</v>
      </c>
      <c r="D106" s="9" t="s">
        <v>437</v>
      </c>
      <c r="E106" s="9" t="s">
        <v>435</v>
      </c>
      <c r="F106" s="8">
        <v>0</v>
      </c>
      <c r="G106" s="8">
        <v>300</v>
      </c>
      <c r="H106" s="8">
        <v>0</v>
      </c>
      <c r="I106" s="8">
        <v>60</v>
      </c>
      <c r="J106" s="8">
        <v>0</v>
      </c>
      <c r="K106" s="8">
        <v>1</v>
      </c>
      <c r="L106" s="8">
        <v>0</v>
      </c>
      <c r="M106" s="8">
        <v>0</v>
      </c>
      <c r="N106" s="8">
        <v>0</v>
      </c>
      <c r="O106" s="8">
        <v>0</v>
      </c>
      <c r="P106" s="8">
        <v>0</v>
      </c>
      <c r="Q106" s="8">
        <v>0</v>
      </c>
      <c r="R106" s="8">
        <v>0</v>
      </c>
      <c r="S106" s="8">
        <v>0</v>
      </c>
      <c r="T106" s="8">
        <v>0</v>
      </c>
      <c r="U106" s="8">
        <v>0</v>
      </c>
      <c r="V106" s="8">
        <v>0</v>
      </c>
      <c r="W106" s="8">
        <v>0</v>
      </c>
      <c r="X106" s="8">
        <v>0</v>
      </c>
      <c r="Y106" s="8">
        <v>150</v>
      </c>
      <c r="Z106" s="8" t="s">
        <v>33</v>
      </c>
      <c r="AA106" s="8" t="s">
        <v>691</v>
      </c>
      <c r="AB106" s="8" t="s">
        <v>2083</v>
      </c>
      <c r="AC106" s="8" t="s">
        <v>1903</v>
      </c>
      <c r="AD106" s="8">
        <v>30</v>
      </c>
      <c r="AE106" s="8">
        <v>12</v>
      </c>
      <c r="AF106" s="10">
        <v>1000</v>
      </c>
      <c r="AG106" s="10">
        <v>10</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1" t="s">
        <v>55</v>
      </c>
      <c r="AV106" s="11" t="s">
        <v>55</v>
      </c>
      <c r="AW106" s="10">
        <v>0</v>
      </c>
      <c r="AX106" s="10">
        <v>781</v>
      </c>
      <c r="AY106" s="10">
        <v>1</v>
      </c>
      <c r="AZ106" s="10">
        <v>30</v>
      </c>
      <c r="BA106" s="10">
        <v>0</v>
      </c>
    </row>
    <row r="107" spans="1:53" s="10" customFormat="1" ht="15.75" customHeight="1" x14ac:dyDescent="0.2">
      <c r="A107" s="3">
        <f t="shared" si="1"/>
        <v>2105</v>
      </c>
      <c r="B107" s="8" t="s">
        <v>38</v>
      </c>
      <c r="C107" s="8" t="s">
        <v>38</v>
      </c>
      <c r="D107" s="8" t="s">
        <v>39</v>
      </c>
      <c r="E107" s="9" t="s">
        <v>143</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50</v>
      </c>
      <c r="Z107" s="8" t="s">
        <v>33</v>
      </c>
      <c r="AA107" s="8" t="s">
        <v>37</v>
      </c>
      <c r="AB107" s="8" t="s">
        <v>2084</v>
      </c>
      <c r="AC107" s="8" t="s">
        <v>1903</v>
      </c>
      <c r="AD107" s="8">
        <v>30</v>
      </c>
      <c r="AE107" s="8">
        <v>8</v>
      </c>
      <c r="AF107" s="10">
        <v>1100</v>
      </c>
      <c r="AG107" s="10">
        <v>10</v>
      </c>
      <c r="AH107" s="11" t="s">
        <v>162</v>
      </c>
      <c r="AI107" s="11" t="s">
        <v>162</v>
      </c>
      <c r="AJ107" s="11" t="s">
        <v>162</v>
      </c>
      <c r="AK107" s="11" t="s">
        <v>162</v>
      </c>
      <c r="AL107" s="11" t="s">
        <v>162</v>
      </c>
      <c r="AM107" s="11" t="s">
        <v>162</v>
      </c>
      <c r="AN107" s="11" t="s">
        <v>162</v>
      </c>
      <c r="AO107" s="11" t="s">
        <v>162</v>
      </c>
      <c r="AP107" s="11" t="s">
        <v>162</v>
      </c>
      <c r="AQ107" s="11" t="s">
        <v>162</v>
      </c>
      <c r="AR107" s="11" t="s">
        <v>55</v>
      </c>
      <c r="AS107" s="11" t="s">
        <v>55</v>
      </c>
      <c r="AT107" s="11" t="s">
        <v>55</v>
      </c>
      <c r="AU107" s="11" t="s">
        <v>55</v>
      </c>
      <c r="AV107" s="11" t="s">
        <v>55</v>
      </c>
      <c r="AW107" s="10">
        <v>0</v>
      </c>
      <c r="AX107" s="10">
        <v>0</v>
      </c>
      <c r="AY107" s="10">
        <v>1</v>
      </c>
      <c r="AZ107" s="10">
        <v>30</v>
      </c>
      <c r="BA107" s="10">
        <v>0</v>
      </c>
    </row>
    <row r="108" spans="1:53" s="16" customFormat="1" ht="15.75" customHeight="1" x14ac:dyDescent="0.2">
      <c r="A108" s="3">
        <f t="shared" si="1"/>
        <v>2106</v>
      </c>
      <c r="B108" s="14" t="s">
        <v>40</v>
      </c>
      <c r="C108" s="14" t="s">
        <v>40</v>
      </c>
      <c r="D108" s="14" t="s">
        <v>41</v>
      </c>
      <c r="E108" s="15" t="s">
        <v>144</v>
      </c>
      <c r="F108" s="14">
        <v>0</v>
      </c>
      <c r="G108" s="14">
        <v>300</v>
      </c>
      <c r="H108" s="14">
        <v>0</v>
      </c>
      <c r="I108" s="14">
        <v>20</v>
      </c>
      <c r="J108" s="14">
        <v>0</v>
      </c>
      <c r="K108" s="14">
        <v>1</v>
      </c>
      <c r="L108" s="14">
        <v>0</v>
      </c>
      <c r="M108" s="14">
        <v>0</v>
      </c>
      <c r="N108" s="14">
        <v>0</v>
      </c>
      <c r="O108" s="14">
        <v>0</v>
      </c>
      <c r="P108" s="14">
        <v>0</v>
      </c>
      <c r="Q108" s="14">
        <v>0</v>
      </c>
      <c r="R108" s="14">
        <v>0</v>
      </c>
      <c r="S108" s="14">
        <v>0</v>
      </c>
      <c r="T108" s="14">
        <v>0</v>
      </c>
      <c r="U108" s="14">
        <v>0</v>
      </c>
      <c r="V108" s="14">
        <v>0</v>
      </c>
      <c r="W108" s="14">
        <v>0</v>
      </c>
      <c r="X108" s="14">
        <v>0</v>
      </c>
      <c r="Y108" s="14">
        <v>50</v>
      </c>
      <c r="Z108" s="14" t="s">
        <v>33</v>
      </c>
      <c r="AA108" s="14" t="s">
        <v>37</v>
      </c>
      <c r="AB108" s="14" t="s">
        <v>2079</v>
      </c>
      <c r="AC108" s="14" t="s">
        <v>1903</v>
      </c>
      <c r="AD108" s="14">
        <v>30</v>
      </c>
      <c r="AE108" s="14">
        <v>20</v>
      </c>
      <c r="AF108" s="16">
        <v>1200</v>
      </c>
      <c r="AG108" s="16">
        <v>10</v>
      </c>
      <c r="AH108" s="17" t="s">
        <v>162</v>
      </c>
      <c r="AI108" s="17" t="s">
        <v>162</v>
      </c>
      <c r="AJ108" s="17" t="s">
        <v>162</v>
      </c>
      <c r="AK108" s="17" t="s">
        <v>162</v>
      </c>
      <c r="AL108" s="17" t="s">
        <v>162</v>
      </c>
      <c r="AM108" s="17" t="s">
        <v>162</v>
      </c>
      <c r="AN108" s="17" t="s">
        <v>162</v>
      </c>
      <c r="AO108" s="17" t="s">
        <v>162</v>
      </c>
      <c r="AP108" s="17" t="s">
        <v>162</v>
      </c>
      <c r="AQ108" s="17" t="s">
        <v>162</v>
      </c>
      <c r="AR108" s="17" t="s">
        <v>55</v>
      </c>
      <c r="AS108" s="17" t="s">
        <v>55</v>
      </c>
      <c r="AT108" s="17" t="s">
        <v>55</v>
      </c>
      <c r="AU108" s="17" t="s">
        <v>55</v>
      </c>
      <c r="AV108" s="17" t="s">
        <v>55</v>
      </c>
      <c r="AW108" s="16">
        <v>1</v>
      </c>
      <c r="AX108" s="16">
        <v>0</v>
      </c>
      <c r="AY108" s="16">
        <v>1</v>
      </c>
      <c r="AZ108" s="16">
        <v>30</v>
      </c>
      <c r="BA108" s="16">
        <v>0</v>
      </c>
    </row>
    <row r="109" spans="1:53" s="16" customFormat="1" ht="15.75" customHeight="1" x14ac:dyDescent="0.2">
      <c r="A109" s="3">
        <f t="shared" si="1"/>
        <v>2107</v>
      </c>
      <c r="B109" s="14" t="s">
        <v>545</v>
      </c>
      <c r="C109" s="14" t="s">
        <v>456</v>
      </c>
      <c r="D109" s="15" t="s">
        <v>455</v>
      </c>
      <c r="E109" s="15" t="s">
        <v>1403</v>
      </c>
      <c r="F109" s="14">
        <v>0</v>
      </c>
      <c r="G109" s="14">
        <v>300</v>
      </c>
      <c r="H109" s="14">
        <v>0</v>
      </c>
      <c r="I109" s="14">
        <v>20</v>
      </c>
      <c r="J109" s="14">
        <v>0</v>
      </c>
      <c r="K109" s="14">
        <v>1</v>
      </c>
      <c r="L109" s="14">
        <v>0</v>
      </c>
      <c r="M109" s="14">
        <v>0</v>
      </c>
      <c r="N109" s="14">
        <v>0</v>
      </c>
      <c r="O109" s="14">
        <v>0</v>
      </c>
      <c r="P109" s="14">
        <v>0</v>
      </c>
      <c r="Q109" s="14">
        <v>0</v>
      </c>
      <c r="R109" s="14">
        <v>0</v>
      </c>
      <c r="S109" s="14">
        <v>0</v>
      </c>
      <c r="T109" s="14">
        <v>0</v>
      </c>
      <c r="U109" s="14">
        <v>0</v>
      </c>
      <c r="V109" s="14">
        <v>0</v>
      </c>
      <c r="W109" s="14">
        <v>0</v>
      </c>
      <c r="X109" s="14">
        <v>0</v>
      </c>
      <c r="Y109" s="14">
        <v>50</v>
      </c>
      <c r="Z109" s="14" t="s">
        <v>33</v>
      </c>
      <c r="AA109" s="14" t="s">
        <v>37</v>
      </c>
      <c r="AB109" s="14" t="s">
        <v>2079</v>
      </c>
      <c r="AC109" s="14" t="s">
        <v>1903</v>
      </c>
      <c r="AD109" s="14">
        <v>30</v>
      </c>
      <c r="AE109" s="14">
        <v>4</v>
      </c>
      <c r="AF109" s="16">
        <v>1200</v>
      </c>
      <c r="AG109" s="16">
        <v>10</v>
      </c>
      <c r="AH109" s="17" t="s">
        <v>55</v>
      </c>
      <c r="AI109" s="17" t="s">
        <v>55</v>
      </c>
      <c r="AJ109" s="17" t="s">
        <v>55</v>
      </c>
      <c r="AK109" s="17" t="s">
        <v>55</v>
      </c>
      <c r="AL109" s="17" t="s">
        <v>55</v>
      </c>
      <c r="AM109" s="17" t="s">
        <v>55</v>
      </c>
      <c r="AN109" s="17" t="s">
        <v>55</v>
      </c>
      <c r="AO109" s="17" t="s">
        <v>55</v>
      </c>
      <c r="AP109" s="17" t="s">
        <v>55</v>
      </c>
      <c r="AQ109" s="17" t="s">
        <v>55</v>
      </c>
      <c r="AR109" s="17" t="s">
        <v>55</v>
      </c>
      <c r="AS109" s="17" t="s">
        <v>55</v>
      </c>
      <c r="AT109" s="17" t="s">
        <v>55</v>
      </c>
      <c r="AU109" s="17" t="s">
        <v>55</v>
      </c>
      <c r="AV109" s="17" t="s">
        <v>55</v>
      </c>
      <c r="AW109" s="16">
        <v>1</v>
      </c>
      <c r="AX109" s="16">
        <v>0</v>
      </c>
      <c r="AY109" s="16">
        <v>1</v>
      </c>
      <c r="AZ109" s="16">
        <v>30</v>
      </c>
      <c r="BA109" s="16">
        <v>0</v>
      </c>
    </row>
    <row r="110" spans="1:53" s="16" customFormat="1" ht="15.75" customHeight="1" x14ac:dyDescent="0.2">
      <c r="A110" s="3">
        <f t="shared" si="1"/>
        <v>2108</v>
      </c>
      <c r="B110" s="14" t="s">
        <v>599</v>
      </c>
      <c r="C110" s="14" t="s">
        <v>451</v>
      </c>
      <c r="D110" s="15" t="s">
        <v>450</v>
      </c>
      <c r="E110" s="15" t="s">
        <v>2161</v>
      </c>
      <c r="F110" s="14">
        <v>0</v>
      </c>
      <c r="G110" s="14">
        <v>300</v>
      </c>
      <c r="H110" s="14">
        <v>0</v>
      </c>
      <c r="I110" s="14">
        <v>20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t="s">
        <v>33</v>
      </c>
      <c r="AA110" s="14" t="s">
        <v>37</v>
      </c>
      <c r="AB110" s="14" t="s">
        <v>2079</v>
      </c>
      <c r="AC110" s="14" t="s">
        <v>1903</v>
      </c>
      <c r="AD110" s="14">
        <v>30</v>
      </c>
      <c r="AE110" s="14">
        <v>6</v>
      </c>
      <c r="AF110" s="16">
        <v>1200</v>
      </c>
      <c r="AG110" s="16">
        <v>10</v>
      </c>
      <c r="AH110" s="17" t="s">
        <v>55</v>
      </c>
      <c r="AI110" s="17" t="s">
        <v>55</v>
      </c>
      <c r="AJ110" s="17" t="s">
        <v>55</v>
      </c>
      <c r="AK110" s="17" t="s">
        <v>55</v>
      </c>
      <c r="AL110" s="17" t="s">
        <v>55</v>
      </c>
      <c r="AM110" s="17" t="s">
        <v>55</v>
      </c>
      <c r="AN110" s="17" t="s">
        <v>55</v>
      </c>
      <c r="AO110" s="17" t="s">
        <v>55</v>
      </c>
      <c r="AP110" s="17" t="s">
        <v>55</v>
      </c>
      <c r="AQ110" s="17" t="s">
        <v>55</v>
      </c>
      <c r="AR110" s="17" t="s">
        <v>55</v>
      </c>
      <c r="AS110" s="17" t="s">
        <v>55</v>
      </c>
      <c r="AT110" s="17" t="s">
        <v>55</v>
      </c>
      <c r="AU110" s="17" t="s">
        <v>55</v>
      </c>
      <c r="AV110" s="17" t="s">
        <v>55</v>
      </c>
      <c r="AW110" s="16">
        <v>1</v>
      </c>
      <c r="AX110" s="16">
        <v>0</v>
      </c>
      <c r="AY110" s="16">
        <v>1</v>
      </c>
      <c r="AZ110" s="16">
        <v>30</v>
      </c>
      <c r="BA110" s="16">
        <v>0</v>
      </c>
    </row>
    <row r="111" spans="1:53" ht="15.75" customHeight="1" x14ac:dyDescent="0.2">
      <c r="A111" s="3">
        <f t="shared" si="1"/>
        <v>2109</v>
      </c>
      <c r="B111" s="3" t="s">
        <v>647</v>
      </c>
      <c r="C111" s="3" t="s">
        <v>647</v>
      </c>
      <c r="D111" s="5" t="s">
        <v>646</v>
      </c>
      <c r="E111" s="5" t="s">
        <v>648</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50</v>
      </c>
      <c r="Z111" s="3" t="s">
        <v>1074</v>
      </c>
      <c r="AA111" s="3" t="s">
        <v>649</v>
      </c>
      <c r="AB111" s="3" t="s">
        <v>2085</v>
      </c>
      <c r="AC111" s="3" t="s">
        <v>1903</v>
      </c>
      <c r="AD111" s="3">
        <v>30</v>
      </c>
      <c r="AE111" s="3">
        <v>2.5</v>
      </c>
      <c r="AF111">
        <v>600</v>
      </c>
      <c r="AG111">
        <v>10</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s="6" t="s">
        <v>55</v>
      </c>
      <c r="AW111">
        <v>1</v>
      </c>
      <c r="AX111">
        <v>802</v>
      </c>
      <c r="AY111">
        <v>1</v>
      </c>
      <c r="AZ111">
        <v>50</v>
      </c>
      <c r="BA111">
        <v>0</v>
      </c>
    </row>
    <row r="112" spans="1:53" ht="15.75" customHeight="1" x14ac:dyDescent="0.2">
      <c r="A112" s="3">
        <f t="shared" si="1"/>
        <v>2110</v>
      </c>
      <c r="B112" s="3" t="s">
        <v>962</v>
      </c>
      <c r="C112" s="3" t="s">
        <v>886</v>
      </c>
      <c r="D112" s="5" t="s">
        <v>884</v>
      </c>
      <c r="E112" s="5" t="s">
        <v>1468</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80</v>
      </c>
      <c r="Z112" s="3" t="s">
        <v>33</v>
      </c>
      <c r="AA112" s="3" t="s">
        <v>649</v>
      </c>
      <c r="AB112" s="3" t="s">
        <v>2085</v>
      </c>
      <c r="AC112" s="3" t="s">
        <v>1903</v>
      </c>
      <c r="AD112" s="3">
        <v>30</v>
      </c>
      <c r="AE112" s="3">
        <v>3.5</v>
      </c>
      <c r="AF112">
        <v>800</v>
      </c>
      <c r="AG112">
        <v>10</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s="6" t="s">
        <v>55</v>
      </c>
      <c r="AW112">
        <v>1</v>
      </c>
      <c r="AX112">
        <v>800</v>
      </c>
      <c r="AY112">
        <v>2</v>
      </c>
      <c r="AZ112">
        <v>50</v>
      </c>
      <c r="BA112">
        <v>0</v>
      </c>
    </row>
    <row r="113" spans="1:53" ht="15.75" customHeight="1" x14ac:dyDescent="0.2">
      <c r="A113" s="3">
        <f t="shared" si="1"/>
        <v>2111</v>
      </c>
      <c r="B113" s="3" t="s">
        <v>1145</v>
      </c>
      <c r="C113" s="3" t="s">
        <v>888</v>
      </c>
      <c r="D113" s="5" t="s">
        <v>1101</v>
      </c>
      <c r="E113" s="5" t="s">
        <v>887</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100</v>
      </c>
      <c r="Z113" s="3" t="s">
        <v>33</v>
      </c>
      <c r="AA113" s="3" t="s">
        <v>649</v>
      </c>
      <c r="AB113" s="3" t="s">
        <v>2085</v>
      </c>
      <c r="AC113" s="3" t="s">
        <v>1903</v>
      </c>
      <c r="AD113" s="3">
        <v>30</v>
      </c>
      <c r="AE113" s="3">
        <v>3.8</v>
      </c>
      <c r="AF113">
        <v>1200</v>
      </c>
      <c r="AG113">
        <v>10</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s="6" t="s">
        <v>55</v>
      </c>
      <c r="AW113">
        <v>1</v>
      </c>
      <c r="AX113">
        <v>801</v>
      </c>
      <c r="AY113">
        <v>3</v>
      </c>
      <c r="AZ113">
        <v>50</v>
      </c>
      <c r="BA113">
        <v>0</v>
      </c>
    </row>
    <row r="114" spans="1:53" ht="15.75" customHeight="1" x14ac:dyDescent="0.2">
      <c r="A114" s="3">
        <f t="shared" si="1"/>
        <v>2112</v>
      </c>
      <c r="B114" s="3" t="s">
        <v>627</v>
      </c>
      <c r="C114" s="3" t="s">
        <v>627</v>
      </c>
      <c r="D114" s="5" t="s">
        <v>882</v>
      </c>
      <c r="E114" s="5" t="s">
        <v>635</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50</v>
      </c>
      <c r="Z114" s="3" t="s">
        <v>33</v>
      </c>
      <c r="AA114" s="3" t="s">
        <v>617</v>
      </c>
      <c r="AB114" s="3" t="s">
        <v>2086</v>
      </c>
      <c r="AC114" s="3" t="s">
        <v>1903</v>
      </c>
      <c r="AD114" s="3">
        <v>30</v>
      </c>
      <c r="AE114" s="3">
        <v>1.5</v>
      </c>
      <c r="AF114">
        <v>200</v>
      </c>
      <c r="AG114">
        <v>10</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s="6" t="s">
        <v>55</v>
      </c>
      <c r="AW114">
        <v>1</v>
      </c>
      <c r="AX114">
        <v>839</v>
      </c>
      <c r="AY114">
        <v>1</v>
      </c>
      <c r="AZ114">
        <v>20</v>
      </c>
      <c r="BA114">
        <v>0</v>
      </c>
    </row>
    <row r="115" spans="1:53" ht="15.75" customHeight="1" x14ac:dyDescent="0.2">
      <c r="A115" s="3">
        <f t="shared" si="1"/>
        <v>2113</v>
      </c>
      <c r="B115" s="3" t="s">
        <v>598</v>
      </c>
      <c r="C115" s="3" t="s">
        <v>598</v>
      </c>
      <c r="D115" s="5" t="s">
        <v>690</v>
      </c>
      <c r="E115" s="5" t="s">
        <v>600</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50</v>
      </c>
      <c r="Z115" s="3" t="s">
        <v>33</v>
      </c>
      <c r="AA115" s="3" t="s">
        <v>617</v>
      </c>
      <c r="AB115" s="3" t="s">
        <v>2086</v>
      </c>
      <c r="AC115" s="3" t="s">
        <v>1903</v>
      </c>
      <c r="AD115" s="3">
        <v>30</v>
      </c>
      <c r="AE115" s="3">
        <v>2.4</v>
      </c>
      <c r="AF115">
        <v>500</v>
      </c>
      <c r="AG115">
        <v>10</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s="6" t="s">
        <v>55</v>
      </c>
      <c r="AW115">
        <v>1</v>
      </c>
      <c r="AX115">
        <v>830</v>
      </c>
      <c r="AY115">
        <v>2</v>
      </c>
      <c r="AZ115">
        <v>40</v>
      </c>
      <c r="BA115">
        <v>0</v>
      </c>
    </row>
    <row r="116" spans="1:53" ht="15.75" customHeight="1" x14ac:dyDescent="0.2">
      <c r="A116" s="3">
        <f t="shared" si="1"/>
        <v>2114</v>
      </c>
      <c r="B116" s="3" t="s">
        <v>964</v>
      </c>
      <c r="C116" s="3" t="s">
        <v>889</v>
      </c>
      <c r="D116" s="5" t="s">
        <v>1395</v>
      </c>
      <c r="E116" s="5" t="s">
        <v>890</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t="s">
        <v>33</v>
      </c>
      <c r="AA116" s="3" t="s">
        <v>617</v>
      </c>
      <c r="AB116" s="3" t="s">
        <v>2086</v>
      </c>
      <c r="AC116" s="3" t="s">
        <v>1903</v>
      </c>
      <c r="AD116" s="3">
        <v>30</v>
      </c>
      <c r="AE116" s="3">
        <v>2.7</v>
      </c>
      <c r="AF116">
        <v>600</v>
      </c>
      <c r="AG116">
        <v>10</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s="6" t="s">
        <v>55</v>
      </c>
      <c r="AW116">
        <v>1</v>
      </c>
      <c r="AX116">
        <v>831</v>
      </c>
      <c r="AY116">
        <v>2</v>
      </c>
      <c r="AZ116">
        <v>40</v>
      </c>
      <c r="BA116">
        <v>0</v>
      </c>
    </row>
    <row r="117" spans="1:53" ht="15.75" customHeight="1" x14ac:dyDescent="0.2">
      <c r="A117" s="3">
        <f t="shared" si="1"/>
        <v>2115</v>
      </c>
      <c r="B117" s="3" t="s">
        <v>1448</v>
      </c>
      <c r="C117" s="3" t="s">
        <v>1434</v>
      </c>
      <c r="D117" s="5" t="s">
        <v>1425</v>
      </c>
      <c r="E117" s="5" t="s">
        <v>1423</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t="s">
        <v>33</v>
      </c>
      <c r="AA117" s="3" t="s">
        <v>617</v>
      </c>
      <c r="AB117" s="3" t="s">
        <v>2086</v>
      </c>
      <c r="AC117" s="3" t="s">
        <v>1903</v>
      </c>
      <c r="AD117" s="3">
        <v>30</v>
      </c>
      <c r="AE117" s="3">
        <v>2.7</v>
      </c>
      <c r="AF117">
        <v>600</v>
      </c>
      <c r="AG117">
        <v>10</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s="6" t="s">
        <v>55</v>
      </c>
      <c r="AW117">
        <v>1</v>
      </c>
      <c r="AX117">
        <v>833</v>
      </c>
      <c r="AY117">
        <v>2</v>
      </c>
      <c r="AZ117">
        <v>40</v>
      </c>
      <c r="BA117">
        <v>0</v>
      </c>
    </row>
    <row r="118" spans="1:53" ht="15.75" customHeight="1" x14ac:dyDescent="0.2">
      <c r="A118" s="3">
        <f t="shared" si="1"/>
        <v>2116</v>
      </c>
      <c r="B118" s="3" t="s">
        <v>1449</v>
      </c>
      <c r="C118" s="3" t="s">
        <v>1424</v>
      </c>
      <c r="D118" s="5" t="s">
        <v>1566</v>
      </c>
      <c r="E118" s="5" t="s">
        <v>1567</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85</v>
      </c>
      <c r="Z118" s="3" t="s">
        <v>33</v>
      </c>
      <c r="AA118" s="3" t="s">
        <v>617</v>
      </c>
      <c r="AB118" s="3" t="s">
        <v>2086</v>
      </c>
      <c r="AC118" s="3" t="s">
        <v>1903</v>
      </c>
      <c r="AD118" s="3">
        <v>30</v>
      </c>
      <c r="AE118" s="3">
        <v>2.7</v>
      </c>
      <c r="AF118">
        <v>600</v>
      </c>
      <c r="AG118">
        <v>10</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s="6" t="s">
        <v>55</v>
      </c>
      <c r="AW118">
        <v>1</v>
      </c>
      <c r="AX118">
        <v>834</v>
      </c>
      <c r="AY118">
        <v>2</v>
      </c>
      <c r="AZ118">
        <v>40</v>
      </c>
      <c r="BA118">
        <v>0</v>
      </c>
    </row>
    <row r="119" spans="1:53" ht="15.75" customHeight="1" x14ac:dyDescent="0.2">
      <c r="A119" s="3">
        <f t="shared" si="1"/>
        <v>2117</v>
      </c>
      <c r="B119" s="3" t="s">
        <v>1450</v>
      </c>
      <c r="C119" s="3" t="s">
        <v>1426</v>
      </c>
      <c r="D119" s="5" t="s">
        <v>1520</v>
      </c>
      <c r="E119" s="5" t="s">
        <v>1427</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85</v>
      </c>
      <c r="Z119" s="3" t="s">
        <v>33</v>
      </c>
      <c r="AA119" s="3" t="s">
        <v>617</v>
      </c>
      <c r="AB119" s="3" t="s">
        <v>2086</v>
      </c>
      <c r="AC119" s="3" t="s">
        <v>1903</v>
      </c>
      <c r="AD119" s="3">
        <v>30</v>
      </c>
      <c r="AE119" s="3">
        <v>2.7</v>
      </c>
      <c r="AF119">
        <v>600</v>
      </c>
      <c r="AG119">
        <v>10</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s="6" t="s">
        <v>55</v>
      </c>
      <c r="AW119">
        <v>1</v>
      </c>
      <c r="AX119">
        <v>835</v>
      </c>
      <c r="AY119">
        <v>2</v>
      </c>
      <c r="AZ119">
        <v>40</v>
      </c>
      <c r="BA119">
        <v>0</v>
      </c>
    </row>
    <row r="120" spans="1:53" ht="15.75" customHeight="1" x14ac:dyDescent="0.2">
      <c r="A120" s="3">
        <f t="shared" si="1"/>
        <v>2118</v>
      </c>
      <c r="B120" s="3" t="s">
        <v>1453</v>
      </c>
      <c r="C120" s="3" t="s">
        <v>1428</v>
      </c>
      <c r="D120" s="5" t="s">
        <v>1429</v>
      </c>
      <c r="E120" s="5" t="s">
        <v>1430</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t="s">
        <v>33</v>
      </c>
      <c r="AA120" s="3" t="s">
        <v>617</v>
      </c>
      <c r="AB120" s="3" t="s">
        <v>2086</v>
      </c>
      <c r="AC120" s="3" t="s">
        <v>1903</v>
      </c>
      <c r="AD120" s="3">
        <v>30</v>
      </c>
      <c r="AE120" s="3">
        <v>2.7</v>
      </c>
      <c r="AF120">
        <v>600</v>
      </c>
      <c r="AG120">
        <v>10</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s="6" t="s">
        <v>55</v>
      </c>
      <c r="AW120">
        <v>1</v>
      </c>
      <c r="AX120">
        <v>836</v>
      </c>
      <c r="AY120">
        <v>2</v>
      </c>
      <c r="AZ120">
        <v>40</v>
      </c>
      <c r="BA120">
        <v>0</v>
      </c>
    </row>
    <row r="121" spans="1:53" ht="15.75" customHeight="1" x14ac:dyDescent="0.2">
      <c r="A121" s="3">
        <f t="shared" si="1"/>
        <v>2119</v>
      </c>
      <c r="B121" s="3" t="s">
        <v>1452</v>
      </c>
      <c r="C121" s="3" t="s">
        <v>1431</v>
      </c>
      <c r="D121" s="5" t="s">
        <v>1432</v>
      </c>
      <c r="E121" s="5" t="s">
        <v>1433</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220</v>
      </c>
      <c r="Z121" s="3" t="s">
        <v>33</v>
      </c>
      <c r="AA121" s="3" t="s">
        <v>617</v>
      </c>
      <c r="AB121" s="3" t="s">
        <v>2086</v>
      </c>
      <c r="AC121" s="3" t="s">
        <v>1903</v>
      </c>
      <c r="AD121" s="3">
        <v>30</v>
      </c>
      <c r="AE121" s="3">
        <v>4.5</v>
      </c>
      <c r="AF121">
        <v>5000</v>
      </c>
      <c r="AG121">
        <v>10</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s="6" t="s">
        <v>55</v>
      </c>
      <c r="AV121" s="6" t="s">
        <v>55</v>
      </c>
      <c r="AW121">
        <v>1</v>
      </c>
      <c r="AX121">
        <v>837</v>
      </c>
      <c r="AY121">
        <v>4</v>
      </c>
      <c r="AZ121">
        <v>40</v>
      </c>
      <c r="BA121">
        <v>0</v>
      </c>
    </row>
    <row r="122" spans="1:53" ht="15.75" customHeight="1" x14ac:dyDescent="0.2">
      <c r="A122" s="3">
        <f t="shared" si="1"/>
        <v>2120</v>
      </c>
      <c r="B122" s="3" t="s">
        <v>1316</v>
      </c>
      <c r="C122" s="3" t="s">
        <v>1285</v>
      </c>
      <c r="D122" s="5" t="s">
        <v>1396</v>
      </c>
      <c r="E122" s="5" t="s">
        <v>1286</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85</v>
      </c>
      <c r="Z122" s="3" t="s">
        <v>33</v>
      </c>
      <c r="AA122" s="3" t="s">
        <v>617</v>
      </c>
      <c r="AB122" s="3" t="s">
        <v>2086</v>
      </c>
      <c r="AC122" s="3" t="s">
        <v>1903</v>
      </c>
      <c r="AD122" s="3">
        <v>30</v>
      </c>
      <c r="AE122" s="3">
        <v>2.7</v>
      </c>
      <c r="AF122">
        <v>600</v>
      </c>
      <c r="AG122">
        <v>10</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s="6" t="s">
        <v>55</v>
      </c>
      <c r="AW122">
        <v>1</v>
      </c>
      <c r="AX122">
        <v>832</v>
      </c>
      <c r="AY122">
        <v>2</v>
      </c>
      <c r="AZ122">
        <v>40</v>
      </c>
      <c r="BA122">
        <v>0</v>
      </c>
    </row>
    <row r="123" spans="1:53" ht="15.75" customHeight="1" x14ac:dyDescent="0.2">
      <c r="A123" s="3">
        <f t="shared" si="1"/>
        <v>2121</v>
      </c>
      <c r="B123" s="3" t="s">
        <v>1454</v>
      </c>
      <c r="C123" s="3" t="s">
        <v>1447</v>
      </c>
      <c r="D123" s="5" t="s">
        <v>1445</v>
      </c>
      <c r="E123" s="5" t="s">
        <v>1446</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85</v>
      </c>
      <c r="Z123" s="3" t="s">
        <v>33</v>
      </c>
      <c r="AA123" s="3" t="s">
        <v>617</v>
      </c>
      <c r="AB123" s="3" t="s">
        <v>2086</v>
      </c>
      <c r="AC123" s="3" t="s">
        <v>1903</v>
      </c>
      <c r="AD123" s="3">
        <v>30</v>
      </c>
      <c r="AE123" s="3">
        <v>3.5</v>
      </c>
      <c r="AF123">
        <v>800</v>
      </c>
      <c r="AG123">
        <v>10</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s="6" t="s">
        <v>55</v>
      </c>
      <c r="AW123">
        <v>1</v>
      </c>
      <c r="AX123">
        <v>838</v>
      </c>
      <c r="AY123">
        <v>3</v>
      </c>
      <c r="AZ123">
        <v>40</v>
      </c>
      <c r="BA123">
        <v>0</v>
      </c>
    </row>
    <row r="124" spans="1:53" ht="15.75" customHeight="1" x14ac:dyDescent="0.2">
      <c r="A124" s="3">
        <f t="shared" si="1"/>
        <v>2122</v>
      </c>
      <c r="B124" s="3" t="s">
        <v>597</v>
      </c>
      <c r="C124" s="3" t="s">
        <v>596</v>
      </c>
      <c r="D124" s="5" t="s">
        <v>1105</v>
      </c>
      <c r="E124" s="5" t="s">
        <v>1542</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t="s">
        <v>33</v>
      </c>
      <c r="AA124" s="3" t="s">
        <v>1470</v>
      </c>
      <c r="AB124" s="3" t="s">
        <v>2087</v>
      </c>
      <c r="AC124" s="3" t="s">
        <v>1903</v>
      </c>
      <c r="AD124" s="3">
        <v>30</v>
      </c>
      <c r="AE124" s="3">
        <v>1.8</v>
      </c>
      <c r="AF124">
        <v>800</v>
      </c>
      <c r="AG124">
        <v>10</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s="6" t="s">
        <v>55</v>
      </c>
      <c r="AW124">
        <v>1</v>
      </c>
      <c r="AX124">
        <v>850</v>
      </c>
      <c r="AY124">
        <v>2</v>
      </c>
      <c r="AZ124">
        <v>30</v>
      </c>
      <c r="BA124">
        <v>0</v>
      </c>
    </row>
    <row r="125" spans="1:53" ht="15.75" customHeight="1" x14ac:dyDescent="0.2">
      <c r="A125" s="3">
        <f t="shared" si="1"/>
        <v>2123</v>
      </c>
      <c r="B125" s="3" t="s">
        <v>1138</v>
      </c>
      <c r="C125" s="3" t="s">
        <v>1138</v>
      </c>
      <c r="D125" s="5" t="s">
        <v>1137</v>
      </c>
      <c r="E125" s="5" t="s">
        <v>1139</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120</v>
      </c>
      <c r="Z125" s="3" t="s">
        <v>33</v>
      </c>
      <c r="AA125" s="3" t="s">
        <v>1470</v>
      </c>
      <c r="AB125" s="3" t="s">
        <v>2087</v>
      </c>
      <c r="AC125" s="3" t="s">
        <v>1903</v>
      </c>
      <c r="AD125" s="3">
        <v>30</v>
      </c>
      <c r="AE125" s="3">
        <v>2.2000000000000002</v>
      </c>
      <c r="AF125">
        <v>1200</v>
      </c>
      <c r="AG125">
        <v>10</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s="6" t="s">
        <v>55</v>
      </c>
      <c r="AW125">
        <v>1</v>
      </c>
      <c r="AX125">
        <v>851</v>
      </c>
      <c r="AY125">
        <v>4</v>
      </c>
      <c r="AZ125">
        <v>30</v>
      </c>
      <c r="BA125">
        <v>0</v>
      </c>
    </row>
    <row r="126" spans="1:53" ht="15.75" customHeight="1" x14ac:dyDescent="0.2">
      <c r="A126" s="3">
        <f t="shared" si="1"/>
        <v>2124</v>
      </c>
      <c r="B126" s="3" t="s">
        <v>326</v>
      </c>
      <c r="C126" s="3" t="s">
        <v>326</v>
      </c>
      <c r="D126" s="5" t="s">
        <v>327</v>
      </c>
      <c r="E126" s="5" t="s">
        <v>1530</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20</v>
      </c>
      <c r="Z126" s="3" t="s">
        <v>33</v>
      </c>
      <c r="AA126" s="3" t="s">
        <v>1906</v>
      </c>
      <c r="AB126" s="3" t="s">
        <v>2088</v>
      </c>
      <c r="AC126" s="3" t="s">
        <v>1904</v>
      </c>
      <c r="AD126" s="3">
        <v>30</v>
      </c>
      <c r="AE126" s="3">
        <v>1</v>
      </c>
      <c r="AF126">
        <v>100</v>
      </c>
      <c r="AG126">
        <v>10</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s="6" t="s">
        <v>55</v>
      </c>
      <c r="AW126">
        <v>1</v>
      </c>
      <c r="AX126">
        <v>750</v>
      </c>
      <c r="AY126">
        <v>1</v>
      </c>
      <c r="AZ126">
        <v>30</v>
      </c>
      <c r="BA126">
        <v>0</v>
      </c>
    </row>
    <row r="127" spans="1:53" ht="15.75" customHeight="1" x14ac:dyDescent="0.2">
      <c r="A127" s="3">
        <f t="shared" si="1"/>
        <v>2125</v>
      </c>
      <c r="B127" s="3" t="s">
        <v>326</v>
      </c>
      <c r="C127" s="3" t="s">
        <v>1957</v>
      </c>
      <c r="D127" s="5" t="s">
        <v>1956</v>
      </c>
      <c r="E127" s="5" t="s">
        <v>1961</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20</v>
      </c>
      <c r="Z127" s="3" t="s">
        <v>33</v>
      </c>
      <c r="AA127" s="3" t="s">
        <v>1906</v>
      </c>
      <c r="AB127" s="3" t="s">
        <v>2088</v>
      </c>
      <c r="AC127" s="3" t="s">
        <v>56</v>
      </c>
      <c r="AD127" s="3">
        <v>30</v>
      </c>
      <c r="AE127" s="3">
        <v>1</v>
      </c>
      <c r="AF127">
        <v>100</v>
      </c>
      <c r="AG127">
        <v>10</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s="6" t="s">
        <v>55</v>
      </c>
      <c r="AV127" s="6" t="s">
        <v>55</v>
      </c>
      <c r="AW127">
        <v>1</v>
      </c>
      <c r="AX127">
        <v>750</v>
      </c>
      <c r="AY127">
        <v>1</v>
      </c>
      <c r="AZ127">
        <v>30</v>
      </c>
      <c r="BA127">
        <v>0</v>
      </c>
    </row>
    <row r="128" spans="1:53" ht="15.75" customHeight="1" x14ac:dyDescent="0.2">
      <c r="A128" s="3">
        <f t="shared" si="1"/>
        <v>2126</v>
      </c>
      <c r="B128" s="3" t="s">
        <v>1221</v>
      </c>
      <c r="C128" s="3" t="s">
        <v>1221</v>
      </c>
      <c r="D128" s="5" t="s">
        <v>1389</v>
      </c>
      <c r="E128" s="5" t="s">
        <v>1388</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20</v>
      </c>
      <c r="Z128" s="3" t="s">
        <v>33</v>
      </c>
      <c r="AA128" s="3" t="s">
        <v>1906</v>
      </c>
      <c r="AB128" s="3" t="s">
        <v>2088</v>
      </c>
      <c r="AC128" s="3" t="s">
        <v>1904</v>
      </c>
      <c r="AD128" s="3">
        <v>30</v>
      </c>
      <c r="AE128" s="3">
        <v>1</v>
      </c>
      <c r="AF128">
        <v>200</v>
      </c>
      <c r="AG128">
        <v>10</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s="6" t="s">
        <v>55</v>
      </c>
      <c r="AV128" s="6" t="s">
        <v>55</v>
      </c>
      <c r="AW128">
        <v>1</v>
      </c>
      <c r="AX128">
        <v>751</v>
      </c>
      <c r="AY128">
        <v>2</v>
      </c>
      <c r="AZ128">
        <v>30</v>
      </c>
      <c r="BA128">
        <v>0</v>
      </c>
    </row>
    <row r="129" spans="1:53" ht="15.75" customHeight="1" x14ac:dyDescent="0.2">
      <c r="A129" s="3">
        <f t="shared" si="1"/>
        <v>2127</v>
      </c>
      <c r="B129" s="3" t="s">
        <v>544</v>
      </c>
      <c r="C129" s="3" t="s">
        <v>544</v>
      </c>
      <c r="D129" s="5" t="s">
        <v>543</v>
      </c>
      <c r="E129" s="5" t="s">
        <v>1222</v>
      </c>
      <c r="F129" s="3">
        <v>0</v>
      </c>
      <c r="G129" s="3">
        <v>300</v>
      </c>
      <c r="H129" s="3">
        <v>0</v>
      </c>
      <c r="I129" s="3">
        <v>60</v>
      </c>
      <c r="J129" s="3">
        <v>0</v>
      </c>
      <c r="K129" s="3">
        <v>1</v>
      </c>
      <c r="L129" s="3">
        <v>0</v>
      </c>
      <c r="M129" s="3">
        <v>0</v>
      </c>
      <c r="N129" s="3">
        <v>0</v>
      </c>
      <c r="O129" s="3">
        <v>0</v>
      </c>
      <c r="P129" s="3">
        <v>0</v>
      </c>
      <c r="Q129" s="3">
        <v>0</v>
      </c>
      <c r="R129" s="3">
        <v>0</v>
      </c>
      <c r="S129" s="3">
        <v>0</v>
      </c>
      <c r="T129" s="3">
        <v>0</v>
      </c>
      <c r="U129" s="3">
        <v>0</v>
      </c>
      <c r="V129" s="3">
        <v>0</v>
      </c>
      <c r="W129" s="3">
        <v>0</v>
      </c>
      <c r="X129" s="3">
        <v>0</v>
      </c>
      <c r="Y129" s="3">
        <v>170</v>
      </c>
      <c r="Z129" s="3" t="s">
        <v>33</v>
      </c>
      <c r="AA129" s="3" t="s">
        <v>37</v>
      </c>
      <c r="AB129" s="3" t="s">
        <v>2079</v>
      </c>
      <c r="AC129" s="3" t="s">
        <v>1903</v>
      </c>
      <c r="AD129" s="3">
        <v>30</v>
      </c>
      <c r="AE129" s="3">
        <v>6</v>
      </c>
      <c r="AF129">
        <v>3000</v>
      </c>
      <c r="AG129">
        <v>10</v>
      </c>
      <c r="AH129" s="6" t="s">
        <v>55</v>
      </c>
      <c r="AI129" s="6" t="s">
        <v>55</v>
      </c>
      <c r="AJ129" s="6" t="s">
        <v>55</v>
      </c>
      <c r="AK129" s="6" t="s">
        <v>55</v>
      </c>
      <c r="AL129" s="6" t="s">
        <v>55</v>
      </c>
      <c r="AM129" s="6" t="s">
        <v>55</v>
      </c>
      <c r="AN129" s="6" t="s">
        <v>55</v>
      </c>
      <c r="AO129" s="6" t="s">
        <v>55</v>
      </c>
      <c r="AP129" s="6" t="s">
        <v>55</v>
      </c>
      <c r="AQ129" s="6" t="s">
        <v>55</v>
      </c>
      <c r="AR129" s="6" t="s">
        <v>55</v>
      </c>
      <c r="AS129" s="6" t="s">
        <v>55</v>
      </c>
      <c r="AT129" s="6" t="s">
        <v>55</v>
      </c>
      <c r="AU129" s="6" t="s">
        <v>55</v>
      </c>
      <c r="AV129" s="6" t="s">
        <v>55</v>
      </c>
      <c r="AW129">
        <v>1</v>
      </c>
      <c r="AX129">
        <v>752</v>
      </c>
      <c r="AY129">
        <v>4</v>
      </c>
      <c r="AZ129">
        <v>80</v>
      </c>
      <c r="BA129">
        <v>0</v>
      </c>
    </row>
    <row r="130" spans="1:53" ht="15.75" customHeight="1" x14ac:dyDescent="0.2">
      <c r="A130" s="3">
        <f t="shared" si="1"/>
        <v>2128</v>
      </c>
      <c r="B130" s="3" t="s">
        <v>1457</v>
      </c>
      <c r="C130" s="3" t="s">
        <v>1457</v>
      </c>
      <c r="D130" s="5" t="s">
        <v>1455</v>
      </c>
      <c r="E130" s="5" t="s">
        <v>1456</v>
      </c>
      <c r="F130" s="3">
        <v>0</v>
      </c>
      <c r="G130" s="3">
        <v>300</v>
      </c>
      <c r="H130" s="3">
        <v>0</v>
      </c>
      <c r="I130" s="3">
        <v>60</v>
      </c>
      <c r="J130" s="3">
        <v>0</v>
      </c>
      <c r="K130" s="3">
        <v>1</v>
      </c>
      <c r="L130" s="3">
        <v>0</v>
      </c>
      <c r="M130" s="3">
        <v>0</v>
      </c>
      <c r="N130" s="3">
        <v>0</v>
      </c>
      <c r="O130" s="3">
        <v>0</v>
      </c>
      <c r="P130" s="3">
        <v>0</v>
      </c>
      <c r="Q130" s="3">
        <v>0</v>
      </c>
      <c r="R130" s="3">
        <v>0</v>
      </c>
      <c r="S130" s="3">
        <v>0</v>
      </c>
      <c r="T130" s="3">
        <v>0</v>
      </c>
      <c r="U130" s="3">
        <v>0</v>
      </c>
      <c r="V130" s="3">
        <v>0</v>
      </c>
      <c r="W130" s="3">
        <v>0</v>
      </c>
      <c r="X130" s="3">
        <v>0</v>
      </c>
      <c r="Y130" s="3">
        <v>150</v>
      </c>
      <c r="Z130" s="3" t="s">
        <v>33</v>
      </c>
      <c r="AA130" s="3" t="s">
        <v>37</v>
      </c>
      <c r="AB130" s="3" t="s">
        <v>2079</v>
      </c>
      <c r="AC130" s="3" t="s">
        <v>1903</v>
      </c>
      <c r="AD130" s="3">
        <v>30</v>
      </c>
      <c r="AE130" s="3">
        <v>5</v>
      </c>
      <c r="AF130">
        <v>2500</v>
      </c>
      <c r="AG130">
        <v>10</v>
      </c>
      <c r="AH130" s="6" t="s">
        <v>55</v>
      </c>
      <c r="AI130" s="6" t="s">
        <v>55</v>
      </c>
      <c r="AJ130" s="6" t="s">
        <v>55</v>
      </c>
      <c r="AK130" s="6" t="s">
        <v>55</v>
      </c>
      <c r="AL130" s="6" t="s">
        <v>55</v>
      </c>
      <c r="AM130" s="6" t="s">
        <v>55</v>
      </c>
      <c r="AN130" s="6" t="s">
        <v>55</v>
      </c>
      <c r="AO130" s="6" t="s">
        <v>55</v>
      </c>
      <c r="AP130" s="6" t="s">
        <v>55</v>
      </c>
      <c r="AQ130" s="6" t="s">
        <v>55</v>
      </c>
      <c r="AR130" s="6" t="s">
        <v>55</v>
      </c>
      <c r="AS130" s="6" t="s">
        <v>55</v>
      </c>
      <c r="AT130" s="6" t="s">
        <v>55</v>
      </c>
      <c r="AU130" s="6" t="s">
        <v>55</v>
      </c>
      <c r="AV130" s="6" t="s">
        <v>55</v>
      </c>
      <c r="AW130">
        <v>1</v>
      </c>
      <c r="AX130">
        <v>753</v>
      </c>
      <c r="AY130">
        <v>3</v>
      </c>
      <c r="AZ130">
        <v>80</v>
      </c>
      <c r="BA130">
        <v>0</v>
      </c>
    </row>
    <row r="131" spans="1:53" s="10" customFormat="1" ht="15.75" customHeight="1" x14ac:dyDescent="0.2">
      <c r="A131" s="3">
        <f t="shared" si="1"/>
        <v>2129</v>
      </c>
      <c r="B131" s="8" t="s">
        <v>42</v>
      </c>
      <c r="C131" s="8" t="s">
        <v>453</v>
      </c>
      <c r="D131" s="13" t="s">
        <v>452</v>
      </c>
      <c r="E131" s="9" t="s">
        <v>454</v>
      </c>
      <c r="F131" s="8">
        <v>0</v>
      </c>
      <c r="G131" s="8">
        <v>300</v>
      </c>
      <c r="H131" s="8">
        <v>0</v>
      </c>
      <c r="I131" s="8">
        <v>20</v>
      </c>
      <c r="J131" s="8">
        <v>0</v>
      </c>
      <c r="K131" s="8">
        <v>1</v>
      </c>
      <c r="L131" s="8">
        <v>0</v>
      </c>
      <c r="M131" s="8">
        <v>0</v>
      </c>
      <c r="N131" s="8">
        <v>0</v>
      </c>
      <c r="O131" s="8">
        <v>0</v>
      </c>
      <c r="P131" s="8">
        <v>0</v>
      </c>
      <c r="Q131" s="8">
        <v>0</v>
      </c>
      <c r="R131" s="8">
        <v>0</v>
      </c>
      <c r="S131" s="8">
        <v>0</v>
      </c>
      <c r="T131" s="8">
        <v>0</v>
      </c>
      <c r="U131" s="8">
        <v>0</v>
      </c>
      <c r="V131" s="8">
        <v>0</v>
      </c>
      <c r="W131" s="8">
        <v>0</v>
      </c>
      <c r="X131" s="8">
        <v>0</v>
      </c>
      <c r="Y131" s="8">
        <v>50</v>
      </c>
      <c r="Z131" s="8" t="s">
        <v>33</v>
      </c>
      <c r="AA131" s="8" t="s">
        <v>37</v>
      </c>
      <c r="AB131" s="8" t="s">
        <v>2079</v>
      </c>
      <c r="AC131" s="8" t="s">
        <v>1903</v>
      </c>
      <c r="AD131" s="8">
        <v>30</v>
      </c>
      <c r="AE131" s="8">
        <v>20</v>
      </c>
      <c r="AF131" s="10">
        <v>1300</v>
      </c>
      <c r="AG131" s="10">
        <v>10</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1" t="s">
        <v>55</v>
      </c>
      <c r="AV131" s="11" t="s">
        <v>55</v>
      </c>
      <c r="AW131" s="10">
        <v>0</v>
      </c>
      <c r="AX131" s="10">
        <v>0</v>
      </c>
      <c r="AY131" s="10">
        <v>3</v>
      </c>
      <c r="AZ131" s="10">
        <v>30</v>
      </c>
      <c r="BA131" s="10">
        <v>0</v>
      </c>
    </row>
    <row r="132" spans="1:53" s="10" customFormat="1" ht="15.75" customHeight="1" x14ac:dyDescent="0.2">
      <c r="A132" s="3">
        <f t="shared" si="1"/>
        <v>2130</v>
      </c>
      <c r="B132" s="8" t="s">
        <v>42</v>
      </c>
      <c r="C132" s="8" t="s">
        <v>70</v>
      </c>
      <c r="D132" s="8" t="s">
        <v>43</v>
      </c>
      <c r="E132" s="9" t="s">
        <v>145</v>
      </c>
      <c r="F132" s="8">
        <v>0</v>
      </c>
      <c r="G132" s="8">
        <v>300</v>
      </c>
      <c r="H132" s="8">
        <v>0</v>
      </c>
      <c r="I132" s="8">
        <v>20</v>
      </c>
      <c r="J132" s="8">
        <v>0</v>
      </c>
      <c r="K132" s="8">
        <v>1</v>
      </c>
      <c r="L132" s="8">
        <v>0</v>
      </c>
      <c r="M132" s="8">
        <v>0</v>
      </c>
      <c r="N132" s="8">
        <v>0</v>
      </c>
      <c r="O132" s="8">
        <v>0</v>
      </c>
      <c r="P132" s="8">
        <v>0</v>
      </c>
      <c r="Q132" s="8">
        <v>0</v>
      </c>
      <c r="R132" s="8">
        <v>0</v>
      </c>
      <c r="S132" s="8">
        <v>0</v>
      </c>
      <c r="T132" s="8">
        <v>0</v>
      </c>
      <c r="U132" s="8">
        <v>0</v>
      </c>
      <c r="V132" s="8">
        <v>0</v>
      </c>
      <c r="W132" s="8">
        <v>0</v>
      </c>
      <c r="X132" s="8">
        <v>0</v>
      </c>
      <c r="Y132" s="8">
        <v>50</v>
      </c>
      <c r="Z132" s="8" t="s">
        <v>33</v>
      </c>
      <c r="AA132" s="8" t="s">
        <v>37</v>
      </c>
      <c r="AB132" s="8" t="s">
        <v>2079</v>
      </c>
      <c r="AC132" s="8" t="s">
        <v>1903</v>
      </c>
      <c r="AD132" s="8">
        <v>30</v>
      </c>
      <c r="AE132" s="8">
        <v>10</v>
      </c>
      <c r="AF132" s="10">
        <v>1300</v>
      </c>
      <c r="AG132" s="10">
        <v>10</v>
      </c>
      <c r="AH132" s="11" t="s">
        <v>162</v>
      </c>
      <c r="AI132" s="11" t="s">
        <v>162</v>
      </c>
      <c r="AJ132" s="11" t="s">
        <v>162</v>
      </c>
      <c r="AK132" s="11" t="s">
        <v>162</v>
      </c>
      <c r="AL132" s="11" t="s">
        <v>162</v>
      </c>
      <c r="AM132" s="11" t="s">
        <v>162</v>
      </c>
      <c r="AN132" s="11" t="s">
        <v>162</v>
      </c>
      <c r="AO132" s="11" t="s">
        <v>162</v>
      </c>
      <c r="AP132" s="11" t="s">
        <v>162</v>
      </c>
      <c r="AQ132" s="11" t="s">
        <v>162</v>
      </c>
      <c r="AR132" s="11" t="s">
        <v>55</v>
      </c>
      <c r="AS132" s="11" t="s">
        <v>55</v>
      </c>
      <c r="AT132" s="11" t="s">
        <v>55</v>
      </c>
      <c r="AU132" s="11" t="s">
        <v>55</v>
      </c>
      <c r="AV132" s="11" t="s">
        <v>55</v>
      </c>
      <c r="AW132" s="10">
        <v>0</v>
      </c>
      <c r="AX132" s="10">
        <v>0</v>
      </c>
      <c r="AY132" s="10">
        <v>1</v>
      </c>
      <c r="AZ132" s="10">
        <v>30</v>
      </c>
      <c r="BA132" s="10">
        <v>0</v>
      </c>
    </row>
    <row r="133" spans="1:53" s="10" customFormat="1" ht="15.75" customHeight="1" x14ac:dyDescent="0.2">
      <c r="A133" s="3">
        <f t="shared" ref="A133:A204" si="2">ROW()+1998</f>
        <v>2131</v>
      </c>
      <c r="B133" s="8" t="s">
        <v>42</v>
      </c>
      <c r="C133" s="8" t="s">
        <v>42</v>
      </c>
      <c r="D133" s="8" t="s">
        <v>44</v>
      </c>
      <c r="E133" s="9" t="s">
        <v>151</v>
      </c>
      <c r="F133" s="8">
        <v>0</v>
      </c>
      <c r="G133" s="8">
        <v>300</v>
      </c>
      <c r="H133" s="8">
        <v>0</v>
      </c>
      <c r="I133" s="8">
        <v>20</v>
      </c>
      <c r="J133" s="8">
        <v>0</v>
      </c>
      <c r="K133" s="8">
        <v>1</v>
      </c>
      <c r="L133" s="8">
        <v>0</v>
      </c>
      <c r="M133" s="8">
        <v>0</v>
      </c>
      <c r="N133" s="8">
        <v>0</v>
      </c>
      <c r="O133" s="8">
        <v>0</v>
      </c>
      <c r="P133" s="8">
        <v>0</v>
      </c>
      <c r="Q133" s="8">
        <v>0</v>
      </c>
      <c r="R133" s="8">
        <v>0</v>
      </c>
      <c r="S133" s="8">
        <v>0</v>
      </c>
      <c r="T133" s="8">
        <v>0</v>
      </c>
      <c r="U133" s="8">
        <v>0</v>
      </c>
      <c r="V133" s="8">
        <v>0</v>
      </c>
      <c r="W133" s="8">
        <v>0</v>
      </c>
      <c r="X133" s="8">
        <v>0</v>
      </c>
      <c r="Y133" s="8">
        <v>50</v>
      </c>
      <c r="Z133" s="8" t="s">
        <v>33</v>
      </c>
      <c r="AA133" s="8" t="s">
        <v>37</v>
      </c>
      <c r="AB133" s="8" t="s">
        <v>2079</v>
      </c>
      <c r="AC133" s="8" t="s">
        <v>1903</v>
      </c>
      <c r="AD133" s="8">
        <v>30</v>
      </c>
      <c r="AE133" s="8">
        <v>10</v>
      </c>
      <c r="AF133" s="10">
        <v>1500</v>
      </c>
      <c r="AG133" s="10">
        <v>10</v>
      </c>
      <c r="AH133" s="11" t="s">
        <v>162</v>
      </c>
      <c r="AI133" s="11" t="s">
        <v>162</v>
      </c>
      <c r="AJ133" s="11" t="s">
        <v>162</v>
      </c>
      <c r="AK133" s="11" t="s">
        <v>162</v>
      </c>
      <c r="AL133" s="11" t="s">
        <v>162</v>
      </c>
      <c r="AM133" s="11" t="s">
        <v>162</v>
      </c>
      <c r="AN133" s="11" t="s">
        <v>162</v>
      </c>
      <c r="AO133" s="11" t="s">
        <v>162</v>
      </c>
      <c r="AP133" s="11" t="s">
        <v>162</v>
      </c>
      <c r="AQ133" s="11" t="s">
        <v>162</v>
      </c>
      <c r="AR133" s="11" t="s">
        <v>55</v>
      </c>
      <c r="AS133" s="11" t="s">
        <v>55</v>
      </c>
      <c r="AT133" s="11" t="s">
        <v>55</v>
      </c>
      <c r="AU133" s="11" t="s">
        <v>55</v>
      </c>
      <c r="AV133" s="11" t="s">
        <v>55</v>
      </c>
      <c r="AW133" s="10">
        <v>0</v>
      </c>
      <c r="AX133" s="10">
        <v>0</v>
      </c>
      <c r="AY133" s="10">
        <v>1</v>
      </c>
      <c r="AZ133" s="10">
        <v>30</v>
      </c>
      <c r="BA133" s="10">
        <v>0</v>
      </c>
    </row>
    <row r="134" spans="1:53" s="10" customFormat="1" ht="15.75" customHeight="1" x14ac:dyDescent="0.2">
      <c r="A134" s="3">
        <f t="shared" si="2"/>
        <v>2132</v>
      </c>
      <c r="B134" s="8" t="s">
        <v>411</v>
      </c>
      <c r="C134" s="8" t="s">
        <v>183</v>
      </c>
      <c r="D134" s="9" t="s">
        <v>184</v>
      </c>
      <c r="E134" s="9" t="s">
        <v>1941</v>
      </c>
      <c r="F134" s="8">
        <v>1</v>
      </c>
      <c r="G134" s="8">
        <v>300</v>
      </c>
      <c r="H134" s="8">
        <v>0</v>
      </c>
      <c r="I134" s="8">
        <v>70</v>
      </c>
      <c r="J134" s="8">
        <v>0</v>
      </c>
      <c r="K134" s="8">
        <v>1</v>
      </c>
      <c r="L134" s="8">
        <v>0</v>
      </c>
      <c r="M134" s="8">
        <v>67</v>
      </c>
      <c r="N134" s="8">
        <v>50</v>
      </c>
      <c r="O134" s="8">
        <v>20</v>
      </c>
      <c r="P134" s="8">
        <v>100</v>
      </c>
      <c r="Q134" s="8">
        <v>100</v>
      </c>
      <c r="R134" s="8">
        <v>0</v>
      </c>
      <c r="S134" s="8">
        <v>0</v>
      </c>
      <c r="T134" s="8">
        <v>80</v>
      </c>
      <c r="U134" s="8">
        <v>0</v>
      </c>
      <c r="V134" s="8">
        <v>0</v>
      </c>
      <c r="W134" s="8">
        <v>0</v>
      </c>
      <c r="X134" s="8">
        <v>0</v>
      </c>
      <c r="Y134" s="8">
        <v>50</v>
      </c>
      <c r="Z134" s="8" t="s">
        <v>33</v>
      </c>
      <c r="AA134" s="8" t="s">
        <v>37</v>
      </c>
      <c r="AB134" s="8" t="s">
        <v>2079</v>
      </c>
      <c r="AC134" s="8" t="s">
        <v>1903</v>
      </c>
      <c r="AD134" s="8">
        <v>30</v>
      </c>
      <c r="AE134" s="8">
        <v>50</v>
      </c>
      <c r="AF134" s="10">
        <v>7777</v>
      </c>
      <c r="AG134" s="10">
        <v>10</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1" t="s">
        <v>55</v>
      </c>
      <c r="AV134" s="11" t="s">
        <v>55</v>
      </c>
      <c r="AW134" s="10">
        <v>1</v>
      </c>
      <c r="AX134" s="10">
        <v>0</v>
      </c>
      <c r="AY134" s="10">
        <v>1</v>
      </c>
      <c r="AZ134" s="10">
        <v>30</v>
      </c>
      <c r="BA134" s="10">
        <v>0</v>
      </c>
    </row>
    <row r="135" spans="1:53" s="26" customFormat="1" ht="15.75" customHeight="1" x14ac:dyDescent="0.2">
      <c r="A135" s="24">
        <f t="shared" si="2"/>
        <v>2133</v>
      </c>
      <c r="B135" s="24" t="s">
        <v>326</v>
      </c>
      <c r="C135" s="24" t="s">
        <v>1935</v>
      </c>
      <c r="D135" s="25" t="s">
        <v>1958</v>
      </c>
      <c r="E135" s="25" t="s">
        <v>1952</v>
      </c>
      <c r="F135" s="24">
        <v>0</v>
      </c>
      <c r="G135" s="24">
        <v>300</v>
      </c>
      <c r="H135" s="24">
        <v>0</v>
      </c>
      <c r="I135" s="24">
        <v>20</v>
      </c>
      <c r="J135" s="24">
        <v>0</v>
      </c>
      <c r="K135" s="24">
        <v>1</v>
      </c>
      <c r="L135" s="24">
        <v>0</v>
      </c>
      <c r="M135" s="24">
        <v>0</v>
      </c>
      <c r="N135" s="24">
        <v>0</v>
      </c>
      <c r="O135" s="24">
        <v>0</v>
      </c>
      <c r="P135" s="24">
        <v>0</v>
      </c>
      <c r="Q135" s="24">
        <v>0</v>
      </c>
      <c r="R135" s="24">
        <v>0</v>
      </c>
      <c r="S135" s="24">
        <v>0</v>
      </c>
      <c r="T135" s="24">
        <v>0</v>
      </c>
      <c r="U135" s="24">
        <v>0</v>
      </c>
      <c r="V135" s="24">
        <v>0</v>
      </c>
      <c r="W135" s="24">
        <v>0</v>
      </c>
      <c r="X135" s="24">
        <v>0</v>
      </c>
      <c r="Y135" s="24">
        <v>20</v>
      </c>
      <c r="Z135" s="24" t="s">
        <v>33</v>
      </c>
      <c r="AA135" s="24" t="s">
        <v>1906</v>
      </c>
      <c r="AB135" s="24" t="s">
        <v>2088</v>
      </c>
      <c r="AC135" s="24" t="s">
        <v>56</v>
      </c>
      <c r="AD135" s="24">
        <v>30</v>
      </c>
      <c r="AE135" s="24">
        <v>1</v>
      </c>
      <c r="AF135" s="26">
        <v>100</v>
      </c>
      <c r="AG135" s="26">
        <v>10</v>
      </c>
      <c r="AH135" s="27" t="s">
        <v>55</v>
      </c>
      <c r="AI135" s="27" t="s">
        <v>55</v>
      </c>
      <c r="AJ135" s="27" t="s">
        <v>55</v>
      </c>
      <c r="AK135" s="27" t="s">
        <v>55</v>
      </c>
      <c r="AL135" s="27" t="s">
        <v>55</v>
      </c>
      <c r="AM135" s="27" t="s">
        <v>55</v>
      </c>
      <c r="AN135" s="27" t="s">
        <v>55</v>
      </c>
      <c r="AO135" s="27" t="s">
        <v>55</v>
      </c>
      <c r="AP135" s="27" t="s">
        <v>55</v>
      </c>
      <c r="AQ135" s="27" t="s">
        <v>55</v>
      </c>
      <c r="AR135" s="27" t="s">
        <v>55</v>
      </c>
      <c r="AS135" s="27" t="s">
        <v>55</v>
      </c>
      <c r="AT135" s="27" t="s">
        <v>55</v>
      </c>
      <c r="AU135" s="27" t="s">
        <v>55</v>
      </c>
      <c r="AV135" s="27" t="s">
        <v>55</v>
      </c>
      <c r="AW135" s="26">
        <v>1</v>
      </c>
      <c r="AX135" s="26">
        <v>750</v>
      </c>
      <c r="AY135" s="26">
        <v>1</v>
      </c>
      <c r="AZ135" s="26">
        <v>30</v>
      </c>
      <c r="BA135" s="26">
        <v>0</v>
      </c>
    </row>
    <row r="136" spans="1:53" s="26" customFormat="1" ht="15.75" customHeight="1" x14ac:dyDescent="0.2">
      <c r="A136" s="24">
        <f t="shared" si="2"/>
        <v>2134</v>
      </c>
      <c r="B136" s="24" t="s">
        <v>326</v>
      </c>
      <c r="C136" s="24" t="s">
        <v>1962</v>
      </c>
      <c r="D136" s="25" t="s">
        <v>1959</v>
      </c>
      <c r="E136" s="25" t="s">
        <v>1960</v>
      </c>
      <c r="F136" s="24">
        <v>0</v>
      </c>
      <c r="G136" s="24">
        <v>300</v>
      </c>
      <c r="H136" s="24">
        <v>0</v>
      </c>
      <c r="I136" s="24">
        <v>20</v>
      </c>
      <c r="J136" s="24">
        <v>0</v>
      </c>
      <c r="K136" s="24">
        <v>1</v>
      </c>
      <c r="L136" s="24">
        <v>0</v>
      </c>
      <c r="M136" s="24">
        <v>0</v>
      </c>
      <c r="N136" s="24">
        <v>0</v>
      </c>
      <c r="O136" s="24">
        <v>0</v>
      </c>
      <c r="P136" s="24">
        <v>0</v>
      </c>
      <c r="Q136" s="24">
        <v>0</v>
      </c>
      <c r="R136" s="24">
        <v>0</v>
      </c>
      <c r="S136" s="24">
        <v>0</v>
      </c>
      <c r="T136" s="24">
        <v>0</v>
      </c>
      <c r="U136" s="24">
        <v>0</v>
      </c>
      <c r="V136" s="24">
        <v>0</v>
      </c>
      <c r="W136" s="24">
        <v>0</v>
      </c>
      <c r="X136" s="24">
        <v>0</v>
      </c>
      <c r="Y136" s="24">
        <v>20</v>
      </c>
      <c r="Z136" s="24" t="s">
        <v>33</v>
      </c>
      <c r="AA136" s="24" t="s">
        <v>1906</v>
      </c>
      <c r="AB136" s="24" t="s">
        <v>2088</v>
      </c>
      <c r="AC136" s="24" t="s">
        <v>56</v>
      </c>
      <c r="AD136" s="24">
        <v>30</v>
      </c>
      <c r="AE136" s="24">
        <v>1</v>
      </c>
      <c r="AF136" s="26">
        <v>100</v>
      </c>
      <c r="AG136" s="26">
        <v>10</v>
      </c>
      <c r="AH136" s="27" t="s">
        <v>55</v>
      </c>
      <c r="AI136" s="27" t="s">
        <v>55</v>
      </c>
      <c r="AJ136" s="27" t="s">
        <v>55</v>
      </c>
      <c r="AK136" s="27" t="s">
        <v>55</v>
      </c>
      <c r="AL136" s="27" t="s">
        <v>55</v>
      </c>
      <c r="AM136" s="27" t="s">
        <v>55</v>
      </c>
      <c r="AN136" s="27" t="s">
        <v>55</v>
      </c>
      <c r="AO136" s="27" t="s">
        <v>55</v>
      </c>
      <c r="AP136" s="27" t="s">
        <v>55</v>
      </c>
      <c r="AQ136" s="27" t="s">
        <v>55</v>
      </c>
      <c r="AR136" s="27" t="s">
        <v>55</v>
      </c>
      <c r="AS136" s="27" t="s">
        <v>55</v>
      </c>
      <c r="AT136" s="27" t="s">
        <v>55</v>
      </c>
      <c r="AU136" s="27" t="s">
        <v>55</v>
      </c>
      <c r="AV136" s="27" t="s">
        <v>55</v>
      </c>
      <c r="AW136" s="26">
        <v>1</v>
      </c>
      <c r="AX136" s="26">
        <v>750</v>
      </c>
      <c r="AY136" s="26">
        <v>1</v>
      </c>
      <c r="AZ136" s="26">
        <v>30</v>
      </c>
      <c r="BA136" s="26">
        <v>0</v>
      </c>
    </row>
    <row r="137" spans="1:53" s="26" customFormat="1" ht="15.75" customHeight="1" x14ac:dyDescent="0.2">
      <c r="A137" s="24">
        <f t="shared" si="2"/>
        <v>2135</v>
      </c>
      <c r="B137" s="24" t="s">
        <v>326</v>
      </c>
      <c r="C137" s="24" t="s">
        <v>1938</v>
      </c>
      <c r="D137" s="25" t="s">
        <v>1949</v>
      </c>
      <c r="E137" s="25" t="s">
        <v>1936</v>
      </c>
      <c r="F137" s="24">
        <v>0</v>
      </c>
      <c r="G137" s="24">
        <v>300</v>
      </c>
      <c r="H137" s="24">
        <v>0</v>
      </c>
      <c r="I137" s="24">
        <v>20</v>
      </c>
      <c r="J137" s="24">
        <v>0</v>
      </c>
      <c r="K137" s="24">
        <v>1</v>
      </c>
      <c r="L137" s="24">
        <v>0</v>
      </c>
      <c r="M137" s="24">
        <v>0</v>
      </c>
      <c r="N137" s="24">
        <v>0</v>
      </c>
      <c r="O137" s="24">
        <v>0</v>
      </c>
      <c r="P137" s="24">
        <v>0</v>
      </c>
      <c r="Q137" s="24">
        <v>0</v>
      </c>
      <c r="R137" s="24">
        <v>0</v>
      </c>
      <c r="S137" s="24">
        <v>0</v>
      </c>
      <c r="T137" s="24">
        <v>0</v>
      </c>
      <c r="U137" s="24">
        <v>0</v>
      </c>
      <c r="V137" s="24">
        <v>0</v>
      </c>
      <c r="W137" s="24">
        <v>0</v>
      </c>
      <c r="X137" s="24">
        <v>0</v>
      </c>
      <c r="Y137" s="24">
        <v>20</v>
      </c>
      <c r="Z137" s="24" t="s">
        <v>33</v>
      </c>
      <c r="AA137" s="24" t="s">
        <v>1906</v>
      </c>
      <c r="AB137" s="24" t="s">
        <v>2088</v>
      </c>
      <c r="AC137" s="24" t="s">
        <v>56</v>
      </c>
      <c r="AD137" s="24">
        <v>30</v>
      </c>
      <c r="AE137" s="24">
        <v>1</v>
      </c>
      <c r="AF137" s="26">
        <v>100</v>
      </c>
      <c r="AG137" s="26">
        <v>10</v>
      </c>
      <c r="AH137" s="27" t="s">
        <v>55</v>
      </c>
      <c r="AI137" s="27" t="s">
        <v>55</v>
      </c>
      <c r="AJ137" s="27" t="s">
        <v>55</v>
      </c>
      <c r="AK137" s="27" t="s">
        <v>55</v>
      </c>
      <c r="AL137" s="27" t="s">
        <v>55</v>
      </c>
      <c r="AM137" s="27" t="s">
        <v>55</v>
      </c>
      <c r="AN137" s="27" t="s">
        <v>55</v>
      </c>
      <c r="AO137" s="27" t="s">
        <v>55</v>
      </c>
      <c r="AP137" s="27" t="s">
        <v>55</v>
      </c>
      <c r="AQ137" s="27" t="s">
        <v>55</v>
      </c>
      <c r="AR137" s="27" t="s">
        <v>55</v>
      </c>
      <c r="AS137" s="27" t="s">
        <v>55</v>
      </c>
      <c r="AT137" s="27" t="s">
        <v>55</v>
      </c>
      <c r="AU137" s="27" t="s">
        <v>55</v>
      </c>
      <c r="AV137" s="27" t="s">
        <v>55</v>
      </c>
      <c r="AW137" s="26">
        <v>1</v>
      </c>
      <c r="AX137" s="26">
        <v>750</v>
      </c>
      <c r="AY137" s="26">
        <v>1</v>
      </c>
      <c r="AZ137" s="26">
        <v>30</v>
      </c>
      <c r="BA137" s="26">
        <v>0</v>
      </c>
    </row>
    <row r="138" spans="1:53" s="26" customFormat="1" ht="15.75" customHeight="1" x14ac:dyDescent="0.2">
      <c r="A138" s="24">
        <f t="shared" si="2"/>
        <v>2136</v>
      </c>
      <c r="B138" s="24" t="s">
        <v>326</v>
      </c>
      <c r="C138" s="24" t="s">
        <v>1939</v>
      </c>
      <c r="D138" s="25" t="s">
        <v>1950</v>
      </c>
      <c r="E138" s="25" t="s">
        <v>1937</v>
      </c>
      <c r="F138" s="24">
        <v>0</v>
      </c>
      <c r="G138" s="24">
        <v>300</v>
      </c>
      <c r="H138" s="24">
        <v>0</v>
      </c>
      <c r="I138" s="24">
        <v>20</v>
      </c>
      <c r="J138" s="24">
        <v>0</v>
      </c>
      <c r="K138" s="24">
        <v>1</v>
      </c>
      <c r="L138" s="24">
        <v>0</v>
      </c>
      <c r="M138" s="24">
        <v>0</v>
      </c>
      <c r="N138" s="24">
        <v>0</v>
      </c>
      <c r="O138" s="24">
        <v>0</v>
      </c>
      <c r="P138" s="24">
        <v>0</v>
      </c>
      <c r="Q138" s="24">
        <v>0</v>
      </c>
      <c r="R138" s="24">
        <v>0</v>
      </c>
      <c r="S138" s="24">
        <v>0</v>
      </c>
      <c r="T138" s="24">
        <v>0</v>
      </c>
      <c r="U138" s="24">
        <v>0</v>
      </c>
      <c r="V138" s="24">
        <v>0</v>
      </c>
      <c r="W138" s="24">
        <v>0</v>
      </c>
      <c r="X138" s="24">
        <v>0</v>
      </c>
      <c r="Y138" s="24">
        <v>20</v>
      </c>
      <c r="Z138" s="24" t="s">
        <v>33</v>
      </c>
      <c r="AA138" s="24" t="s">
        <v>1906</v>
      </c>
      <c r="AB138" s="24" t="s">
        <v>2088</v>
      </c>
      <c r="AC138" s="24" t="s">
        <v>56</v>
      </c>
      <c r="AD138" s="24">
        <v>30</v>
      </c>
      <c r="AE138" s="24">
        <v>1</v>
      </c>
      <c r="AF138" s="26">
        <v>100</v>
      </c>
      <c r="AG138" s="26">
        <v>10</v>
      </c>
      <c r="AH138" s="27" t="s">
        <v>55</v>
      </c>
      <c r="AI138" s="27" t="s">
        <v>55</v>
      </c>
      <c r="AJ138" s="27" t="s">
        <v>55</v>
      </c>
      <c r="AK138" s="27" t="s">
        <v>55</v>
      </c>
      <c r="AL138" s="27" t="s">
        <v>55</v>
      </c>
      <c r="AM138" s="27" t="s">
        <v>55</v>
      </c>
      <c r="AN138" s="27" t="s">
        <v>55</v>
      </c>
      <c r="AO138" s="27" t="s">
        <v>55</v>
      </c>
      <c r="AP138" s="27" t="s">
        <v>55</v>
      </c>
      <c r="AQ138" s="27" t="s">
        <v>55</v>
      </c>
      <c r="AR138" s="27" t="s">
        <v>55</v>
      </c>
      <c r="AS138" s="27" t="s">
        <v>55</v>
      </c>
      <c r="AT138" s="27" t="s">
        <v>55</v>
      </c>
      <c r="AU138" s="27" t="s">
        <v>55</v>
      </c>
      <c r="AV138" s="27" t="s">
        <v>55</v>
      </c>
      <c r="AW138" s="26">
        <v>1</v>
      </c>
      <c r="AX138" s="26">
        <v>750</v>
      </c>
      <c r="AY138" s="26">
        <v>1</v>
      </c>
      <c r="AZ138" s="26">
        <v>30</v>
      </c>
      <c r="BA138" s="26">
        <v>0</v>
      </c>
    </row>
    <row r="139" spans="1:53" s="26" customFormat="1" ht="15.75" customHeight="1" x14ac:dyDescent="0.2">
      <c r="A139" s="24">
        <f t="shared" si="2"/>
        <v>2137</v>
      </c>
      <c r="B139" s="24" t="s">
        <v>326</v>
      </c>
      <c r="C139" s="24" t="s">
        <v>1945</v>
      </c>
      <c r="D139" s="25" t="s">
        <v>1954</v>
      </c>
      <c r="E139" s="25" t="s">
        <v>1953</v>
      </c>
      <c r="F139" s="24">
        <v>0</v>
      </c>
      <c r="G139" s="24">
        <v>300</v>
      </c>
      <c r="H139" s="24">
        <v>0</v>
      </c>
      <c r="I139" s="24">
        <v>20</v>
      </c>
      <c r="J139" s="24">
        <v>0</v>
      </c>
      <c r="K139" s="24">
        <v>1</v>
      </c>
      <c r="L139" s="24">
        <v>0</v>
      </c>
      <c r="M139" s="24">
        <v>0</v>
      </c>
      <c r="N139" s="24">
        <v>0</v>
      </c>
      <c r="O139" s="24">
        <v>0</v>
      </c>
      <c r="P139" s="24">
        <v>0</v>
      </c>
      <c r="Q139" s="24">
        <v>0</v>
      </c>
      <c r="R139" s="24">
        <v>0</v>
      </c>
      <c r="S139" s="24">
        <v>0</v>
      </c>
      <c r="T139" s="24">
        <v>0</v>
      </c>
      <c r="U139" s="24">
        <v>0</v>
      </c>
      <c r="V139" s="24">
        <v>0</v>
      </c>
      <c r="W139" s="24">
        <v>0</v>
      </c>
      <c r="X139" s="24">
        <v>0</v>
      </c>
      <c r="Y139" s="24">
        <v>20</v>
      </c>
      <c r="Z139" s="24" t="s">
        <v>33</v>
      </c>
      <c r="AA139" s="24" t="s">
        <v>1906</v>
      </c>
      <c r="AB139" s="24" t="s">
        <v>2088</v>
      </c>
      <c r="AC139" s="24" t="s">
        <v>56</v>
      </c>
      <c r="AD139" s="24">
        <v>30</v>
      </c>
      <c r="AE139" s="24">
        <v>1</v>
      </c>
      <c r="AF139" s="26">
        <v>100</v>
      </c>
      <c r="AG139" s="26">
        <v>10</v>
      </c>
      <c r="AH139" s="27" t="s">
        <v>55</v>
      </c>
      <c r="AI139" s="27" t="s">
        <v>55</v>
      </c>
      <c r="AJ139" s="27" t="s">
        <v>55</v>
      </c>
      <c r="AK139" s="27" t="s">
        <v>55</v>
      </c>
      <c r="AL139" s="27" t="s">
        <v>55</v>
      </c>
      <c r="AM139" s="27" t="s">
        <v>55</v>
      </c>
      <c r="AN139" s="27" t="s">
        <v>55</v>
      </c>
      <c r="AO139" s="27" t="s">
        <v>55</v>
      </c>
      <c r="AP139" s="27" t="s">
        <v>55</v>
      </c>
      <c r="AQ139" s="27" t="s">
        <v>55</v>
      </c>
      <c r="AR139" s="27" t="s">
        <v>55</v>
      </c>
      <c r="AS139" s="27" t="s">
        <v>55</v>
      </c>
      <c r="AT139" s="27" t="s">
        <v>55</v>
      </c>
      <c r="AU139" s="27" t="s">
        <v>55</v>
      </c>
      <c r="AV139" s="27" t="s">
        <v>55</v>
      </c>
      <c r="AW139" s="26">
        <v>1</v>
      </c>
      <c r="AX139" s="26">
        <v>750</v>
      </c>
      <c r="AY139" s="26">
        <v>1</v>
      </c>
      <c r="AZ139" s="26">
        <v>30</v>
      </c>
      <c r="BA139" s="26">
        <v>0</v>
      </c>
    </row>
    <row r="140" spans="1:53" s="26" customFormat="1" ht="15.75" customHeight="1" x14ac:dyDescent="0.2">
      <c r="A140" s="24">
        <f t="shared" si="2"/>
        <v>2138</v>
      </c>
      <c r="B140" s="24" t="s">
        <v>326</v>
      </c>
      <c r="C140" s="24" t="s">
        <v>1970</v>
      </c>
      <c r="D140" s="25" t="s">
        <v>1972</v>
      </c>
      <c r="E140" s="25" t="s">
        <v>1951</v>
      </c>
      <c r="F140" s="24">
        <v>0</v>
      </c>
      <c r="G140" s="24">
        <v>300</v>
      </c>
      <c r="H140" s="24">
        <v>0</v>
      </c>
      <c r="I140" s="24">
        <v>20</v>
      </c>
      <c r="J140" s="24">
        <v>0</v>
      </c>
      <c r="K140" s="24">
        <v>1</v>
      </c>
      <c r="L140" s="24">
        <v>0</v>
      </c>
      <c r="M140" s="24">
        <v>0</v>
      </c>
      <c r="N140" s="24">
        <v>0</v>
      </c>
      <c r="O140" s="24">
        <v>0</v>
      </c>
      <c r="P140" s="24">
        <v>0</v>
      </c>
      <c r="Q140" s="24">
        <v>0</v>
      </c>
      <c r="R140" s="24">
        <v>0</v>
      </c>
      <c r="S140" s="24">
        <v>0</v>
      </c>
      <c r="T140" s="24">
        <v>0</v>
      </c>
      <c r="U140" s="24">
        <v>0</v>
      </c>
      <c r="V140" s="24">
        <v>0</v>
      </c>
      <c r="W140" s="24">
        <v>0</v>
      </c>
      <c r="X140" s="24">
        <v>0</v>
      </c>
      <c r="Y140" s="24">
        <v>20</v>
      </c>
      <c r="Z140" s="24" t="s">
        <v>33</v>
      </c>
      <c r="AA140" s="24" t="s">
        <v>37</v>
      </c>
      <c r="AB140" s="24" t="s">
        <v>2079</v>
      </c>
      <c r="AC140" s="24" t="s">
        <v>55</v>
      </c>
      <c r="AD140" s="24">
        <v>30</v>
      </c>
      <c r="AE140" s="24">
        <v>1</v>
      </c>
      <c r="AF140" s="26">
        <v>100</v>
      </c>
      <c r="AG140" s="26">
        <v>10</v>
      </c>
      <c r="AH140" s="27" t="s">
        <v>55</v>
      </c>
      <c r="AI140" s="27" t="s">
        <v>55</v>
      </c>
      <c r="AJ140" s="27" t="s">
        <v>55</v>
      </c>
      <c r="AK140" s="27" t="s">
        <v>55</v>
      </c>
      <c r="AL140" s="27" t="s">
        <v>55</v>
      </c>
      <c r="AM140" s="27" t="s">
        <v>55</v>
      </c>
      <c r="AN140" s="27" t="s">
        <v>55</v>
      </c>
      <c r="AO140" s="27" t="s">
        <v>55</v>
      </c>
      <c r="AP140" s="27" t="s">
        <v>55</v>
      </c>
      <c r="AQ140" s="27" t="s">
        <v>55</v>
      </c>
      <c r="AR140" s="27" t="s">
        <v>55</v>
      </c>
      <c r="AS140" s="27" t="s">
        <v>55</v>
      </c>
      <c r="AT140" s="27" t="s">
        <v>55</v>
      </c>
      <c r="AU140" s="27" t="s">
        <v>55</v>
      </c>
      <c r="AV140" s="27" t="s">
        <v>55</v>
      </c>
      <c r="AW140" s="26">
        <v>1</v>
      </c>
      <c r="AX140" s="26">
        <v>750</v>
      </c>
      <c r="AY140" s="26">
        <v>1</v>
      </c>
      <c r="AZ140" s="26">
        <v>30</v>
      </c>
      <c r="BA140" s="26">
        <v>0</v>
      </c>
    </row>
    <row r="141" spans="1:53" s="26" customFormat="1" ht="15.75" customHeight="1" x14ac:dyDescent="0.2">
      <c r="A141" s="24">
        <f t="shared" si="2"/>
        <v>2139</v>
      </c>
      <c r="B141" s="24" t="s">
        <v>326</v>
      </c>
      <c r="C141" s="24" t="s">
        <v>1971</v>
      </c>
      <c r="D141" s="25" t="s">
        <v>1973</v>
      </c>
      <c r="E141" s="25" t="s">
        <v>1955</v>
      </c>
      <c r="F141" s="24">
        <v>0</v>
      </c>
      <c r="G141" s="24">
        <v>300</v>
      </c>
      <c r="H141" s="24">
        <v>0</v>
      </c>
      <c r="I141" s="24">
        <v>20</v>
      </c>
      <c r="J141" s="24">
        <v>0</v>
      </c>
      <c r="K141" s="24">
        <v>1</v>
      </c>
      <c r="L141" s="24">
        <v>0</v>
      </c>
      <c r="M141" s="24">
        <v>0</v>
      </c>
      <c r="N141" s="24">
        <v>0</v>
      </c>
      <c r="O141" s="24">
        <v>0</v>
      </c>
      <c r="P141" s="24">
        <v>0</v>
      </c>
      <c r="Q141" s="24">
        <v>0</v>
      </c>
      <c r="R141" s="24">
        <v>0</v>
      </c>
      <c r="S141" s="24">
        <v>0</v>
      </c>
      <c r="T141" s="24">
        <v>0</v>
      </c>
      <c r="U141" s="24">
        <v>0</v>
      </c>
      <c r="V141" s="24">
        <v>0</v>
      </c>
      <c r="W141" s="24">
        <v>0</v>
      </c>
      <c r="X141" s="24">
        <v>0</v>
      </c>
      <c r="Y141" s="24">
        <v>20</v>
      </c>
      <c r="Z141" s="24" t="s">
        <v>33</v>
      </c>
      <c r="AA141" s="24" t="s">
        <v>37</v>
      </c>
      <c r="AB141" s="24" t="s">
        <v>2079</v>
      </c>
      <c r="AC141" s="24" t="s">
        <v>55</v>
      </c>
      <c r="AD141" s="24">
        <v>30</v>
      </c>
      <c r="AE141" s="24">
        <v>1</v>
      </c>
      <c r="AF141" s="26">
        <v>100</v>
      </c>
      <c r="AG141" s="26">
        <v>10</v>
      </c>
      <c r="AH141" s="27" t="s">
        <v>55</v>
      </c>
      <c r="AI141" s="27" t="s">
        <v>55</v>
      </c>
      <c r="AJ141" s="27" t="s">
        <v>55</v>
      </c>
      <c r="AK141" s="27" t="s">
        <v>55</v>
      </c>
      <c r="AL141" s="27" t="s">
        <v>55</v>
      </c>
      <c r="AM141" s="27" t="s">
        <v>55</v>
      </c>
      <c r="AN141" s="27" t="s">
        <v>55</v>
      </c>
      <c r="AO141" s="27" t="s">
        <v>55</v>
      </c>
      <c r="AP141" s="27" t="s">
        <v>55</v>
      </c>
      <c r="AQ141" s="27" t="s">
        <v>55</v>
      </c>
      <c r="AR141" s="27" t="s">
        <v>55</v>
      </c>
      <c r="AS141" s="27" t="s">
        <v>55</v>
      </c>
      <c r="AT141" s="27" t="s">
        <v>55</v>
      </c>
      <c r="AU141" s="27" t="s">
        <v>55</v>
      </c>
      <c r="AV141" s="27" t="s">
        <v>55</v>
      </c>
      <c r="AW141" s="26">
        <v>1</v>
      </c>
      <c r="AX141" s="26">
        <v>750</v>
      </c>
      <c r="AY141" s="26">
        <v>1</v>
      </c>
      <c r="AZ141" s="26">
        <v>30</v>
      </c>
      <c r="BA141" s="26">
        <v>0</v>
      </c>
    </row>
    <row r="142" spans="1:53" s="10" customFormat="1" ht="15.75" customHeight="1" x14ac:dyDescent="0.2">
      <c r="A142" s="3">
        <f t="shared" si="2"/>
        <v>2140</v>
      </c>
      <c r="B142" s="8" t="s">
        <v>410</v>
      </c>
      <c r="C142" s="8" t="s">
        <v>185</v>
      </c>
      <c r="D142" s="9" t="s">
        <v>186</v>
      </c>
      <c r="E142" s="9" t="s">
        <v>1940</v>
      </c>
      <c r="F142" s="8">
        <v>1</v>
      </c>
      <c r="G142" s="8">
        <v>300</v>
      </c>
      <c r="H142" s="8">
        <v>0</v>
      </c>
      <c r="I142" s="8">
        <v>70</v>
      </c>
      <c r="J142" s="8">
        <v>0</v>
      </c>
      <c r="K142" s="8">
        <v>1</v>
      </c>
      <c r="L142" s="8">
        <v>0</v>
      </c>
      <c r="M142" s="8">
        <v>40</v>
      </c>
      <c r="N142" s="8">
        <v>70</v>
      </c>
      <c r="O142" s="8">
        <v>40</v>
      </c>
      <c r="P142" s="8">
        <v>0</v>
      </c>
      <c r="Q142" s="8">
        <v>100</v>
      </c>
      <c r="R142" s="8">
        <v>100</v>
      </c>
      <c r="S142" s="8">
        <v>0</v>
      </c>
      <c r="T142" s="8">
        <v>80</v>
      </c>
      <c r="U142" s="8">
        <v>0</v>
      </c>
      <c r="V142" s="8">
        <v>0</v>
      </c>
      <c r="W142" s="8">
        <v>0</v>
      </c>
      <c r="X142" s="8">
        <v>0</v>
      </c>
      <c r="Y142" s="8">
        <v>50</v>
      </c>
      <c r="Z142" s="8" t="s">
        <v>33</v>
      </c>
      <c r="AA142" s="8" t="s">
        <v>37</v>
      </c>
      <c r="AB142" s="8" t="s">
        <v>2079</v>
      </c>
      <c r="AC142" s="8" t="s">
        <v>1903</v>
      </c>
      <c r="AD142" s="8">
        <v>30</v>
      </c>
      <c r="AE142" s="8">
        <v>50</v>
      </c>
      <c r="AF142" s="10">
        <v>10000</v>
      </c>
      <c r="AG142" s="10">
        <v>10</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1" t="s">
        <v>55</v>
      </c>
      <c r="AV142" s="11" t="s">
        <v>55</v>
      </c>
      <c r="AW142" s="10">
        <v>1</v>
      </c>
      <c r="AX142" s="10">
        <v>0</v>
      </c>
      <c r="AY142" s="10">
        <v>1</v>
      </c>
      <c r="AZ142" s="10">
        <v>30</v>
      </c>
      <c r="BA142" s="10">
        <v>0</v>
      </c>
    </row>
    <row r="143" spans="1:53" s="10" customFormat="1" ht="15.75" customHeight="1" x14ac:dyDescent="0.2">
      <c r="A143" s="3">
        <f t="shared" si="2"/>
        <v>2141</v>
      </c>
      <c r="B143" s="8" t="s">
        <v>410</v>
      </c>
      <c r="C143" s="8" t="s">
        <v>616</v>
      </c>
      <c r="D143" s="9" t="s">
        <v>615</v>
      </c>
      <c r="E143" s="9" t="s">
        <v>947</v>
      </c>
      <c r="F143" s="8">
        <v>1</v>
      </c>
      <c r="G143" s="8">
        <v>300</v>
      </c>
      <c r="H143" s="8">
        <v>0</v>
      </c>
      <c r="I143" s="8">
        <v>70</v>
      </c>
      <c r="J143" s="8">
        <v>0</v>
      </c>
      <c r="K143" s="8">
        <v>1</v>
      </c>
      <c r="L143" s="8">
        <v>0</v>
      </c>
      <c r="M143" s="8">
        <v>40</v>
      </c>
      <c r="N143" s="8">
        <v>70</v>
      </c>
      <c r="O143" s="8">
        <v>40</v>
      </c>
      <c r="P143" s="8">
        <v>0</v>
      </c>
      <c r="Q143" s="8">
        <v>100</v>
      </c>
      <c r="R143" s="8">
        <v>100</v>
      </c>
      <c r="S143" s="8">
        <v>0</v>
      </c>
      <c r="T143" s="8">
        <v>80</v>
      </c>
      <c r="U143" s="8">
        <v>0</v>
      </c>
      <c r="V143" s="8">
        <v>0</v>
      </c>
      <c r="W143" s="8">
        <v>0</v>
      </c>
      <c r="X143" s="8">
        <v>0</v>
      </c>
      <c r="Y143" s="8">
        <v>50</v>
      </c>
      <c r="Z143" s="8" t="s">
        <v>33</v>
      </c>
      <c r="AA143" s="8" t="s">
        <v>37</v>
      </c>
      <c r="AB143" s="8" t="s">
        <v>2079</v>
      </c>
      <c r="AC143" s="8" t="s">
        <v>1903</v>
      </c>
      <c r="AD143" s="8">
        <v>30</v>
      </c>
      <c r="AE143" s="8">
        <v>50</v>
      </c>
      <c r="AF143" s="10">
        <v>10000</v>
      </c>
      <c r="AG143" s="10">
        <v>10</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1" t="s">
        <v>55</v>
      </c>
      <c r="AV143" s="11" t="s">
        <v>55</v>
      </c>
      <c r="AW143" s="10">
        <v>1</v>
      </c>
      <c r="AX143" s="10">
        <v>0</v>
      </c>
      <c r="AY143" s="10">
        <v>1</v>
      </c>
      <c r="AZ143" s="10">
        <v>30</v>
      </c>
      <c r="BA143" s="10">
        <v>0</v>
      </c>
    </row>
    <row r="144" spans="1:53" s="10" customFormat="1" ht="15.75" customHeight="1" x14ac:dyDescent="0.2">
      <c r="A144" s="3">
        <f t="shared" si="2"/>
        <v>2142</v>
      </c>
      <c r="B144" s="8" t="s">
        <v>410</v>
      </c>
      <c r="C144" s="8" t="s">
        <v>446</v>
      </c>
      <c r="D144" s="9" t="s">
        <v>445</v>
      </c>
      <c r="E144" s="9" t="s">
        <v>447</v>
      </c>
      <c r="F144" s="8">
        <v>1</v>
      </c>
      <c r="G144" s="8">
        <v>300</v>
      </c>
      <c r="H144" s="8">
        <v>0</v>
      </c>
      <c r="I144" s="8">
        <v>70</v>
      </c>
      <c r="J144" s="8">
        <v>0</v>
      </c>
      <c r="K144" s="8">
        <v>1</v>
      </c>
      <c r="L144" s="8">
        <v>0</v>
      </c>
      <c r="M144" s="8">
        <v>40</v>
      </c>
      <c r="N144" s="8">
        <v>70</v>
      </c>
      <c r="O144" s="8">
        <v>100</v>
      </c>
      <c r="P144" s="8">
        <v>0</v>
      </c>
      <c r="Q144" s="8">
        <v>100</v>
      </c>
      <c r="R144" s="8">
        <v>100</v>
      </c>
      <c r="S144" s="8">
        <v>0</v>
      </c>
      <c r="T144" s="8">
        <v>80</v>
      </c>
      <c r="U144" s="8">
        <v>0</v>
      </c>
      <c r="V144" s="8">
        <v>0</v>
      </c>
      <c r="W144" s="8">
        <v>0</v>
      </c>
      <c r="X144" s="8">
        <v>0</v>
      </c>
      <c r="Y144" s="8">
        <v>50</v>
      </c>
      <c r="Z144" s="8" t="s">
        <v>33</v>
      </c>
      <c r="AA144" s="8" t="s">
        <v>37</v>
      </c>
      <c r="AB144" s="8" t="s">
        <v>2079</v>
      </c>
      <c r="AC144" s="8" t="s">
        <v>1903</v>
      </c>
      <c r="AD144" s="8">
        <v>30</v>
      </c>
      <c r="AE144" s="8">
        <v>30</v>
      </c>
      <c r="AF144" s="10">
        <v>10000</v>
      </c>
      <c r="AG144" s="10">
        <v>10</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1" t="s">
        <v>55</v>
      </c>
      <c r="AV144" s="11" t="s">
        <v>55</v>
      </c>
      <c r="AW144" s="10">
        <v>1</v>
      </c>
      <c r="AX144" s="10">
        <v>0</v>
      </c>
      <c r="AY144" s="10">
        <v>1</v>
      </c>
      <c r="AZ144" s="10">
        <v>30</v>
      </c>
      <c r="BA144" s="10">
        <v>0</v>
      </c>
    </row>
    <row r="145" spans="1:53" s="10" customFormat="1" ht="15.75" customHeight="1" x14ac:dyDescent="0.2">
      <c r="A145" s="3">
        <f t="shared" si="2"/>
        <v>2143</v>
      </c>
      <c r="B145" s="8" t="s">
        <v>410</v>
      </c>
      <c r="C145" s="8" t="s">
        <v>448</v>
      </c>
      <c r="D145" s="9" t="s">
        <v>885</v>
      </c>
      <c r="E145" s="9" t="s">
        <v>449</v>
      </c>
      <c r="F145" s="8">
        <v>1</v>
      </c>
      <c r="G145" s="8">
        <v>300</v>
      </c>
      <c r="H145" s="8">
        <v>0</v>
      </c>
      <c r="I145" s="8">
        <v>70</v>
      </c>
      <c r="J145" s="8">
        <v>0</v>
      </c>
      <c r="K145" s="8">
        <v>1</v>
      </c>
      <c r="L145" s="8">
        <v>0</v>
      </c>
      <c r="M145" s="8">
        <v>40</v>
      </c>
      <c r="N145" s="8">
        <v>70</v>
      </c>
      <c r="O145" s="8">
        <v>40</v>
      </c>
      <c r="P145" s="8">
        <v>0</v>
      </c>
      <c r="Q145" s="8">
        <v>100</v>
      </c>
      <c r="R145" s="8">
        <v>100</v>
      </c>
      <c r="S145" s="8">
        <v>0</v>
      </c>
      <c r="T145" s="8">
        <v>80</v>
      </c>
      <c r="U145" s="8">
        <v>0</v>
      </c>
      <c r="V145" s="8">
        <v>0</v>
      </c>
      <c r="W145" s="8">
        <v>0</v>
      </c>
      <c r="X145" s="8">
        <v>0</v>
      </c>
      <c r="Y145" s="8">
        <v>50</v>
      </c>
      <c r="Z145" s="8" t="s">
        <v>33</v>
      </c>
      <c r="AA145" s="8" t="s">
        <v>37</v>
      </c>
      <c r="AB145" s="8" t="s">
        <v>2079</v>
      </c>
      <c r="AC145" s="8" t="s">
        <v>1903</v>
      </c>
      <c r="AD145" s="8">
        <v>30</v>
      </c>
      <c r="AE145" s="8">
        <v>35</v>
      </c>
      <c r="AF145" s="10">
        <v>10000</v>
      </c>
      <c r="AG145" s="10">
        <v>10</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1" t="s">
        <v>55</v>
      </c>
      <c r="AV145" s="11" t="s">
        <v>55</v>
      </c>
      <c r="AW145" s="10">
        <v>1</v>
      </c>
      <c r="AX145" s="10">
        <v>0</v>
      </c>
      <c r="AY145" s="10">
        <v>1</v>
      </c>
      <c r="AZ145" s="10">
        <v>30</v>
      </c>
      <c r="BA145" s="10">
        <v>0</v>
      </c>
    </row>
    <row r="146" spans="1:53" ht="15.75" customHeight="1" x14ac:dyDescent="0.2">
      <c r="A146" s="3">
        <f t="shared" si="2"/>
        <v>2144</v>
      </c>
      <c r="B146" s="3" t="s">
        <v>1339</v>
      </c>
      <c r="C146" s="3" t="s">
        <v>457</v>
      </c>
      <c r="D146" s="5" t="s">
        <v>1103</v>
      </c>
      <c r="E146" s="5" t="s">
        <v>1104</v>
      </c>
      <c r="F146" s="3">
        <v>0</v>
      </c>
      <c r="G146" s="3">
        <v>300</v>
      </c>
      <c r="H146" s="3">
        <v>0</v>
      </c>
      <c r="I146" s="3">
        <v>70</v>
      </c>
      <c r="J146" s="3">
        <v>0</v>
      </c>
      <c r="K146" s="3">
        <v>1</v>
      </c>
      <c r="L146" s="3">
        <v>0</v>
      </c>
      <c r="M146" s="3">
        <v>0</v>
      </c>
      <c r="N146" s="3">
        <v>0</v>
      </c>
      <c r="O146" s="3">
        <v>0</v>
      </c>
      <c r="P146" s="3">
        <v>0</v>
      </c>
      <c r="Q146" s="3">
        <v>0</v>
      </c>
      <c r="R146" s="3">
        <v>0</v>
      </c>
      <c r="S146" s="3">
        <v>0</v>
      </c>
      <c r="T146" s="3">
        <v>0</v>
      </c>
      <c r="U146" s="3">
        <v>0</v>
      </c>
      <c r="V146" s="3">
        <v>0</v>
      </c>
      <c r="W146" s="3">
        <v>0</v>
      </c>
      <c r="X146" s="3">
        <v>0</v>
      </c>
      <c r="Y146" s="3">
        <v>200</v>
      </c>
      <c r="Z146" s="3" t="s">
        <v>33</v>
      </c>
      <c r="AA146" s="3" t="s">
        <v>1522</v>
      </c>
      <c r="AB146" s="3" t="s">
        <v>2089</v>
      </c>
      <c r="AC146" s="3" t="s">
        <v>1903</v>
      </c>
      <c r="AD146" s="3">
        <v>30</v>
      </c>
      <c r="AE146" s="3">
        <v>5</v>
      </c>
      <c r="AF146">
        <v>1000</v>
      </c>
      <c r="AG146">
        <v>10</v>
      </c>
      <c r="AH146" s="6" t="s">
        <v>55</v>
      </c>
      <c r="AI146" s="6" t="s">
        <v>55</v>
      </c>
      <c r="AJ146" s="6" t="s">
        <v>55</v>
      </c>
      <c r="AK146" s="6" t="s">
        <v>55</v>
      </c>
      <c r="AL146" s="6" t="s">
        <v>55</v>
      </c>
      <c r="AM146" s="6" t="s">
        <v>55</v>
      </c>
      <c r="AN146" s="6" t="s">
        <v>55</v>
      </c>
      <c r="AO146" s="6" t="s">
        <v>55</v>
      </c>
      <c r="AP146" s="6" t="s">
        <v>55</v>
      </c>
      <c r="AQ146" s="6" t="s">
        <v>55</v>
      </c>
      <c r="AR146" s="6" t="s">
        <v>55</v>
      </c>
      <c r="AS146" s="6" t="s">
        <v>55</v>
      </c>
      <c r="AT146" s="6" t="s">
        <v>55</v>
      </c>
      <c r="AU146" s="6" t="s">
        <v>55</v>
      </c>
      <c r="AV146" s="6" t="s">
        <v>55</v>
      </c>
      <c r="AW146">
        <v>1</v>
      </c>
      <c r="AX146">
        <v>760</v>
      </c>
      <c r="AY146">
        <v>4</v>
      </c>
      <c r="AZ146">
        <v>30</v>
      </c>
      <c r="BA146">
        <v>0</v>
      </c>
    </row>
    <row r="147" spans="1:53" s="10" customFormat="1" ht="15.75" customHeight="1" x14ac:dyDescent="0.2">
      <c r="A147" s="3">
        <f t="shared" si="2"/>
        <v>2145</v>
      </c>
      <c r="B147" s="8" t="s">
        <v>410</v>
      </c>
      <c r="C147" s="8" t="s">
        <v>1565</v>
      </c>
      <c r="D147" s="9" t="s">
        <v>1564</v>
      </c>
      <c r="E147" s="9" t="s">
        <v>461</v>
      </c>
      <c r="F147" s="8">
        <v>1</v>
      </c>
      <c r="G147" s="8">
        <v>300</v>
      </c>
      <c r="H147" s="8">
        <v>0</v>
      </c>
      <c r="I147" s="8">
        <v>70</v>
      </c>
      <c r="J147" s="8">
        <v>0</v>
      </c>
      <c r="K147" s="8">
        <v>1</v>
      </c>
      <c r="L147" s="8">
        <v>0</v>
      </c>
      <c r="M147" s="8">
        <v>40</v>
      </c>
      <c r="N147" s="8">
        <v>70</v>
      </c>
      <c r="O147" s="8">
        <v>40</v>
      </c>
      <c r="P147" s="8">
        <v>0</v>
      </c>
      <c r="Q147" s="8">
        <v>100</v>
      </c>
      <c r="R147" s="8">
        <v>100</v>
      </c>
      <c r="S147" s="8">
        <v>0</v>
      </c>
      <c r="T147" s="8">
        <v>80</v>
      </c>
      <c r="U147" s="8">
        <v>0</v>
      </c>
      <c r="V147" s="8">
        <v>0</v>
      </c>
      <c r="W147" s="8">
        <v>0</v>
      </c>
      <c r="X147" s="8">
        <v>0</v>
      </c>
      <c r="Y147" s="8">
        <v>50</v>
      </c>
      <c r="Z147" s="8" t="s">
        <v>33</v>
      </c>
      <c r="AA147" s="8" t="s">
        <v>37</v>
      </c>
      <c r="AB147" s="8" t="s">
        <v>2079</v>
      </c>
      <c r="AC147" s="8" t="s">
        <v>1903</v>
      </c>
      <c r="AD147" s="8">
        <v>30</v>
      </c>
      <c r="AE147" s="8">
        <v>20</v>
      </c>
      <c r="AF147" s="10">
        <v>10000</v>
      </c>
      <c r="AG147" s="10">
        <v>10</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1" t="s">
        <v>55</v>
      </c>
      <c r="AV147" s="11" t="s">
        <v>55</v>
      </c>
      <c r="AW147" s="10">
        <v>1</v>
      </c>
      <c r="AX147" s="10">
        <v>0</v>
      </c>
      <c r="AY147" s="10">
        <v>4</v>
      </c>
      <c r="AZ147" s="10">
        <v>30</v>
      </c>
      <c r="BA147" s="10">
        <v>0</v>
      </c>
    </row>
    <row r="148" spans="1:53" s="10" customFormat="1" ht="15.75" customHeight="1" x14ac:dyDescent="0.2">
      <c r="A148" s="3">
        <f t="shared" si="2"/>
        <v>2146</v>
      </c>
      <c r="B148" s="8" t="s">
        <v>410</v>
      </c>
      <c r="C148" s="8" t="s">
        <v>1563</v>
      </c>
      <c r="D148" s="9" t="s">
        <v>1562</v>
      </c>
      <c r="E148" s="9" t="s">
        <v>461</v>
      </c>
      <c r="F148" s="8">
        <v>1</v>
      </c>
      <c r="G148" s="8">
        <v>300</v>
      </c>
      <c r="H148" s="8">
        <v>0</v>
      </c>
      <c r="I148" s="8">
        <v>70</v>
      </c>
      <c r="J148" s="8">
        <v>0</v>
      </c>
      <c r="K148" s="8">
        <v>1</v>
      </c>
      <c r="L148" s="8">
        <v>0</v>
      </c>
      <c r="M148" s="8">
        <v>40</v>
      </c>
      <c r="N148" s="8">
        <v>70</v>
      </c>
      <c r="O148" s="8">
        <v>40</v>
      </c>
      <c r="P148" s="8">
        <v>0</v>
      </c>
      <c r="Q148" s="8">
        <v>100</v>
      </c>
      <c r="R148" s="8">
        <v>100</v>
      </c>
      <c r="S148" s="8">
        <v>0</v>
      </c>
      <c r="T148" s="8">
        <v>80</v>
      </c>
      <c r="U148" s="8">
        <v>0</v>
      </c>
      <c r="V148" s="8">
        <v>0</v>
      </c>
      <c r="W148" s="8">
        <v>0</v>
      </c>
      <c r="X148" s="8">
        <v>0</v>
      </c>
      <c r="Y148" s="8">
        <v>50</v>
      </c>
      <c r="Z148" s="8" t="s">
        <v>33</v>
      </c>
      <c r="AA148" s="8" t="s">
        <v>37</v>
      </c>
      <c r="AB148" s="8" t="s">
        <v>2079</v>
      </c>
      <c r="AC148" s="8" t="s">
        <v>1903</v>
      </c>
      <c r="AD148" s="8">
        <v>30</v>
      </c>
      <c r="AE148" s="8">
        <v>20</v>
      </c>
      <c r="AF148" s="10">
        <v>10000</v>
      </c>
      <c r="AG148" s="10">
        <v>5000</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1" t="s">
        <v>55</v>
      </c>
      <c r="AV148" s="11" t="s">
        <v>55</v>
      </c>
      <c r="AW148" s="10">
        <v>1</v>
      </c>
      <c r="AX148" s="10">
        <v>0</v>
      </c>
      <c r="AY148" s="10">
        <v>4</v>
      </c>
      <c r="AZ148" s="10">
        <v>30</v>
      </c>
      <c r="BA148" s="10">
        <v>0</v>
      </c>
    </row>
    <row r="149" spans="1:53" s="10" customFormat="1" ht="15.75" customHeight="1" x14ac:dyDescent="0.2">
      <c r="A149" s="3">
        <f t="shared" si="2"/>
        <v>2147</v>
      </c>
      <c r="B149" s="8" t="s">
        <v>410</v>
      </c>
      <c r="C149" s="8" t="s">
        <v>459</v>
      </c>
      <c r="D149" s="9" t="s">
        <v>458</v>
      </c>
      <c r="E149" s="9" t="s">
        <v>461</v>
      </c>
      <c r="F149" s="8">
        <v>1</v>
      </c>
      <c r="G149" s="8">
        <v>300</v>
      </c>
      <c r="H149" s="8">
        <v>0</v>
      </c>
      <c r="I149" s="8">
        <v>70</v>
      </c>
      <c r="J149" s="8">
        <v>0</v>
      </c>
      <c r="K149" s="8">
        <v>1</v>
      </c>
      <c r="L149" s="8">
        <v>0</v>
      </c>
      <c r="M149" s="8">
        <v>40</v>
      </c>
      <c r="N149" s="8">
        <v>70</v>
      </c>
      <c r="O149" s="8">
        <v>40</v>
      </c>
      <c r="P149" s="8">
        <v>0</v>
      </c>
      <c r="Q149" s="8">
        <v>100</v>
      </c>
      <c r="R149" s="8">
        <v>100</v>
      </c>
      <c r="S149" s="8">
        <v>0</v>
      </c>
      <c r="T149" s="8">
        <v>80</v>
      </c>
      <c r="U149" s="8">
        <v>0</v>
      </c>
      <c r="V149" s="8">
        <v>0</v>
      </c>
      <c r="W149" s="8">
        <v>0</v>
      </c>
      <c r="X149" s="8">
        <v>0</v>
      </c>
      <c r="Y149" s="8">
        <v>50</v>
      </c>
      <c r="Z149" s="8" t="s">
        <v>33</v>
      </c>
      <c r="AA149" s="8" t="s">
        <v>37</v>
      </c>
      <c r="AB149" s="8" t="s">
        <v>2079</v>
      </c>
      <c r="AC149" s="8" t="s">
        <v>1903</v>
      </c>
      <c r="AD149" s="8">
        <v>30</v>
      </c>
      <c r="AE149" s="8">
        <v>20</v>
      </c>
      <c r="AF149" s="10">
        <v>10000</v>
      </c>
      <c r="AG149" s="10">
        <v>5000</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1" t="s">
        <v>55</v>
      </c>
      <c r="AV149" s="11" t="s">
        <v>55</v>
      </c>
      <c r="AW149" s="10">
        <v>1</v>
      </c>
      <c r="AX149" s="10">
        <v>0</v>
      </c>
      <c r="AY149" s="10">
        <v>4</v>
      </c>
      <c r="AZ149" s="10">
        <v>30</v>
      </c>
      <c r="BA149" s="10">
        <v>0</v>
      </c>
    </row>
    <row r="150" spans="1:53" s="10" customFormat="1" ht="15.75" customHeight="1" x14ac:dyDescent="0.2">
      <c r="A150" s="3">
        <f t="shared" si="2"/>
        <v>2148</v>
      </c>
      <c r="B150" s="8" t="s">
        <v>410</v>
      </c>
      <c r="C150" s="8" t="s">
        <v>463</v>
      </c>
      <c r="D150" s="9" t="s">
        <v>460</v>
      </c>
      <c r="E150" s="9" t="s">
        <v>462</v>
      </c>
      <c r="F150" s="8">
        <v>1</v>
      </c>
      <c r="G150" s="8">
        <v>300</v>
      </c>
      <c r="H150" s="8">
        <v>0</v>
      </c>
      <c r="I150" s="8">
        <v>70</v>
      </c>
      <c r="J150" s="8">
        <v>0</v>
      </c>
      <c r="K150" s="8">
        <v>1</v>
      </c>
      <c r="L150" s="8">
        <v>0</v>
      </c>
      <c r="M150" s="8">
        <v>40</v>
      </c>
      <c r="N150" s="8">
        <v>70</v>
      </c>
      <c r="O150" s="8">
        <v>40</v>
      </c>
      <c r="P150" s="8">
        <v>0</v>
      </c>
      <c r="Q150" s="8">
        <v>100</v>
      </c>
      <c r="R150" s="8">
        <v>100</v>
      </c>
      <c r="S150" s="8">
        <v>0</v>
      </c>
      <c r="T150" s="8">
        <v>80</v>
      </c>
      <c r="U150" s="8">
        <v>0</v>
      </c>
      <c r="V150" s="8">
        <v>0</v>
      </c>
      <c r="W150" s="8">
        <v>0</v>
      </c>
      <c r="X150" s="8">
        <v>0</v>
      </c>
      <c r="Y150" s="8">
        <v>50</v>
      </c>
      <c r="Z150" s="8" t="s">
        <v>33</v>
      </c>
      <c r="AA150" s="8" t="s">
        <v>37</v>
      </c>
      <c r="AB150" s="8" t="s">
        <v>2079</v>
      </c>
      <c r="AC150" s="8" t="s">
        <v>1903</v>
      </c>
      <c r="AD150" s="8">
        <v>30</v>
      </c>
      <c r="AE150" s="8">
        <v>30</v>
      </c>
      <c r="AF150" s="10">
        <v>10000</v>
      </c>
      <c r="AG150" s="10">
        <v>5000</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1" t="s">
        <v>55</v>
      </c>
      <c r="AV150" s="11" t="s">
        <v>55</v>
      </c>
      <c r="AW150" s="10">
        <v>1</v>
      </c>
      <c r="AX150" s="10">
        <v>0</v>
      </c>
      <c r="AY150" s="10">
        <v>4</v>
      </c>
      <c r="AZ150" s="10">
        <v>30</v>
      </c>
      <c r="BA150" s="10">
        <v>0</v>
      </c>
    </row>
    <row r="151" spans="1:53" s="10" customFormat="1" ht="15.75" customHeight="1" x14ac:dyDescent="0.2">
      <c r="A151" s="3">
        <f t="shared" si="2"/>
        <v>2149</v>
      </c>
      <c r="B151" s="8" t="s">
        <v>410</v>
      </c>
      <c r="C151" s="8" t="s">
        <v>465</v>
      </c>
      <c r="D151" s="9" t="s">
        <v>464</v>
      </c>
      <c r="E151" s="9" t="s">
        <v>1102</v>
      </c>
      <c r="F151" s="8">
        <v>1</v>
      </c>
      <c r="G151" s="8">
        <v>300</v>
      </c>
      <c r="H151" s="8">
        <v>0</v>
      </c>
      <c r="I151" s="8">
        <v>70</v>
      </c>
      <c r="J151" s="8">
        <v>0</v>
      </c>
      <c r="K151" s="8">
        <v>1</v>
      </c>
      <c r="L151" s="8">
        <v>0</v>
      </c>
      <c r="M151" s="8">
        <v>40</v>
      </c>
      <c r="N151" s="8">
        <v>70</v>
      </c>
      <c r="O151" s="8">
        <v>40</v>
      </c>
      <c r="P151" s="8">
        <v>0</v>
      </c>
      <c r="Q151" s="8">
        <v>100</v>
      </c>
      <c r="R151" s="8">
        <v>100</v>
      </c>
      <c r="S151" s="8">
        <v>0</v>
      </c>
      <c r="T151" s="8">
        <v>80</v>
      </c>
      <c r="U151" s="8">
        <v>0</v>
      </c>
      <c r="V151" s="8">
        <v>0</v>
      </c>
      <c r="W151" s="8">
        <v>0</v>
      </c>
      <c r="X151" s="8">
        <v>0</v>
      </c>
      <c r="Y151" s="8">
        <v>50</v>
      </c>
      <c r="Z151" s="8" t="s">
        <v>33</v>
      </c>
      <c r="AA151" s="8" t="s">
        <v>37</v>
      </c>
      <c r="AB151" s="8" t="s">
        <v>2079</v>
      </c>
      <c r="AC151" s="8" t="s">
        <v>1903</v>
      </c>
      <c r="AD151" s="8">
        <v>30</v>
      </c>
      <c r="AE151" s="8">
        <v>50</v>
      </c>
      <c r="AF151" s="10">
        <v>10000</v>
      </c>
      <c r="AG151" s="10">
        <v>5000</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1" t="s">
        <v>55</v>
      </c>
      <c r="AV151" s="11" t="s">
        <v>55</v>
      </c>
      <c r="AW151" s="10">
        <v>1</v>
      </c>
      <c r="AX151" s="10">
        <v>0</v>
      </c>
      <c r="AY151" s="10">
        <v>4</v>
      </c>
      <c r="AZ151" s="10">
        <v>30</v>
      </c>
      <c r="BA151" s="10">
        <v>0</v>
      </c>
    </row>
    <row r="152" spans="1:53" s="10" customFormat="1" ht="15.75" customHeight="1" x14ac:dyDescent="0.2">
      <c r="A152" s="3">
        <f t="shared" si="2"/>
        <v>2150</v>
      </c>
      <c r="B152" s="8" t="s">
        <v>412</v>
      </c>
      <c r="C152" s="8" t="s">
        <v>234</v>
      </c>
      <c r="D152" s="9" t="s">
        <v>235</v>
      </c>
      <c r="E152" s="9" t="s">
        <v>236</v>
      </c>
      <c r="F152" s="8">
        <v>1</v>
      </c>
      <c r="G152" s="8">
        <v>300</v>
      </c>
      <c r="H152" s="8">
        <v>0</v>
      </c>
      <c r="I152" s="8">
        <v>20</v>
      </c>
      <c r="J152" s="8">
        <v>0</v>
      </c>
      <c r="K152" s="8">
        <v>1</v>
      </c>
      <c r="L152" s="8">
        <v>0</v>
      </c>
      <c r="M152" s="8">
        <v>40</v>
      </c>
      <c r="N152" s="8">
        <v>12</v>
      </c>
      <c r="O152" s="8">
        <v>0</v>
      </c>
      <c r="P152" s="8">
        <v>0</v>
      </c>
      <c r="Q152" s="8">
        <v>30</v>
      </c>
      <c r="R152" s="8">
        <v>10</v>
      </c>
      <c r="S152" s="8">
        <v>10</v>
      </c>
      <c r="T152" s="8">
        <v>0</v>
      </c>
      <c r="U152" s="8">
        <v>0</v>
      </c>
      <c r="V152" s="8">
        <v>0</v>
      </c>
      <c r="W152" s="8">
        <v>0</v>
      </c>
      <c r="X152" s="8">
        <v>0</v>
      </c>
      <c r="Y152" s="8">
        <v>50</v>
      </c>
      <c r="Z152" s="8" t="s">
        <v>33</v>
      </c>
      <c r="AA152" s="8" t="s">
        <v>37</v>
      </c>
      <c r="AB152" s="8" t="s">
        <v>2090</v>
      </c>
      <c r="AC152" s="8" t="s">
        <v>1903</v>
      </c>
      <c r="AD152" s="8">
        <v>30</v>
      </c>
      <c r="AE152" s="8">
        <v>20</v>
      </c>
      <c r="AF152" s="10">
        <v>10000</v>
      </c>
      <c r="AG152" s="10">
        <v>3200</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1" t="s">
        <v>55</v>
      </c>
      <c r="AV152" s="11" t="s">
        <v>55</v>
      </c>
      <c r="AW152" s="10">
        <v>1</v>
      </c>
      <c r="AX152" s="10">
        <v>0</v>
      </c>
      <c r="AY152" s="10">
        <v>4</v>
      </c>
      <c r="AZ152" s="10">
        <v>30</v>
      </c>
      <c r="BA152" s="10">
        <v>0</v>
      </c>
    </row>
    <row r="153" spans="1:53" s="10" customFormat="1" ht="15.75" customHeight="1" x14ac:dyDescent="0.2">
      <c r="A153" s="3">
        <f t="shared" si="2"/>
        <v>2151</v>
      </c>
      <c r="B153" s="8" t="s">
        <v>74</v>
      </c>
      <c r="C153" s="8" t="s">
        <v>227</v>
      </c>
      <c r="D153" s="12" t="s">
        <v>52</v>
      </c>
      <c r="E153" s="12" t="s">
        <v>146</v>
      </c>
      <c r="F153" s="8">
        <v>1</v>
      </c>
      <c r="G153" s="8">
        <v>300</v>
      </c>
      <c r="H153" s="8">
        <v>0</v>
      </c>
      <c r="I153" s="8">
        <v>20</v>
      </c>
      <c r="J153" s="8">
        <v>0</v>
      </c>
      <c r="K153" s="8">
        <v>1</v>
      </c>
      <c r="L153" s="8">
        <v>0</v>
      </c>
      <c r="M153" s="8">
        <v>10</v>
      </c>
      <c r="N153" s="8">
        <v>20</v>
      </c>
      <c r="O153" s="8">
        <v>0</v>
      </c>
      <c r="P153" s="8">
        <v>0</v>
      </c>
      <c r="Q153" s="8">
        <v>0</v>
      </c>
      <c r="R153" s="8">
        <v>30</v>
      </c>
      <c r="S153" s="8">
        <v>30</v>
      </c>
      <c r="T153" s="8">
        <v>0</v>
      </c>
      <c r="U153" s="8">
        <v>0</v>
      </c>
      <c r="V153" s="8">
        <v>0</v>
      </c>
      <c r="W153" s="8">
        <v>0</v>
      </c>
      <c r="X153" s="8">
        <v>0</v>
      </c>
      <c r="Y153" s="8">
        <v>50</v>
      </c>
      <c r="Z153" s="8" t="s">
        <v>33</v>
      </c>
      <c r="AA153" s="8" t="s">
        <v>53</v>
      </c>
      <c r="AB153" s="8" t="s">
        <v>2091</v>
      </c>
      <c r="AC153" s="8" t="s">
        <v>1903</v>
      </c>
      <c r="AD153" s="8">
        <v>30</v>
      </c>
      <c r="AE153" s="8">
        <v>30</v>
      </c>
      <c r="AF153" s="10">
        <v>3000</v>
      </c>
      <c r="AG153" s="10">
        <v>1600</v>
      </c>
      <c r="AH153" s="11" t="s">
        <v>162</v>
      </c>
      <c r="AI153" s="11" t="s">
        <v>162</v>
      </c>
      <c r="AJ153" s="11" t="s">
        <v>162</v>
      </c>
      <c r="AK153" s="11" t="s">
        <v>162</v>
      </c>
      <c r="AL153" s="11" t="s">
        <v>162</v>
      </c>
      <c r="AM153" s="11" t="s">
        <v>162</v>
      </c>
      <c r="AN153" s="11" t="s">
        <v>162</v>
      </c>
      <c r="AO153" s="11" t="s">
        <v>162</v>
      </c>
      <c r="AP153" s="11" t="s">
        <v>162</v>
      </c>
      <c r="AQ153" s="11" t="s">
        <v>162</v>
      </c>
      <c r="AR153" s="11" t="s">
        <v>55</v>
      </c>
      <c r="AS153" s="11" t="s">
        <v>55</v>
      </c>
      <c r="AT153" s="11" t="s">
        <v>55</v>
      </c>
      <c r="AU153" s="11" t="s">
        <v>55</v>
      </c>
      <c r="AV153" s="11" t="s">
        <v>55</v>
      </c>
      <c r="AW153" s="10">
        <v>1</v>
      </c>
      <c r="AX153" s="10">
        <v>0</v>
      </c>
      <c r="AY153" s="10">
        <v>4</v>
      </c>
      <c r="AZ153" s="10">
        <v>30</v>
      </c>
      <c r="BA153" s="10">
        <v>0</v>
      </c>
    </row>
    <row r="154" spans="1:53" s="26" customFormat="1" ht="15.75" customHeight="1" x14ac:dyDescent="0.2">
      <c r="A154" s="24">
        <f t="shared" si="2"/>
        <v>2152</v>
      </c>
      <c r="B154" s="24" t="s">
        <v>74</v>
      </c>
      <c r="C154" s="24" t="s">
        <v>2137</v>
      </c>
      <c r="D154" s="28" t="s">
        <v>2136</v>
      </c>
      <c r="E154" s="28" t="s">
        <v>147</v>
      </c>
      <c r="F154" s="24">
        <v>1</v>
      </c>
      <c r="G154" s="24">
        <v>300</v>
      </c>
      <c r="H154" s="24">
        <v>0</v>
      </c>
      <c r="I154" s="24">
        <v>20</v>
      </c>
      <c r="J154" s="24">
        <v>150</v>
      </c>
      <c r="K154" s="24">
        <v>1</v>
      </c>
      <c r="L154" s="24">
        <v>0</v>
      </c>
      <c r="M154" s="24">
        <v>20</v>
      </c>
      <c r="N154" s="24">
        <v>20</v>
      </c>
      <c r="O154" s="24">
        <v>0</v>
      </c>
      <c r="P154" s="24">
        <v>0</v>
      </c>
      <c r="Q154" s="24">
        <v>0</v>
      </c>
      <c r="R154" s="24">
        <v>30</v>
      </c>
      <c r="S154" s="24">
        <v>30</v>
      </c>
      <c r="T154" s="24">
        <v>0</v>
      </c>
      <c r="U154" s="24">
        <v>0</v>
      </c>
      <c r="V154" s="24">
        <v>0</v>
      </c>
      <c r="W154" s="24">
        <v>0</v>
      </c>
      <c r="X154" s="24">
        <v>0</v>
      </c>
      <c r="Y154" s="24">
        <v>50</v>
      </c>
      <c r="Z154" s="24" t="s">
        <v>33</v>
      </c>
      <c r="AA154" s="24" t="s">
        <v>53</v>
      </c>
      <c r="AB154" s="24" t="s">
        <v>2091</v>
      </c>
      <c r="AC154" s="24" t="s">
        <v>1903</v>
      </c>
      <c r="AD154" s="24">
        <v>30</v>
      </c>
      <c r="AE154" s="24">
        <v>20</v>
      </c>
      <c r="AF154" s="26">
        <v>1500</v>
      </c>
      <c r="AG154" s="26">
        <v>1200</v>
      </c>
      <c r="AH154" s="27" t="s">
        <v>55</v>
      </c>
      <c r="AI154" s="27" t="s">
        <v>162</v>
      </c>
      <c r="AJ154" s="27" t="s">
        <v>162</v>
      </c>
      <c r="AK154" s="27" t="s">
        <v>162</v>
      </c>
      <c r="AL154" s="27" t="s">
        <v>162</v>
      </c>
      <c r="AM154" s="27" t="s">
        <v>162</v>
      </c>
      <c r="AN154" s="27" t="s">
        <v>162</v>
      </c>
      <c r="AO154" s="27" t="s">
        <v>162</v>
      </c>
      <c r="AP154" s="27" t="s">
        <v>162</v>
      </c>
      <c r="AQ154" s="27" t="s">
        <v>162</v>
      </c>
      <c r="AR154" s="27" t="s">
        <v>55</v>
      </c>
      <c r="AS154" s="27" t="s">
        <v>55</v>
      </c>
      <c r="AT154" s="27" t="s">
        <v>55</v>
      </c>
      <c r="AU154" s="27" t="s">
        <v>55</v>
      </c>
      <c r="AV154" s="27" t="s">
        <v>55</v>
      </c>
      <c r="AW154" s="26">
        <v>1</v>
      </c>
      <c r="AX154" s="26">
        <v>0</v>
      </c>
      <c r="AY154" s="26">
        <v>1</v>
      </c>
      <c r="AZ154" s="26">
        <v>30</v>
      </c>
      <c r="BA154" s="26">
        <v>0</v>
      </c>
    </row>
    <row r="155" spans="1:53" s="26" customFormat="1" ht="15.75" customHeight="1" x14ac:dyDescent="0.2">
      <c r="A155" s="24">
        <f t="shared" si="2"/>
        <v>2153</v>
      </c>
      <c r="B155" s="24" t="s">
        <v>2195</v>
      </c>
      <c r="C155" s="24" t="s">
        <v>2143</v>
      </c>
      <c r="D155" s="28" t="s">
        <v>2200</v>
      </c>
      <c r="E155" s="28" t="s">
        <v>2142</v>
      </c>
      <c r="F155" s="24">
        <v>1</v>
      </c>
      <c r="G155" s="24">
        <v>300</v>
      </c>
      <c r="H155" s="24">
        <v>0</v>
      </c>
      <c r="I155" s="24">
        <v>20</v>
      </c>
      <c r="J155" s="24">
        <v>150</v>
      </c>
      <c r="K155" s="24">
        <v>1</v>
      </c>
      <c r="L155" s="24">
        <v>0</v>
      </c>
      <c r="M155" s="24">
        <v>20</v>
      </c>
      <c r="N155" s="24">
        <v>20</v>
      </c>
      <c r="O155" s="24">
        <v>0</v>
      </c>
      <c r="P155" s="24">
        <v>0</v>
      </c>
      <c r="Q155" s="24">
        <v>0</v>
      </c>
      <c r="R155" s="24">
        <v>30</v>
      </c>
      <c r="S155" s="24">
        <v>30</v>
      </c>
      <c r="T155" s="24">
        <v>0</v>
      </c>
      <c r="U155" s="24">
        <v>0</v>
      </c>
      <c r="V155" s="24">
        <v>0</v>
      </c>
      <c r="W155" s="24">
        <v>0</v>
      </c>
      <c r="X155" s="24">
        <v>0</v>
      </c>
      <c r="Y155" s="24">
        <v>50</v>
      </c>
      <c r="Z155" s="24" t="s">
        <v>33</v>
      </c>
      <c r="AA155" s="24" t="s">
        <v>53</v>
      </c>
      <c r="AB155" s="24" t="s">
        <v>2144</v>
      </c>
      <c r="AC155" s="24" t="s">
        <v>56</v>
      </c>
      <c r="AD155" s="24">
        <v>30</v>
      </c>
      <c r="AE155" s="24">
        <v>20</v>
      </c>
      <c r="AF155" s="26">
        <v>1500</v>
      </c>
      <c r="AG155" s="26">
        <v>1200</v>
      </c>
      <c r="AH155" s="27" t="s">
        <v>55</v>
      </c>
      <c r="AI155" s="27" t="s">
        <v>55</v>
      </c>
      <c r="AJ155" s="27" t="s">
        <v>55</v>
      </c>
      <c r="AK155" s="27" t="s">
        <v>55</v>
      </c>
      <c r="AL155" s="27" t="s">
        <v>55</v>
      </c>
      <c r="AM155" s="27" t="s">
        <v>55</v>
      </c>
      <c r="AN155" s="27" t="s">
        <v>55</v>
      </c>
      <c r="AO155" s="27" t="s">
        <v>55</v>
      </c>
      <c r="AP155" s="27" t="s">
        <v>55</v>
      </c>
      <c r="AQ155" s="27" t="s">
        <v>55</v>
      </c>
      <c r="AR155" s="27" t="s">
        <v>55</v>
      </c>
      <c r="AS155" s="27" t="s">
        <v>55</v>
      </c>
      <c r="AT155" s="27" t="s">
        <v>55</v>
      </c>
      <c r="AU155" s="27" t="s">
        <v>55</v>
      </c>
      <c r="AV155" s="27" t="s">
        <v>55</v>
      </c>
      <c r="AW155" s="26">
        <v>1</v>
      </c>
      <c r="AX155" s="26">
        <v>0</v>
      </c>
      <c r="AY155" s="26">
        <v>1</v>
      </c>
      <c r="AZ155" s="26">
        <v>30</v>
      </c>
      <c r="BA155" s="26">
        <v>0</v>
      </c>
    </row>
    <row r="156" spans="1:53" s="26" customFormat="1" ht="15.75" customHeight="1" x14ac:dyDescent="0.2">
      <c r="A156" s="24">
        <f t="shared" si="2"/>
        <v>2154</v>
      </c>
      <c r="B156" s="24" t="s">
        <v>2198</v>
      </c>
      <c r="C156" s="24" t="s">
        <v>2199</v>
      </c>
      <c r="D156" s="28" t="s">
        <v>2201</v>
      </c>
      <c r="E156" s="28" t="s">
        <v>2142</v>
      </c>
      <c r="F156" s="24">
        <v>1</v>
      </c>
      <c r="G156" s="24">
        <v>300</v>
      </c>
      <c r="H156" s="24">
        <v>0</v>
      </c>
      <c r="I156" s="24">
        <v>20</v>
      </c>
      <c r="J156" s="24">
        <v>150</v>
      </c>
      <c r="K156" s="24">
        <v>1</v>
      </c>
      <c r="L156" s="24">
        <v>0</v>
      </c>
      <c r="M156" s="24">
        <v>20</v>
      </c>
      <c r="N156" s="24">
        <v>20</v>
      </c>
      <c r="O156" s="24">
        <v>0</v>
      </c>
      <c r="P156" s="24">
        <v>0</v>
      </c>
      <c r="Q156" s="24">
        <v>0</v>
      </c>
      <c r="R156" s="24">
        <v>30</v>
      </c>
      <c r="S156" s="24">
        <v>30</v>
      </c>
      <c r="T156" s="24">
        <v>0</v>
      </c>
      <c r="U156" s="24">
        <v>0</v>
      </c>
      <c r="V156" s="24">
        <v>0</v>
      </c>
      <c r="W156" s="24">
        <v>0</v>
      </c>
      <c r="X156" s="24">
        <v>0</v>
      </c>
      <c r="Y156" s="24">
        <v>50</v>
      </c>
      <c r="Z156" s="24" t="s">
        <v>33</v>
      </c>
      <c r="AA156" s="24" t="s">
        <v>53</v>
      </c>
      <c r="AB156" s="24" t="s">
        <v>2144</v>
      </c>
      <c r="AC156" s="24" t="s">
        <v>56</v>
      </c>
      <c r="AD156" s="24">
        <v>30</v>
      </c>
      <c r="AE156" s="24">
        <v>20</v>
      </c>
      <c r="AF156" s="26">
        <v>1500</v>
      </c>
      <c r="AG156" s="26">
        <v>1200</v>
      </c>
      <c r="AH156" s="27" t="s">
        <v>55</v>
      </c>
      <c r="AI156" s="27" t="s">
        <v>55</v>
      </c>
      <c r="AJ156" s="27" t="s">
        <v>55</v>
      </c>
      <c r="AK156" s="27" t="s">
        <v>55</v>
      </c>
      <c r="AL156" s="27" t="s">
        <v>55</v>
      </c>
      <c r="AM156" s="27" t="s">
        <v>55</v>
      </c>
      <c r="AN156" s="27" t="s">
        <v>55</v>
      </c>
      <c r="AO156" s="27" t="s">
        <v>55</v>
      </c>
      <c r="AP156" s="27" t="s">
        <v>55</v>
      </c>
      <c r="AQ156" s="27" t="s">
        <v>55</v>
      </c>
      <c r="AR156" s="27" t="s">
        <v>55</v>
      </c>
      <c r="AS156" s="27" t="s">
        <v>55</v>
      </c>
      <c r="AT156" s="27" t="s">
        <v>55</v>
      </c>
      <c r="AU156" s="27" t="s">
        <v>55</v>
      </c>
      <c r="AV156" s="27" t="s">
        <v>55</v>
      </c>
      <c r="AW156" s="26">
        <v>1</v>
      </c>
      <c r="AX156" s="26">
        <v>0</v>
      </c>
      <c r="AY156" s="26">
        <v>1</v>
      </c>
      <c r="AZ156" s="26">
        <v>30</v>
      </c>
      <c r="BA156" s="26">
        <v>0</v>
      </c>
    </row>
    <row r="157" spans="1:53" s="26" customFormat="1" ht="15.75" customHeight="1" x14ac:dyDescent="0.2">
      <c r="A157" s="24">
        <f t="shared" si="2"/>
        <v>2155</v>
      </c>
      <c r="B157" s="24" t="s">
        <v>74</v>
      </c>
      <c r="C157" s="24" t="s">
        <v>2153</v>
      </c>
      <c r="D157" s="28" t="s">
        <v>2152</v>
      </c>
      <c r="E157" s="28" t="s">
        <v>2154</v>
      </c>
      <c r="F157" s="24">
        <v>1</v>
      </c>
      <c r="G157" s="24">
        <v>300</v>
      </c>
      <c r="H157" s="24">
        <v>0</v>
      </c>
      <c r="I157" s="24">
        <v>20</v>
      </c>
      <c r="J157" s="24">
        <v>150</v>
      </c>
      <c r="K157" s="24">
        <v>1</v>
      </c>
      <c r="L157" s="24">
        <v>0</v>
      </c>
      <c r="M157" s="24">
        <v>20</v>
      </c>
      <c r="N157" s="24">
        <v>20</v>
      </c>
      <c r="O157" s="24">
        <v>0</v>
      </c>
      <c r="P157" s="24">
        <v>0</v>
      </c>
      <c r="Q157" s="24">
        <v>0</v>
      </c>
      <c r="R157" s="24">
        <v>30</v>
      </c>
      <c r="S157" s="24">
        <v>30</v>
      </c>
      <c r="T157" s="24">
        <v>0</v>
      </c>
      <c r="U157" s="24">
        <v>0</v>
      </c>
      <c r="V157" s="24">
        <v>0</v>
      </c>
      <c r="W157" s="24">
        <v>0</v>
      </c>
      <c r="X157" s="24">
        <v>0</v>
      </c>
      <c r="Y157" s="24">
        <v>50</v>
      </c>
      <c r="Z157" s="24" t="s">
        <v>33</v>
      </c>
      <c r="AA157" s="24" t="s">
        <v>53</v>
      </c>
      <c r="AB157" s="24" t="s">
        <v>2091</v>
      </c>
      <c r="AC157" s="24" t="s">
        <v>55</v>
      </c>
      <c r="AD157" s="24">
        <v>30</v>
      </c>
      <c r="AE157" s="24">
        <v>20</v>
      </c>
      <c r="AF157" s="26">
        <v>1500</v>
      </c>
      <c r="AG157" s="26">
        <v>1200</v>
      </c>
      <c r="AH157" s="27" t="s">
        <v>55</v>
      </c>
      <c r="AI157" s="27" t="s">
        <v>55</v>
      </c>
      <c r="AJ157" s="27" t="s">
        <v>55</v>
      </c>
      <c r="AK157" s="27" t="s">
        <v>55</v>
      </c>
      <c r="AL157" s="27" t="s">
        <v>55</v>
      </c>
      <c r="AM157" s="27" t="s">
        <v>55</v>
      </c>
      <c r="AN157" s="27" t="s">
        <v>55</v>
      </c>
      <c r="AO157" s="27" t="s">
        <v>55</v>
      </c>
      <c r="AP157" s="27" t="s">
        <v>55</v>
      </c>
      <c r="AQ157" s="27" t="s">
        <v>55</v>
      </c>
      <c r="AR157" s="27" t="s">
        <v>55</v>
      </c>
      <c r="AS157" s="27" t="s">
        <v>55</v>
      </c>
      <c r="AT157" s="27" t="s">
        <v>55</v>
      </c>
      <c r="AU157" s="27" t="s">
        <v>55</v>
      </c>
      <c r="AV157" s="27" t="s">
        <v>55</v>
      </c>
      <c r="AW157" s="26">
        <v>1</v>
      </c>
      <c r="AX157" s="26">
        <v>0</v>
      </c>
      <c r="AY157" s="26">
        <v>1</v>
      </c>
      <c r="AZ157" s="26">
        <v>30</v>
      </c>
      <c r="BA157" s="26">
        <v>0</v>
      </c>
    </row>
    <row r="158" spans="1:53" s="10" customFormat="1" ht="15.75" customHeight="1" x14ac:dyDescent="0.2">
      <c r="A158" s="3">
        <f t="shared" si="2"/>
        <v>2156</v>
      </c>
      <c r="B158" s="8" t="s">
        <v>265</v>
      </c>
      <c r="C158" s="8" t="s">
        <v>265</v>
      </c>
      <c r="D158" s="12" t="s">
        <v>75</v>
      </c>
      <c r="E158" s="12" t="s">
        <v>189</v>
      </c>
      <c r="F158" s="8">
        <v>1</v>
      </c>
      <c r="G158" s="8">
        <v>300</v>
      </c>
      <c r="H158" s="8">
        <v>0</v>
      </c>
      <c r="I158" s="8">
        <v>90</v>
      </c>
      <c r="J158" s="8">
        <v>2000</v>
      </c>
      <c r="K158" s="8">
        <v>1</v>
      </c>
      <c r="L158" s="8">
        <v>0</v>
      </c>
      <c r="M158" s="8">
        <v>50</v>
      </c>
      <c r="N158" s="8">
        <v>20</v>
      </c>
      <c r="O158" s="8">
        <v>0</v>
      </c>
      <c r="P158" s="8">
        <v>0</v>
      </c>
      <c r="Q158" s="8">
        <v>0</v>
      </c>
      <c r="R158" s="8">
        <v>30</v>
      </c>
      <c r="S158" s="8">
        <v>30</v>
      </c>
      <c r="T158" s="8">
        <v>0</v>
      </c>
      <c r="U158" s="8">
        <v>0</v>
      </c>
      <c r="V158" s="8">
        <v>0</v>
      </c>
      <c r="W158" s="8">
        <v>0</v>
      </c>
      <c r="X158" s="8">
        <v>0</v>
      </c>
      <c r="Y158" s="8">
        <v>50</v>
      </c>
      <c r="Z158" s="8" t="s">
        <v>33</v>
      </c>
      <c r="AA158" s="8" t="s">
        <v>53</v>
      </c>
      <c r="AB158" s="8" t="s">
        <v>2091</v>
      </c>
      <c r="AC158" s="8" t="s">
        <v>1903</v>
      </c>
      <c r="AD158" s="8">
        <v>30</v>
      </c>
      <c r="AE158" s="8">
        <v>50</v>
      </c>
      <c r="AF158" s="10">
        <v>9999</v>
      </c>
      <c r="AG158" s="10">
        <v>8800</v>
      </c>
      <c r="AH158" s="11" t="s">
        <v>162</v>
      </c>
      <c r="AI158" s="11" t="s">
        <v>162</v>
      </c>
      <c r="AJ158" s="11" t="s">
        <v>162</v>
      </c>
      <c r="AK158" s="11" t="s">
        <v>162</v>
      </c>
      <c r="AL158" s="11" t="s">
        <v>162</v>
      </c>
      <c r="AM158" s="11" t="s">
        <v>162</v>
      </c>
      <c r="AN158" s="11" t="s">
        <v>162</v>
      </c>
      <c r="AO158" s="11" t="s">
        <v>162</v>
      </c>
      <c r="AP158" s="11" t="s">
        <v>162</v>
      </c>
      <c r="AQ158" s="11" t="s">
        <v>162</v>
      </c>
      <c r="AR158" s="11" t="s">
        <v>55</v>
      </c>
      <c r="AS158" s="11" t="s">
        <v>55</v>
      </c>
      <c r="AT158" s="11" t="s">
        <v>55</v>
      </c>
      <c r="AU158" s="11" t="s">
        <v>55</v>
      </c>
      <c r="AV158" s="11" t="s">
        <v>55</v>
      </c>
      <c r="AW158" s="10">
        <v>1</v>
      </c>
      <c r="AX158" s="10">
        <v>0</v>
      </c>
      <c r="AY158" s="10">
        <v>1</v>
      </c>
      <c r="AZ158" s="10">
        <v>30</v>
      </c>
      <c r="BA158" s="10">
        <v>0</v>
      </c>
    </row>
    <row r="159" spans="1:53" s="10" customFormat="1" ht="15.75" customHeight="1" x14ac:dyDescent="0.2">
      <c r="A159" s="3">
        <f t="shared" si="2"/>
        <v>2157</v>
      </c>
      <c r="B159" s="8" t="s">
        <v>266</v>
      </c>
      <c r="C159" s="8" t="s">
        <v>266</v>
      </c>
      <c r="D159" s="12" t="s">
        <v>76</v>
      </c>
      <c r="E159" s="12" t="s">
        <v>190</v>
      </c>
      <c r="F159" s="8">
        <v>1</v>
      </c>
      <c r="G159" s="8">
        <v>300</v>
      </c>
      <c r="H159" s="8">
        <v>0</v>
      </c>
      <c r="I159" s="8">
        <v>100</v>
      </c>
      <c r="J159" s="8">
        <v>2000</v>
      </c>
      <c r="K159" s="8">
        <v>1</v>
      </c>
      <c r="L159" s="8">
        <v>0</v>
      </c>
      <c r="M159" s="8">
        <v>50</v>
      </c>
      <c r="N159" s="8">
        <v>20</v>
      </c>
      <c r="O159" s="8">
        <v>0</v>
      </c>
      <c r="P159" s="8">
        <v>0</v>
      </c>
      <c r="Q159" s="8">
        <v>0</v>
      </c>
      <c r="R159" s="8">
        <v>30</v>
      </c>
      <c r="S159" s="8">
        <v>30</v>
      </c>
      <c r="T159" s="8">
        <v>0</v>
      </c>
      <c r="U159" s="8">
        <v>0</v>
      </c>
      <c r="V159" s="8">
        <v>0</v>
      </c>
      <c r="W159" s="8">
        <v>0</v>
      </c>
      <c r="X159" s="8">
        <v>0</v>
      </c>
      <c r="Y159" s="8">
        <v>50</v>
      </c>
      <c r="Z159" s="8" t="s">
        <v>33</v>
      </c>
      <c r="AA159" s="8" t="s">
        <v>53</v>
      </c>
      <c r="AB159" s="8" t="s">
        <v>2091</v>
      </c>
      <c r="AC159" s="8" t="s">
        <v>1903</v>
      </c>
      <c r="AD159" s="8">
        <v>30</v>
      </c>
      <c r="AE159" s="8">
        <v>50</v>
      </c>
      <c r="AF159" s="10">
        <v>99999</v>
      </c>
      <c r="AG159" s="10">
        <v>7800</v>
      </c>
      <c r="AH159" s="11" t="s">
        <v>162</v>
      </c>
      <c r="AI159" s="11" t="s">
        <v>162</v>
      </c>
      <c r="AJ159" s="11" t="s">
        <v>162</v>
      </c>
      <c r="AK159" s="11" t="s">
        <v>162</v>
      </c>
      <c r="AL159" s="11" t="s">
        <v>162</v>
      </c>
      <c r="AM159" s="11" t="s">
        <v>162</v>
      </c>
      <c r="AN159" s="11" t="s">
        <v>162</v>
      </c>
      <c r="AO159" s="11" t="s">
        <v>162</v>
      </c>
      <c r="AP159" s="11" t="s">
        <v>162</v>
      </c>
      <c r="AQ159" s="11" t="s">
        <v>162</v>
      </c>
      <c r="AR159" s="11" t="s">
        <v>55</v>
      </c>
      <c r="AS159" s="11" t="s">
        <v>55</v>
      </c>
      <c r="AT159" s="11" t="s">
        <v>55</v>
      </c>
      <c r="AU159" s="11" t="s">
        <v>55</v>
      </c>
      <c r="AV159" s="11" t="s">
        <v>55</v>
      </c>
      <c r="AW159" s="10">
        <v>1</v>
      </c>
      <c r="AX159" s="10">
        <v>0</v>
      </c>
      <c r="AY159" s="10">
        <v>1</v>
      </c>
      <c r="AZ159" s="10">
        <v>30</v>
      </c>
      <c r="BA159" s="10">
        <v>0</v>
      </c>
    </row>
    <row r="160" spans="1:53" s="10" customFormat="1" ht="15.75" customHeight="1" x14ac:dyDescent="0.2">
      <c r="A160" s="3">
        <f t="shared" si="2"/>
        <v>2158</v>
      </c>
      <c r="B160" s="8" t="s">
        <v>74</v>
      </c>
      <c r="C160" s="8" t="s">
        <v>267</v>
      </c>
      <c r="D160" s="12" t="s">
        <v>187</v>
      </c>
      <c r="E160" s="12" t="s">
        <v>188</v>
      </c>
      <c r="F160" s="8">
        <v>1</v>
      </c>
      <c r="G160" s="8">
        <v>300</v>
      </c>
      <c r="H160" s="8">
        <v>0</v>
      </c>
      <c r="I160" s="8">
        <v>50</v>
      </c>
      <c r="J160" s="8">
        <v>3000</v>
      </c>
      <c r="K160" s="8">
        <v>1</v>
      </c>
      <c r="L160" s="8">
        <v>0</v>
      </c>
      <c r="M160" s="8">
        <v>50</v>
      </c>
      <c r="N160" s="8">
        <v>30</v>
      </c>
      <c r="O160" s="8">
        <v>0</v>
      </c>
      <c r="P160" s="8">
        <v>0</v>
      </c>
      <c r="Q160" s="8">
        <v>0</v>
      </c>
      <c r="R160" s="8">
        <v>50</v>
      </c>
      <c r="S160" s="8">
        <v>30</v>
      </c>
      <c r="T160" s="8">
        <v>0</v>
      </c>
      <c r="U160" s="8">
        <v>0</v>
      </c>
      <c r="V160" s="8">
        <v>0</v>
      </c>
      <c r="W160" s="8">
        <v>0</v>
      </c>
      <c r="X160" s="8">
        <v>0</v>
      </c>
      <c r="Y160" s="8">
        <v>50</v>
      </c>
      <c r="Z160" s="8" t="s">
        <v>33</v>
      </c>
      <c r="AA160" s="8" t="s">
        <v>53</v>
      </c>
      <c r="AB160" s="8" t="s">
        <v>2091</v>
      </c>
      <c r="AC160" s="8" t="s">
        <v>1903</v>
      </c>
      <c r="AD160" s="8">
        <v>30</v>
      </c>
      <c r="AE160" s="8">
        <v>50</v>
      </c>
      <c r="AF160" s="10">
        <v>12345</v>
      </c>
      <c r="AG160" s="10">
        <v>12000</v>
      </c>
      <c r="AH160" s="11" t="s">
        <v>55</v>
      </c>
      <c r="AI160" s="11" t="s">
        <v>55</v>
      </c>
      <c r="AJ160" s="11" t="s">
        <v>55</v>
      </c>
      <c r="AK160" s="11" t="s">
        <v>55</v>
      </c>
      <c r="AL160" s="11" t="s">
        <v>55</v>
      </c>
      <c r="AM160" s="11" t="s">
        <v>55</v>
      </c>
      <c r="AN160" s="11" t="s">
        <v>55</v>
      </c>
      <c r="AO160" s="11" t="s">
        <v>55</v>
      </c>
      <c r="AP160" s="11" t="s">
        <v>55</v>
      </c>
      <c r="AQ160" s="11" t="s">
        <v>55</v>
      </c>
      <c r="AR160" s="11" t="s">
        <v>55</v>
      </c>
      <c r="AS160" s="11" t="s">
        <v>55</v>
      </c>
      <c r="AT160" s="11" t="s">
        <v>55</v>
      </c>
      <c r="AU160" s="11" t="s">
        <v>55</v>
      </c>
      <c r="AV160" s="11" t="s">
        <v>55</v>
      </c>
      <c r="AW160" s="10">
        <v>1</v>
      </c>
      <c r="AX160" s="10">
        <v>0</v>
      </c>
      <c r="AY160" s="10">
        <v>1</v>
      </c>
      <c r="AZ160" s="10">
        <v>30</v>
      </c>
      <c r="BA160" s="10">
        <v>0</v>
      </c>
    </row>
    <row r="161" spans="1:53" s="10" customFormat="1" ht="15.75" customHeight="1" x14ac:dyDescent="0.2">
      <c r="A161" s="3">
        <f t="shared" si="2"/>
        <v>2159</v>
      </c>
      <c r="B161" s="8" t="s">
        <v>268</v>
      </c>
      <c r="C161" s="8" t="s">
        <v>268</v>
      </c>
      <c r="D161" s="12" t="s">
        <v>207</v>
      </c>
      <c r="E161" s="12" t="s">
        <v>1893</v>
      </c>
      <c r="F161" s="8">
        <v>1</v>
      </c>
      <c r="G161" s="8">
        <v>300</v>
      </c>
      <c r="H161" s="8">
        <v>0</v>
      </c>
      <c r="I161" s="8">
        <v>50</v>
      </c>
      <c r="J161" s="8">
        <v>5656</v>
      </c>
      <c r="K161" s="8">
        <v>1</v>
      </c>
      <c r="L161" s="8">
        <v>0</v>
      </c>
      <c r="M161" s="8">
        <v>50</v>
      </c>
      <c r="N161" s="8">
        <v>30</v>
      </c>
      <c r="O161" s="8">
        <v>0</v>
      </c>
      <c r="P161" s="8">
        <v>0</v>
      </c>
      <c r="Q161" s="8">
        <v>0</v>
      </c>
      <c r="R161" s="8">
        <v>50</v>
      </c>
      <c r="S161" s="8">
        <v>30</v>
      </c>
      <c r="T161" s="8">
        <v>0</v>
      </c>
      <c r="U161" s="8">
        <v>0</v>
      </c>
      <c r="V161" s="8">
        <v>0</v>
      </c>
      <c r="W161" s="8">
        <v>0</v>
      </c>
      <c r="X161" s="8">
        <v>0</v>
      </c>
      <c r="Y161" s="8">
        <v>50</v>
      </c>
      <c r="Z161" s="8" t="s">
        <v>33</v>
      </c>
      <c r="AA161" s="8" t="s">
        <v>53</v>
      </c>
      <c r="AB161" s="8" t="s">
        <v>2091</v>
      </c>
      <c r="AC161" s="8" t="s">
        <v>1903</v>
      </c>
      <c r="AD161" s="8">
        <v>30</v>
      </c>
      <c r="AE161" s="8">
        <v>50</v>
      </c>
      <c r="AF161" s="10">
        <v>2000</v>
      </c>
      <c r="AG161" s="10">
        <v>10000</v>
      </c>
      <c r="AH161" s="11" t="s">
        <v>55</v>
      </c>
      <c r="AI161" s="11" t="s">
        <v>55</v>
      </c>
      <c r="AJ161" s="11" t="s">
        <v>55</v>
      </c>
      <c r="AK161" s="11" t="s">
        <v>55</v>
      </c>
      <c r="AL161" s="11" t="s">
        <v>55</v>
      </c>
      <c r="AM161" s="11" t="s">
        <v>55</v>
      </c>
      <c r="AN161" s="11" t="s">
        <v>55</v>
      </c>
      <c r="AO161" s="11" t="s">
        <v>55</v>
      </c>
      <c r="AP161" s="11" t="s">
        <v>55</v>
      </c>
      <c r="AQ161" s="11" t="s">
        <v>55</v>
      </c>
      <c r="AR161" s="11" t="s">
        <v>55</v>
      </c>
      <c r="AS161" s="11" t="s">
        <v>55</v>
      </c>
      <c r="AT161" s="11" t="s">
        <v>55</v>
      </c>
      <c r="AU161" s="11" t="s">
        <v>55</v>
      </c>
      <c r="AV161" s="11" t="s">
        <v>55</v>
      </c>
      <c r="AW161" s="10">
        <v>1</v>
      </c>
      <c r="AX161" s="10">
        <v>0</v>
      </c>
      <c r="AY161" s="10">
        <v>1</v>
      </c>
      <c r="AZ161" s="10">
        <v>30</v>
      </c>
      <c r="BA161" s="10">
        <v>0</v>
      </c>
    </row>
    <row r="162" spans="1:53" s="10" customFormat="1" ht="15.75" customHeight="1" x14ac:dyDescent="0.2">
      <c r="A162" s="3">
        <f t="shared" si="2"/>
        <v>2160</v>
      </c>
      <c r="B162" s="8" t="s">
        <v>97</v>
      </c>
      <c r="C162" s="8" t="s">
        <v>106</v>
      </c>
      <c r="D162" s="12" t="s">
        <v>105</v>
      </c>
      <c r="E162" s="12" t="s">
        <v>108</v>
      </c>
      <c r="F162" s="8">
        <v>0</v>
      </c>
      <c r="G162" s="8">
        <v>300</v>
      </c>
      <c r="H162" s="8">
        <v>0</v>
      </c>
      <c r="I162" s="8">
        <v>20</v>
      </c>
      <c r="J162" s="8">
        <v>0</v>
      </c>
      <c r="K162" s="8">
        <v>1</v>
      </c>
      <c r="L162" s="8">
        <v>0</v>
      </c>
      <c r="M162" s="8">
        <v>0</v>
      </c>
      <c r="N162" s="8">
        <v>0</v>
      </c>
      <c r="O162" s="8">
        <v>0</v>
      </c>
      <c r="P162" s="8">
        <v>0</v>
      </c>
      <c r="Q162" s="8">
        <v>0</v>
      </c>
      <c r="R162" s="8">
        <v>0</v>
      </c>
      <c r="S162" s="8">
        <v>0</v>
      </c>
      <c r="T162" s="8">
        <v>0</v>
      </c>
      <c r="U162" s="8">
        <v>0</v>
      </c>
      <c r="V162" s="8">
        <v>0</v>
      </c>
      <c r="W162" s="8">
        <v>0</v>
      </c>
      <c r="X162" s="8">
        <v>0</v>
      </c>
      <c r="Y162" s="8">
        <v>90</v>
      </c>
      <c r="Z162" s="8" t="s">
        <v>33</v>
      </c>
      <c r="AA162" s="8" t="s">
        <v>109</v>
      </c>
      <c r="AB162" s="8" t="s">
        <v>2090</v>
      </c>
      <c r="AC162" s="8" t="s">
        <v>1903</v>
      </c>
      <c r="AD162" s="8">
        <v>30</v>
      </c>
      <c r="AE162" s="8">
        <v>10</v>
      </c>
      <c r="AF162" s="10">
        <v>800</v>
      </c>
      <c r="AG162" s="8">
        <v>400</v>
      </c>
      <c r="AH162" s="11" t="s">
        <v>162</v>
      </c>
      <c r="AI162" s="11" t="s">
        <v>162</v>
      </c>
      <c r="AJ162" s="11" t="s">
        <v>162</v>
      </c>
      <c r="AK162" s="11" t="s">
        <v>162</v>
      </c>
      <c r="AL162" s="11" t="s">
        <v>162</v>
      </c>
      <c r="AM162" s="11" t="s">
        <v>162</v>
      </c>
      <c r="AN162" s="11" t="s">
        <v>162</v>
      </c>
      <c r="AO162" s="11" t="s">
        <v>162</v>
      </c>
      <c r="AP162" s="11" t="s">
        <v>162</v>
      </c>
      <c r="AQ162" s="11" t="s">
        <v>162</v>
      </c>
      <c r="AR162" s="11" t="s">
        <v>55</v>
      </c>
      <c r="AS162" s="11" t="s">
        <v>55</v>
      </c>
      <c r="AT162" s="11" t="s">
        <v>55</v>
      </c>
      <c r="AU162" s="11" t="s">
        <v>55</v>
      </c>
      <c r="AV162" s="11" t="s">
        <v>55</v>
      </c>
      <c r="AW162" s="10">
        <v>0</v>
      </c>
      <c r="AX162" s="10">
        <v>0</v>
      </c>
      <c r="AY162" s="10">
        <v>1</v>
      </c>
      <c r="AZ162" s="10">
        <v>30</v>
      </c>
      <c r="BA162" s="10">
        <v>0</v>
      </c>
    </row>
    <row r="163" spans="1:53" ht="15.75" customHeight="1" x14ac:dyDescent="0.2">
      <c r="A163" s="3">
        <f t="shared" si="2"/>
        <v>2161</v>
      </c>
      <c r="B163" s="3" t="s">
        <v>397</v>
      </c>
      <c r="C163" s="3" t="s">
        <v>397</v>
      </c>
      <c r="D163" s="5" t="s">
        <v>396</v>
      </c>
      <c r="E163" s="5" t="s">
        <v>402</v>
      </c>
      <c r="F163" s="3">
        <v>1</v>
      </c>
      <c r="G163" s="3">
        <v>300</v>
      </c>
      <c r="H163" s="3">
        <v>0</v>
      </c>
      <c r="I163" s="3">
        <v>50</v>
      </c>
      <c r="J163" s="3">
        <v>3</v>
      </c>
      <c r="K163" s="3">
        <v>1</v>
      </c>
      <c r="L163" s="3">
        <v>0</v>
      </c>
      <c r="M163" s="3">
        <v>0</v>
      </c>
      <c r="N163" s="3">
        <v>0</v>
      </c>
      <c r="O163" s="3">
        <v>0</v>
      </c>
      <c r="P163" s="3">
        <v>20</v>
      </c>
      <c r="Q163" s="3">
        <v>0</v>
      </c>
      <c r="R163" s="3">
        <v>0</v>
      </c>
      <c r="S163" s="3">
        <v>20</v>
      </c>
      <c r="T163" s="3">
        <v>0</v>
      </c>
      <c r="U163" s="3">
        <v>0</v>
      </c>
      <c r="V163" s="3">
        <v>0</v>
      </c>
      <c r="W163" s="3">
        <v>-20</v>
      </c>
      <c r="X163" s="3">
        <v>-500</v>
      </c>
      <c r="Y163" s="3">
        <v>40</v>
      </c>
      <c r="Z163" s="3" t="s">
        <v>33</v>
      </c>
      <c r="AA163" s="3" t="s">
        <v>432</v>
      </c>
      <c r="AB163" s="3" t="s">
        <v>2092</v>
      </c>
      <c r="AC163" s="3" t="s">
        <v>1904</v>
      </c>
      <c r="AD163" s="3">
        <v>30</v>
      </c>
      <c r="AE163" s="3">
        <v>1</v>
      </c>
      <c r="AF163">
        <v>10</v>
      </c>
      <c r="AG163">
        <v>5</v>
      </c>
      <c r="AH163" s="6" t="s">
        <v>55</v>
      </c>
      <c r="AI163" s="6" t="s">
        <v>55</v>
      </c>
      <c r="AJ163" s="6" t="s">
        <v>55</v>
      </c>
      <c r="AK163" s="6" t="s">
        <v>55</v>
      </c>
      <c r="AL163" s="6" t="s">
        <v>55</v>
      </c>
      <c r="AM163" s="6" t="s">
        <v>55</v>
      </c>
      <c r="AN163" s="6" t="s">
        <v>55</v>
      </c>
      <c r="AO163" s="6" t="s">
        <v>55</v>
      </c>
      <c r="AP163" s="6" t="s">
        <v>55</v>
      </c>
      <c r="AQ163" s="6" t="s">
        <v>55</v>
      </c>
      <c r="AR163" s="6" t="s">
        <v>55</v>
      </c>
      <c r="AS163" s="6" t="s">
        <v>55</v>
      </c>
      <c r="AT163" s="6" t="s">
        <v>55</v>
      </c>
      <c r="AU163" s="6" t="s">
        <v>55</v>
      </c>
      <c r="AV163" s="6" t="s">
        <v>55</v>
      </c>
      <c r="AW163">
        <v>1</v>
      </c>
      <c r="AX163">
        <v>520</v>
      </c>
      <c r="AY163">
        <v>1</v>
      </c>
      <c r="AZ163">
        <v>50</v>
      </c>
      <c r="BA163">
        <v>0</v>
      </c>
    </row>
    <row r="164" spans="1:53" ht="15.75" customHeight="1" x14ac:dyDescent="0.2">
      <c r="A164" s="3">
        <f t="shared" si="2"/>
        <v>2162</v>
      </c>
      <c r="B164" s="3" t="s">
        <v>397</v>
      </c>
      <c r="C164" s="3" t="s">
        <v>522</v>
      </c>
      <c r="D164" s="5" t="s">
        <v>396</v>
      </c>
      <c r="E164" s="5" t="s">
        <v>402</v>
      </c>
      <c r="F164" s="3">
        <v>1</v>
      </c>
      <c r="G164" s="3">
        <v>300</v>
      </c>
      <c r="H164" s="3">
        <v>0</v>
      </c>
      <c r="I164" s="3">
        <v>50</v>
      </c>
      <c r="J164" s="3">
        <v>3</v>
      </c>
      <c r="K164" s="3">
        <v>1</v>
      </c>
      <c r="L164" s="3">
        <v>0</v>
      </c>
      <c r="M164" s="3">
        <v>0</v>
      </c>
      <c r="N164" s="3">
        <v>0</v>
      </c>
      <c r="O164" s="3">
        <v>0</v>
      </c>
      <c r="P164" s="3">
        <v>40</v>
      </c>
      <c r="Q164" s="3">
        <v>0</v>
      </c>
      <c r="R164" s="3">
        <v>0</v>
      </c>
      <c r="S164" s="3">
        <v>70</v>
      </c>
      <c r="T164" s="3">
        <v>0</v>
      </c>
      <c r="U164" s="3">
        <v>0</v>
      </c>
      <c r="V164" s="3">
        <v>60</v>
      </c>
      <c r="W164" s="3">
        <v>-20</v>
      </c>
      <c r="X164" s="3">
        <v>-500</v>
      </c>
      <c r="Y164" s="3">
        <v>40</v>
      </c>
      <c r="Z164" s="3" t="s">
        <v>33</v>
      </c>
      <c r="AA164" s="3" t="s">
        <v>432</v>
      </c>
      <c r="AB164" s="3" t="s">
        <v>2092</v>
      </c>
      <c r="AC164" s="3" t="s">
        <v>1904</v>
      </c>
      <c r="AD164" s="3">
        <v>30</v>
      </c>
      <c r="AE164" s="3">
        <v>1</v>
      </c>
      <c r="AF164">
        <v>10</v>
      </c>
      <c r="AG164">
        <v>5</v>
      </c>
      <c r="AH164" s="6" t="s">
        <v>55</v>
      </c>
      <c r="AI164" s="6" t="s">
        <v>55</v>
      </c>
      <c r="AJ164" s="6" t="s">
        <v>55</v>
      </c>
      <c r="AK164" s="6" t="s">
        <v>55</v>
      </c>
      <c r="AL164" s="6" t="s">
        <v>55</v>
      </c>
      <c r="AM164" s="6" t="s">
        <v>55</v>
      </c>
      <c r="AN164" s="6" t="s">
        <v>55</v>
      </c>
      <c r="AO164" s="6" t="s">
        <v>55</v>
      </c>
      <c r="AP164" s="6" t="s">
        <v>55</v>
      </c>
      <c r="AQ164" s="6" t="s">
        <v>55</v>
      </c>
      <c r="AR164" s="6" t="s">
        <v>55</v>
      </c>
      <c r="AS164" s="6" t="s">
        <v>55</v>
      </c>
      <c r="AT164" s="6" t="s">
        <v>55</v>
      </c>
      <c r="AU164" s="6" t="s">
        <v>55</v>
      </c>
      <c r="AV164" s="6" t="s">
        <v>55</v>
      </c>
      <c r="AW164">
        <v>1</v>
      </c>
      <c r="AX164">
        <v>520</v>
      </c>
      <c r="AY164">
        <v>1</v>
      </c>
      <c r="AZ164">
        <v>50</v>
      </c>
      <c r="BA164">
        <v>0</v>
      </c>
    </row>
    <row r="165" spans="1:53" s="10" customFormat="1" ht="15.75" customHeight="1" x14ac:dyDescent="0.2">
      <c r="A165" s="3">
        <f t="shared" si="2"/>
        <v>2163</v>
      </c>
      <c r="B165" s="8" t="s">
        <v>397</v>
      </c>
      <c r="C165" s="8" t="s">
        <v>509</v>
      </c>
      <c r="D165" s="9" t="s">
        <v>510</v>
      </c>
      <c r="E165" s="9" t="s">
        <v>678</v>
      </c>
      <c r="F165" s="8">
        <v>1</v>
      </c>
      <c r="G165" s="8">
        <v>300</v>
      </c>
      <c r="H165" s="8">
        <v>0</v>
      </c>
      <c r="I165" s="8">
        <v>50</v>
      </c>
      <c r="J165" s="8">
        <v>3</v>
      </c>
      <c r="K165" s="8">
        <v>1</v>
      </c>
      <c r="L165" s="8">
        <v>0</v>
      </c>
      <c r="M165" s="8">
        <v>8</v>
      </c>
      <c r="N165" s="8">
        <v>0</v>
      </c>
      <c r="O165" s="8">
        <v>5</v>
      </c>
      <c r="P165" s="8">
        <v>10</v>
      </c>
      <c r="Q165" s="8">
        <v>0</v>
      </c>
      <c r="R165" s="8">
        <v>0</v>
      </c>
      <c r="S165" s="8">
        <v>0</v>
      </c>
      <c r="T165" s="8">
        <v>0</v>
      </c>
      <c r="U165" s="8">
        <v>0</v>
      </c>
      <c r="V165" s="8">
        <v>0</v>
      </c>
      <c r="W165" s="8">
        <v>0</v>
      </c>
      <c r="X165" s="8">
        <v>0</v>
      </c>
      <c r="Y165" s="8">
        <v>20</v>
      </c>
      <c r="Z165" s="8" t="s">
        <v>33</v>
      </c>
      <c r="AA165" s="8" t="s">
        <v>432</v>
      </c>
      <c r="AB165" s="8" t="s">
        <v>2092</v>
      </c>
      <c r="AC165" s="8" t="s">
        <v>1903</v>
      </c>
      <c r="AD165" s="8">
        <v>30</v>
      </c>
      <c r="AE165" s="8">
        <v>1</v>
      </c>
      <c r="AF165" s="10">
        <v>10</v>
      </c>
      <c r="AG165" s="10">
        <v>5</v>
      </c>
      <c r="AH165" s="11" t="s">
        <v>55</v>
      </c>
      <c r="AI165" s="11" t="s">
        <v>55</v>
      </c>
      <c r="AJ165" s="11" t="s">
        <v>55</v>
      </c>
      <c r="AK165" s="11" t="s">
        <v>55</v>
      </c>
      <c r="AL165" s="11" t="s">
        <v>55</v>
      </c>
      <c r="AM165" s="11" t="s">
        <v>55</v>
      </c>
      <c r="AN165" s="11" t="s">
        <v>55</v>
      </c>
      <c r="AO165" s="11" t="s">
        <v>55</v>
      </c>
      <c r="AP165" s="11" t="s">
        <v>55</v>
      </c>
      <c r="AQ165" s="11" t="s">
        <v>55</v>
      </c>
      <c r="AR165" s="11" t="s">
        <v>55</v>
      </c>
      <c r="AS165" s="11" t="s">
        <v>55</v>
      </c>
      <c r="AT165" s="11" t="s">
        <v>55</v>
      </c>
      <c r="AU165" s="11" t="s">
        <v>55</v>
      </c>
      <c r="AV165" s="11" t="s">
        <v>55</v>
      </c>
      <c r="AW165" s="10">
        <v>0</v>
      </c>
      <c r="AX165" s="10">
        <v>521</v>
      </c>
      <c r="AY165" s="10">
        <v>1</v>
      </c>
      <c r="AZ165" s="10">
        <v>30</v>
      </c>
      <c r="BA165" s="10">
        <v>0</v>
      </c>
    </row>
    <row r="166" spans="1:53" s="10" customFormat="1" ht="15.75" customHeight="1" x14ac:dyDescent="0.2">
      <c r="A166" s="3">
        <f t="shared" si="2"/>
        <v>2164</v>
      </c>
      <c r="B166" s="8" t="s">
        <v>397</v>
      </c>
      <c r="C166" s="8" t="s">
        <v>676</v>
      </c>
      <c r="D166" s="9" t="s">
        <v>677</v>
      </c>
      <c r="E166" s="9" t="s">
        <v>679</v>
      </c>
      <c r="F166" s="8">
        <v>1</v>
      </c>
      <c r="G166" s="8">
        <v>300</v>
      </c>
      <c r="H166" s="8">
        <v>0</v>
      </c>
      <c r="I166" s="8">
        <v>50</v>
      </c>
      <c r="J166" s="8">
        <v>3</v>
      </c>
      <c r="K166" s="8">
        <v>1</v>
      </c>
      <c r="L166" s="8">
        <v>0</v>
      </c>
      <c r="M166" s="8">
        <v>8</v>
      </c>
      <c r="N166" s="8">
        <v>0</v>
      </c>
      <c r="O166" s="8">
        <v>5</v>
      </c>
      <c r="P166" s="8">
        <v>10</v>
      </c>
      <c r="Q166" s="8">
        <v>0</v>
      </c>
      <c r="R166" s="8">
        <v>0</v>
      </c>
      <c r="S166" s="8">
        <v>0</v>
      </c>
      <c r="T166" s="8">
        <v>0</v>
      </c>
      <c r="U166" s="8">
        <v>0</v>
      </c>
      <c r="V166" s="8">
        <v>0</v>
      </c>
      <c r="W166" s="8">
        <v>0</v>
      </c>
      <c r="X166" s="8">
        <v>0</v>
      </c>
      <c r="Y166" s="8">
        <v>20</v>
      </c>
      <c r="Z166" s="8" t="s">
        <v>33</v>
      </c>
      <c r="AA166" s="8" t="s">
        <v>432</v>
      </c>
      <c r="AB166" s="8" t="s">
        <v>2092</v>
      </c>
      <c r="AC166" s="8" t="s">
        <v>1903</v>
      </c>
      <c r="AD166" s="8">
        <v>30</v>
      </c>
      <c r="AE166" s="8">
        <v>1</v>
      </c>
      <c r="AF166" s="10">
        <v>10</v>
      </c>
      <c r="AG166" s="10">
        <v>5</v>
      </c>
      <c r="AH166" s="11" t="s">
        <v>55</v>
      </c>
      <c r="AI166" s="11" t="s">
        <v>55</v>
      </c>
      <c r="AJ166" s="11" t="s">
        <v>55</v>
      </c>
      <c r="AK166" s="11" t="s">
        <v>55</v>
      </c>
      <c r="AL166" s="11" t="s">
        <v>55</v>
      </c>
      <c r="AM166" s="11" t="s">
        <v>55</v>
      </c>
      <c r="AN166" s="11" t="s">
        <v>55</v>
      </c>
      <c r="AO166" s="11" t="s">
        <v>55</v>
      </c>
      <c r="AP166" s="11" t="s">
        <v>55</v>
      </c>
      <c r="AQ166" s="11" t="s">
        <v>55</v>
      </c>
      <c r="AR166" s="11" t="s">
        <v>55</v>
      </c>
      <c r="AS166" s="11" t="s">
        <v>55</v>
      </c>
      <c r="AT166" s="11" t="s">
        <v>55</v>
      </c>
      <c r="AU166" s="11" t="s">
        <v>55</v>
      </c>
      <c r="AV166" s="11" t="s">
        <v>55</v>
      </c>
      <c r="AW166" s="10">
        <v>0</v>
      </c>
      <c r="AX166" s="10">
        <v>522</v>
      </c>
      <c r="AY166" s="10">
        <v>1</v>
      </c>
      <c r="AZ166" s="10">
        <v>30</v>
      </c>
      <c r="BA166" s="10">
        <v>0</v>
      </c>
    </row>
    <row r="167" spans="1:53" ht="15.75" customHeight="1" x14ac:dyDescent="0.2">
      <c r="A167" s="3">
        <f t="shared" si="2"/>
        <v>2165</v>
      </c>
      <c r="B167" s="3" t="s">
        <v>480</v>
      </c>
      <c r="C167" s="3" t="s">
        <v>480</v>
      </c>
      <c r="D167" s="5" t="s">
        <v>478</v>
      </c>
      <c r="E167" s="5" t="s">
        <v>479</v>
      </c>
      <c r="F167" s="3">
        <v>0</v>
      </c>
      <c r="G167" s="3">
        <v>300</v>
      </c>
      <c r="H167" s="3">
        <v>0</v>
      </c>
      <c r="I167" s="3">
        <v>50</v>
      </c>
      <c r="J167" s="3">
        <v>3</v>
      </c>
      <c r="K167" s="3">
        <v>1</v>
      </c>
      <c r="L167" s="3">
        <v>0</v>
      </c>
      <c r="M167" s="3">
        <v>0</v>
      </c>
      <c r="N167" s="3">
        <v>0</v>
      </c>
      <c r="O167" s="3">
        <v>0</v>
      </c>
      <c r="P167" s="3">
        <v>40</v>
      </c>
      <c r="Q167" s="3">
        <v>0</v>
      </c>
      <c r="R167" s="3">
        <v>0</v>
      </c>
      <c r="S167" s="3">
        <v>20</v>
      </c>
      <c r="T167" s="3">
        <v>0</v>
      </c>
      <c r="U167" s="3">
        <v>0</v>
      </c>
      <c r="V167" s="3">
        <v>0</v>
      </c>
      <c r="W167" s="3">
        <v>0</v>
      </c>
      <c r="X167" s="3">
        <v>0</v>
      </c>
      <c r="Y167" s="3">
        <v>40</v>
      </c>
      <c r="Z167" s="3" t="s">
        <v>33</v>
      </c>
      <c r="AA167" s="3" t="s">
        <v>1572</v>
      </c>
      <c r="AB167" s="3" t="s">
        <v>2093</v>
      </c>
      <c r="AC167" s="3" t="s">
        <v>1904</v>
      </c>
      <c r="AD167" s="3">
        <v>30</v>
      </c>
      <c r="AE167" s="3">
        <v>1</v>
      </c>
      <c r="AF167">
        <v>10</v>
      </c>
      <c r="AG167">
        <v>5</v>
      </c>
      <c r="AH167" s="6" t="s">
        <v>55</v>
      </c>
      <c r="AI167" s="6" t="s">
        <v>55</v>
      </c>
      <c r="AJ167" s="6" t="s">
        <v>55</v>
      </c>
      <c r="AK167" s="6" t="s">
        <v>55</v>
      </c>
      <c r="AL167" s="6" t="s">
        <v>55</v>
      </c>
      <c r="AM167" s="6" t="s">
        <v>55</v>
      </c>
      <c r="AN167" s="6" t="s">
        <v>55</v>
      </c>
      <c r="AO167" s="6" t="s">
        <v>55</v>
      </c>
      <c r="AP167" s="6" t="s">
        <v>55</v>
      </c>
      <c r="AQ167" s="6" t="s">
        <v>55</v>
      </c>
      <c r="AR167" s="6" t="s">
        <v>55</v>
      </c>
      <c r="AS167" s="6" t="s">
        <v>55</v>
      </c>
      <c r="AT167" s="6" t="s">
        <v>55</v>
      </c>
      <c r="AU167" s="6" t="s">
        <v>55</v>
      </c>
      <c r="AV167" s="6" t="s">
        <v>55</v>
      </c>
      <c r="AW167">
        <v>1</v>
      </c>
      <c r="AX167">
        <v>525</v>
      </c>
      <c r="AY167">
        <v>1</v>
      </c>
      <c r="AZ167">
        <v>30</v>
      </c>
      <c r="BA167">
        <v>0</v>
      </c>
    </row>
    <row r="168" spans="1:53" s="10" customFormat="1" ht="15.75" customHeight="1" x14ac:dyDescent="0.2">
      <c r="A168" s="3">
        <f t="shared" si="2"/>
        <v>2166</v>
      </c>
      <c r="B168" s="8" t="s">
        <v>480</v>
      </c>
      <c r="C168" s="8" t="s">
        <v>511</v>
      </c>
      <c r="D168" s="9" t="s">
        <v>512</v>
      </c>
      <c r="E168" s="9" t="s">
        <v>513</v>
      </c>
      <c r="F168" s="8">
        <v>0</v>
      </c>
      <c r="G168" s="8">
        <v>300</v>
      </c>
      <c r="H168" s="8">
        <v>0</v>
      </c>
      <c r="I168" s="8">
        <v>50</v>
      </c>
      <c r="J168" s="8">
        <v>3</v>
      </c>
      <c r="K168" s="8">
        <v>1</v>
      </c>
      <c r="L168" s="8">
        <v>0</v>
      </c>
      <c r="M168" s="8">
        <v>0</v>
      </c>
      <c r="N168" s="8">
        <v>0</v>
      </c>
      <c r="O168" s="8">
        <v>0</v>
      </c>
      <c r="P168" s="8">
        <v>10</v>
      </c>
      <c r="Q168" s="8">
        <v>0</v>
      </c>
      <c r="R168" s="8">
        <v>0</v>
      </c>
      <c r="S168" s="8">
        <v>0</v>
      </c>
      <c r="T168" s="8">
        <v>0</v>
      </c>
      <c r="U168" s="8">
        <v>0</v>
      </c>
      <c r="V168" s="8">
        <v>0</v>
      </c>
      <c r="W168" s="8">
        <v>0</v>
      </c>
      <c r="X168" s="8">
        <v>0</v>
      </c>
      <c r="Y168" s="8">
        <v>20</v>
      </c>
      <c r="Z168" s="8" t="s">
        <v>33</v>
      </c>
      <c r="AA168" s="8" t="s">
        <v>1572</v>
      </c>
      <c r="AB168" s="8" t="s">
        <v>2093</v>
      </c>
      <c r="AC168" s="8" t="s">
        <v>1903</v>
      </c>
      <c r="AD168" s="8">
        <v>30</v>
      </c>
      <c r="AE168" s="8">
        <v>1</v>
      </c>
      <c r="AF168" s="10">
        <v>10</v>
      </c>
      <c r="AG168" s="10">
        <v>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1" t="s">
        <v>55</v>
      </c>
      <c r="AV168" s="11" t="s">
        <v>55</v>
      </c>
      <c r="AW168" s="10">
        <v>0</v>
      </c>
      <c r="AX168" s="10">
        <v>526</v>
      </c>
      <c r="AY168" s="10">
        <v>1</v>
      </c>
      <c r="AZ168" s="10">
        <v>30</v>
      </c>
      <c r="BA168" s="10">
        <v>0</v>
      </c>
    </row>
    <row r="169" spans="1:53" s="10" customFormat="1" ht="15.75" customHeight="1" x14ac:dyDescent="0.2">
      <c r="A169" s="3">
        <f t="shared" si="2"/>
        <v>2167</v>
      </c>
      <c r="B169" s="8" t="s">
        <v>480</v>
      </c>
      <c r="C169" s="8" t="s">
        <v>680</v>
      </c>
      <c r="D169" s="9" t="s">
        <v>682</v>
      </c>
      <c r="E169" s="9" t="s">
        <v>681</v>
      </c>
      <c r="F169" s="8">
        <v>0</v>
      </c>
      <c r="G169" s="8">
        <v>300</v>
      </c>
      <c r="H169" s="8">
        <v>0</v>
      </c>
      <c r="I169" s="8">
        <v>50</v>
      </c>
      <c r="J169" s="8">
        <v>3</v>
      </c>
      <c r="K169" s="8">
        <v>1</v>
      </c>
      <c r="L169" s="8">
        <v>0</v>
      </c>
      <c r="M169" s="8">
        <v>0</v>
      </c>
      <c r="N169" s="8">
        <v>0</v>
      </c>
      <c r="O169" s="8">
        <v>0</v>
      </c>
      <c r="P169" s="8">
        <v>10</v>
      </c>
      <c r="Q169" s="8">
        <v>0</v>
      </c>
      <c r="R169" s="8">
        <v>0</v>
      </c>
      <c r="S169" s="8">
        <v>0</v>
      </c>
      <c r="T169" s="8">
        <v>0</v>
      </c>
      <c r="U169" s="8">
        <v>0</v>
      </c>
      <c r="V169" s="8">
        <v>0</v>
      </c>
      <c r="W169" s="8">
        <v>0</v>
      </c>
      <c r="X169" s="8">
        <v>0</v>
      </c>
      <c r="Y169" s="8">
        <v>20</v>
      </c>
      <c r="Z169" s="8" t="s">
        <v>33</v>
      </c>
      <c r="AA169" s="8" t="s">
        <v>1572</v>
      </c>
      <c r="AB169" s="8" t="s">
        <v>2093</v>
      </c>
      <c r="AC169" s="8" t="s">
        <v>1903</v>
      </c>
      <c r="AD169" s="8">
        <v>30</v>
      </c>
      <c r="AE169" s="8">
        <v>1</v>
      </c>
      <c r="AF169" s="10">
        <v>10</v>
      </c>
      <c r="AG169" s="10">
        <v>5</v>
      </c>
      <c r="AH169" s="11" t="s">
        <v>55</v>
      </c>
      <c r="AI169" s="11" t="s">
        <v>55</v>
      </c>
      <c r="AJ169" s="11" t="s">
        <v>55</v>
      </c>
      <c r="AK169" s="11" t="s">
        <v>55</v>
      </c>
      <c r="AL169" s="11" t="s">
        <v>55</v>
      </c>
      <c r="AM169" s="11" t="s">
        <v>55</v>
      </c>
      <c r="AN169" s="11" t="s">
        <v>55</v>
      </c>
      <c r="AO169" s="11" t="s">
        <v>55</v>
      </c>
      <c r="AP169" s="11" t="s">
        <v>55</v>
      </c>
      <c r="AQ169" s="11" t="s">
        <v>55</v>
      </c>
      <c r="AR169" s="11" t="s">
        <v>55</v>
      </c>
      <c r="AS169" s="11" t="s">
        <v>55</v>
      </c>
      <c r="AT169" s="11" t="s">
        <v>55</v>
      </c>
      <c r="AU169" s="11" t="s">
        <v>55</v>
      </c>
      <c r="AV169" s="11" t="s">
        <v>55</v>
      </c>
      <c r="AW169" s="10">
        <v>0</v>
      </c>
      <c r="AX169" s="10">
        <v>527</v>
      </c>
      <c r="AY169" s="10">
        <v>1</v>
      </c>
      <c r="AZ169" s="10">
        <v>30</v>
      </c>
      <c r="BA169" s="10">
        <v>0</v>
      </c>
    </row>
    <row r="170" spans="1:53" s="10" customFormat="1" ht="15.75" customHeight="1" x14ac:dyDescent="0.2">
      <c r="A170" s="3">
        <f t="shared" si="2"/>
        <v>2168</v>
      </c>
      <c r="B170" s="8" t="s">
        <v>480</v>
      </c>
      <c r="C170" s="8" t="s">
        <v>699</v>
      </c>
      <c r="D170" s="9" t="s">
        <v>736</v>
      </c>
      <c r="E170" s="9" t="s">
        <v>700</v>
      </c>
      <c r="F170" s="8">
        <v>0</v>
      </c>
      <c r="G170" s="8">
        <v>300</v>
      </c>
      <c r="H170" s="8">
        <v>0</v>
      </c>
      <c r="I170" s="8">
        <v>50</v>
      </c>
      <c r="J170" s="8">
        <v>3</v>
      </c>
      <c r="K170" s="8">
        <v>1</v>
      </c>
      <c r="L170" s="8">
        <v>0</v>
      </c>
      <c r="M170" s="8">
        <v>0</v>
      </c>
      <c r="N170" s="8">
        <v>0</v>
      </c>
      <c r="O170" s="8">
        <v>0</v>
      </c>
      <c r="P170" s="8">
        <v>40</v>
      </c>
      <c r="Q170" s="8">
        <v>0</v>
      </c>
      <c r="R170" s="8">
        <v>0</v>
      </c>
      <c r="S170" s="8">
        <v>20</v>
      </c>
      <c r="T170" s="8">
        <v>0</v>
      </c>
      <c r="U170" s="8">
        <v>0</v>
      </c>
      <c r="V170" s="8">
        <v>0</v>
      </c>
      <c r="W170" s="8">
        <v>0</v>
      </c>
      <c r="X170" s="8">
        <v>0</v>
      </c>
      <c r="Y170" s="8">
        <v>0</v>
      </c>
      <c r="Z170" s="8" t="s">
        <v>33</v>
      </c>
      <c r="AA170" s="8" t="s">
        <v>432</v>
      </c>
      <c r="AB170" s="8" t="s">
        <v>2092</v>
      </c>
      <c r="AC170" s="8" t="s">
        <v>1903</v>
      </c>
      <c r="AD170" s="8">
        <v>30</v>
      </c>
      <c r="AE170" s="8">
        <v>1</v>
      </c>
      <c r="AF170" s="10">
        <v>10</v>
      </c>
      <c r="AG170" s="10">
        <v>5</v>
      </c>
      <c r="AH170" s="11" t="s">
        <v>55</v>
      </c>
      <c r="AI170" s="11" t="s">
        <v>55</v>
      </c>
      <c r="AJ170" s="11" t="s">
        <v>55</v>
      </c>
      <c r="AK170" s="11" t="s">
        <v>55</v>
      </c>
      <c r="AL170" s="11" t="s">
        <v>55</v>
      </c>
      <c r="AM170" s="11" t="s">
        <v>55</v>
      </c>
      <c r="AN170" s="11" t="s">
        <v>55</v>
      </c>
      <c r="AO170" s="11" t="s">
        <v>55</v>
      </c>
      <c r="AP170" s="11" t="s">
        <v>55</v>
      </c>
      <c r="AQ170" s="11" t="s">
        <v>55</v>
      </c>
      <c r="AR170" s="11" t="s">
        <v>55</v>
      </c>
      <c r="AS170" s="11" t="s">
        <v>55</v>
      </c>
      <c r="AT170" s="11" t="s">
        <v>55</v>
      </c>
      <c r="AU170" s="11" t="s">
        <v>55</v>
      </c>
      <c r="AV170" s="11" t="s">
        <v>55</v>
      </c>
      <c r="AW170" s="10">
        <v>0</v>
      </c>
      <c r="AX170" s="10">
        <v>526</v>
      </c>
      <c r="AY170" s="10">
        <v>1</v>
      </c>
      <c r="AZ170" s="10">
        <v>30</v>
      </c>
      <c r="BA170" s="10">
        <v>0</v>
      </c>
    </row>
    <row r="171" spans="1:53" s="10" customFormat="1" ht="15.75" customHeight="1" x14ac:dyDescent="0.2">
      <c r="A171" s="3">
        <f t="shared" si="2"/>
        <v>2169</v>
      </c>
      <c r="B171" s="8" t="s">
        <v>480</v>
      </c>
      <c r="C171" s="8" t="s">
        <v>701</v>
      </c>
      <c r="D171" s="9" t="s">
        <v>737</v>
      </c>
      <c r="E171" s="9" t="s">
        <v>702</v>
      </c>
      <c r="F171" s="8">
        <v>0</v>
      </c>
      <c r="G171" s="8">
        <v>300</v>
      </c>
      <c r="H171" s="8">
        <v>0</v>
      </c>
      <c r="I171" s="8">
        <v>50</v>
      </c>
      <c r="J171" s="8">
        <v>3</v>
      </c>
      <c r="K171" s="8">
        <v>1</v>
      </c>
      <c r="L171" s="8">
        <v>0</v>
      </c>
      <c r="M171" s="8">
        <v>0</v>
      </c>
      <c r="N171" s="8">
        <v>0</v>
      </c>
      <c r="O171" s="8">
        <v>0</v>
      </c>
      <c r="P171" s="8">
        <v>40</v>
      </c>
      <c r="Q171" s="8">
        <v>0</v>
      </c>
      <c r="R171" s="8">
        <v>0</v>
      </c>
      <c r="S171" s="8">
        <v>20</v>
      </c>
      <c r="T171" s="8">
        <v>0</v>
      </c>
      <c r="U171" s="8">
        <v>0</v>
      </c>
      <c r="V171" s="8">
        <v>0</v>
      </c>
      <c r="W171" s="8">
        <v>0</v>
      </c>
      <c r="X171" s="8">
        <v>0</v>
      </c>
      <c r="Y171" s="8">
        <v>0</v>
      </c>
      <c r="Z171" s="8" t="s">
        <v>33</v>
      </c>
      <c r="AA171" s="8" t="s">
        <v>432</v>
      </c>
      <c r="AB171" s="8" t="s">
        <v>2092</v>
      </c>
      <c r="AC171" s="8" t="s">
        <v>1903</v>
      </c>
      <c r="AD171" s="8">
        <v>30</v>
      </c>
      <c r="AE171" s="8">
        <v>1</v>
      </c>
      <c r="AF171" s="10">
        <v>10</v>
      </c>
      <c r="AG171" s="10">
        <v>5</v>
      </c>
      <c r="AH171" s="11" t="s">
        <v>55</v>
      </c>
      <c r="AI171" s="11" t="s">
        <v>55</v>
      </c>
      <c r="AJ171" s="11" t="s">
        <v>55</v>
      </c>
      <c r="AK171" s="11" t="s">
        <v>55</v>
      </c>
      <c r="AL171" s="11" t="s">
        <v>55</v>
      </c>
      <c r="AM171" s="11" t="s">
        <v>55</v>
      </c>
      <c r="AN171" s="11" t="s">
        <v>55</v>
      </c>
      <c r="AO171" s="11" t="s">
        <v>55</v>
      </c>
      <c r="AP171" s="11" t="s">
        <v>55</v>
      </c>
      <c r="AQ171" s="11" t="s">
        <v>55</v>
      </c>
      <c r="AR171" s="11" t="s">
        <v>55</v>
      </c>
      <c r="AS171" s="11" t="s">
        <v>55</v>
      </c>
      <c r="AT171" s="11" t="s">
        <v>55</v>
      </c>
      <c r="AU171" s="11" t="s">
        <v>55</v>
      </c>
      <c r="AV171" s="11" t="s">
        <v>55</v>
      </c>
      <c r="AW171" s="10">
        <v>0</v>
      </c>
      <c r="AX171" s="10">
        <v>526</v>
      </c>
      <c r="AY171" s="10">
        <v>1</v>
      </c>
      <c r="AZ171" s="10">
        <v>30</v>
      </c>
      <c r="BA171" s="10">
        <v>0</v>
      </c>
    </row>
    <row r="172" spans="1:53" ht="15.75" customHeight="1" x14ac:dyDescent="0.2">
      <c r="A172" s="3">
        <f t="shared" si="2"/>
        <v>2170</v>
      </c>
      <c r="B172" s="3" t="s">
        <v>371</v>
      </c>
      <c r="C172" s="3" t="s">
        <v>357</v>
      </c>
      <c r="D172" s="4" t="s">
        <v>358</v>
      </c>
      <c r="E172" s="4" t="s">
        <v>769</v>
      </c>
      <c r="F172" s="3">
        <v>0</v>
      </c>
      <c r="G172" s="3">
        <v>50</v>
      </c>
      <c r="H172" s="3">
        <v>0</v>
      </c>
      <c r="I172" s="3">
        <v>50</v>
      </c>
      <c r="J172" s="3">
        <v>100</v>
      </c>
      <c r="K172" s="3">
        <v>1</v>
      </c>
      <c r="L172" s="3">
        <v>0</v>
      </c>
      <c r="M172" s="3">
        <v>0</v>
      </c>
      <c r="N172" s="3">
        <v>0</v>
      </c>
      <c r="O172" s="3">
        <v>0</v>
      </c>
      <c r="P172" s="3">
        <v>0</v>
      </c>
      <c r="Q172" s="3">
        <v>0</v>
      </c>
      <c r="R172" s="3">
        <v>0</v>
      </c>
      <c r="S172" s="3">
        <v>0</v>
      </c>
      <c r="T172" s="3">
        <v>0</v>
      </c>
      <c r="U172" s="3">
        <v>0</v>
      </c>
      <c r="V172" s="3">
        <v>0</v>
      </c>
      <c r="W172" s="3">
        <v>0</v>
      </c>
      <c r="X172" s="3">
        <v>0</v>
      </c>
      <c r="Y172" s="3">
        <v>80</v>
      </c>
      <c r="Z172" s="3" t="s">
        <v>33</v>
      </c>
      <c r="AA172" s="3" t="s">
        <v>370</v>
      </c>
      <c r="AB172" s="3" t="s">
        <v>2094</v>
      </c>
      <c r="AC172" s="3" t="s">
        <v>1904</v>
      </c>
      <c r="AD172" s="3">
        <v>30</v>
      </c>
      <c r="AE172" s="3">
        <v>3</v>
      </c>
      <c r="AF172">
        <v>400</v>
      </c>
      <c r="AG172">
        <v>10</v>
      </c>
      <c r="AH172" s="6" t="s">
        <v>55</v>
      </c>
      <c r="AI172" s="6" t="s">
        <v>55</v>
      </c>
      <c r="AJ172" s="6" t="s">
        <v>55</v>
      </c>
      <c r="AK172" s="6" t="s">
        <v>55</v>
      </c>
      <c r="AL172" s="6" t="s">
        <v>55</v>
      </c>
      <c r="AM172" s="6" t="s">
        <v>55</v>
      </c>
      <c r="AN172" s="6" t="s">
        <v>55</v>
      </c>
      <c r="AO172" s="6" t="s">
        <v>55</v>
      </c>
      <c r="AP172" s="6" t="s">
        <v>55</v>
      </c>
      <c r="AQ172" s="6" t="s">
        <v>55</v>
      </c>
      <c r="AR172" s="6" t="s">
        <v>370</v>
      </c>
      <c r="AS172" s="6" t="s">
        <v>55</v>
      </c>
      <c r="AT172" s="6" t="s">
        <v>55</v>
      </c>
      <c r="AU172" s="6" t="s">
        <v>55</v>
      </c>
      <c r="AV172" s="6" t="s">
        <v>55</v>
      </c>
      <c r="AW172">
        <v>1</v>
      </c>
      <c r="AX172">
        <v>100</v>
      </c>
      <c r="AY172">
        <v>1</v>
      </c>
      <c r="AZ172">
        <v>30</v>
      </c>
      <c r="BA172">
        <v>0</v>
      </c>
    </row>
    <row r="173" spans="1:53" ht="15.75" customHeight="1" x14ac:dyDescent="0.2">
      <c r="A173" s="3">
        <f t="shared" si="2"/>
        <v>2171</v>
      </c>
      <c r="B173" s="3" t="s">
        <v>1317</v>
      </c>
      <c r="C173" s="3" t="s">
        <v>813</v>
      </c>
      <c r="D173" s="4" t="s">
        <v>812</v>
      </c>
      <c r="E173" s="4" t="s">
        <v>814</v>
      </c>
      <c r="F173" s="3">
        <v>0</v>
      </c>
      <c r="G173" s="3">
        <v>50</v>
      </c>
      <c r="H173" s="3">
        <v>0</v>
      </c>
      <c r="I173" s="3">
        <v>50</v>
      </c>
      <c r="J173" s="3">
        <v>100</v>
      </c>
      <c r="K173" s="3">
        <v>1</v>
      </c>
      <c r="L173" s="3">
        <v>0</v>
      </c>
      <c r="M173" s="3">
        <v>0</v>
      </c>
      <c r="N173" s="3">
        <v>0</v>
      </c>
      <c r="O173" s="3">
        <v>0</v>
      </c>
      <c r="P173" s="3">
        <v>0</v>
      </c>
      <c r="Q173" s="3">
        <v>0</v>
      </c>
      <c r="R173" s="3">
        <v>0</v>
      </c>
      <c r="S173" s="3">
        <v>0</v>
      </c>
      <c r="T173" s="3">
        <v>0</v>
      </c>
      <c r="U173" s="3">
        <v>0</v>
      </c>
      <c r="V173" s="3">
        <v>0</v>
      </c>
      <c r="W173" s="3">
        <v>0</v>
      </c>
      <c r="X173" s="3">
        <v>0</v>
      </c>
      <c r="Y173" s="3">
        <v>80</v>
      </c>
      <c r="Z173" s="3" t="s">
        <v>33</v>
      </c>
      <c r="AA173" s="3" t="s">
        <v>370</v>
      </c>
      <c r="AB173" s="3" t="s">
        <v>2094</v>
      </c>
      <c r="AC173" s="3" t="s">
        <v>1904</v>
      </c>
      <c r="AD173" s="3">
        <v>30</v>
      </c>
      <c r="AE173" s="3">
        <v>4</v>
      </c>
      <c r="AF173">
        <v>400</v>
      </c>
      <c r="AG173">
        <v>10</v>
      </c>
      <c r="AH173" s="6" t="s">
        <v>55</v>
      </c>
      <c r="AI173" s="6" t="s">
        <v>55</v>
      </c>
      <c r="AJ173" s="6" t="s">
        <v>55</v>
      </c>
      <c r="AK173" s="6" t="s">
        <v>55</v>
      </c>
      <c r="AL173" s="6" t="s">
        <v>55</v>
      </c>
      <c r="AM173" s="6" t="s">
        <v>55</v>
      </c>
      <c r="AN173" s="6" t="s">
        <v>55</v>
      </c>
      <c r="AO173" s="6" t="s">
        <v>55</v>
      </c>
      <c r="AP173" s="6" t="s">
        <v>55</v>
      </c>
      <c r="AQ173" s="6" t="s">
        <v>55</v>
      </c>
      <c r="AR173" s="6" t="s">
        <v>1268</v>
      </c>
      <c r="AS173" s="6" t="s">
        <v>55</v>
      </c>
      <c r="AT173" s="6" t="s">
        <v>55</v>
      </c>
      <c r="AU173" s="6" t="s">
        <v>55</v>
      </c>
      <c r="AV173" s="6" t="s">
        <v>55</v>
      </c>
      <c r="AW173">
        <v>1</v>
      </c>
      <c r="AX173">
        <v>870</v>
      </c>
      <c r="AY173">
        <v>1</v>
      </c>
      <c r="AZ173">
        <v>30</v>
      </c>
      <c r="BA173">
        <v>0</v>
      </c>
    </row>
    <row r="174" spans="1:53" ht="15.75" customHeight="1" x14ac:dyDescent="0.2">
      <c r="A174" s="3">
        <f t="shared" si="2"/>
        <v>2172</v>
      </c>
      <c r="B174" s="3" t="s">
        <v>1318</v>
      </c>
      <c r="C174" s="3" t="s">
        <v>1290</v>
      </c>
      <c r="D174" s="4" t="s">
        <v>1291</v>
      </c>
      <c r="E174" s="4" t="s">
        <v>1292</v>
      </c>
      <c r="F174" s="3">
        <v>0</v>
      </c>
      <c r="G174" s="3">
        <v>50</v>
      </c>
      <c r="H174" s="3">
        <v>0</v>
      </c>
      <c r="I174" s="3">
        <v>50</v>
      </c>
      <c r="J174" s="3">
        <v>100</v>
      </c>
      <c r="K174" s="3">
        <v>1</v>
      </c>
      <c r="L174" s="3">
        <v>0</v>
      </c>
      <c r="M174" s="3">
        <v>0</v>
      </c>
      <c r="N174" s="3">
        <v>0</v>
      </c>
      <c r="O174" s="3">
        <v>0</v>
      </c>
      <c r="P174" s="3">
        <v>0</v>
      </c>
      <c r="Q174" s="3">
        <v>0</v>
      </c>
      <c r="R174" s="3">
        <v>0</v>
      </c>
      <c r="S174" s="3">
        <v>0</v>
      </c>
      <c r="T174" s="3">
        <v>0</v>
      </c>
      <c r="U174" s="3">
        <v>0</v>
      </c>
      <c r="V174" s="3">
        <v>0</v>
      </c>
      <c r="W174" s="3">
        <v>0</v>
      </c>
      <c r="X174" s="3">
        <v>0</v>
      </c>
      <c r="Y174" s="3">
        <v>80</v>
      </c>
      <c r="Z174" s="3" t="s">
        <v>33</v>
      </c>
      <c r="AA174" s="3" t="s">
        <v>370</v>
      </c>
      <c r="AB174" s="3" t="s">
        <v>2094</v>
      </c>
      <c r="AC174" s="3" t="s">
        <v>1904</v>
      </c>
      <c r="AD174" s="3">
        <v>30</v>
      </c>
      <c r="AE174" s="3">
        <v>4</v>
      </c>
      <c r="AF174">
        <v>400</v>
      </c>
      <c r="AG174">
        <v>10</v>
      </c>
      <c r="AH174" s="6" t="s">
        <v>55</v>
      </c>
      <c r="AI174" s="6" t="s">
        <v>55</v>
      </c>
      <c r="AJ174" s="6" t="s">
        <v>55</v>
      </c>
      <c r="AK174" s="6" t="s">
        <v>55</v>
      </c>
      <c r="AL174" s="6" t="s">
        <v>55</v>
      </c>
      <c r="AM174" s="6" t="s">
        <v>55</v>
      </c>
      <c r="AN174" s="6" t="s">
        <v>55</v>
      </c>
      <c r="AO174" s="6" t="s">
        <v>55</v>
      </c>
      <c r="AP174" s="6" t="s">
        <v>55</v>
      </c>
      <c r="AQ174" s="6" t="s">
        <v>55</v>
      </c>
      <c r="AR174" s="6" t="s">
        <v>1295</v>
      </c>
      <c r="AS174" s="6" t="s">
        <v>55</v>
      </c>
      <c r="AT174" s="6" t="s">
        <v>55</v>
      </c>
      <c r="AU174" s="6" t="s">
        <v>55</v>
      </c>
      <c r="AV174" s="6" t="s">
        <v>55</v>
      </c>
      <c r="AW174">
        <v>1</v>
      </c>
      <c r="AX174">
        <v>874</v>
      </c>
      <c r="AY174">
        <v>1</v>
      </c>
      <c r="AZ174">
        <v>30</v>
      </c>
      <c r="BA174">
        <v>0</v>
      </c>
    </row>
    <row r="175" spans="1:53" ht="15.75" customHeight="1" x14ac:dyDescent="0.2">
      <c r="A175" s="3">
        <f t="shared" si="2"/>
        <v>2173</v>
      </c>
      <c r="B175" s="3" t="s">
        <v>1166</v>
      </c>
      <c r="C175" s="3" t="s">
        <v>823</v>
      </c>
      <c r="D175" s="4" t="s">
        <v>820</v>
      </c>
      <c r="E175" s="4" t="s">
        <v>821</v>
      </c>
      <c r="F175" s="3">
        <v>0</v>
      </c>
      <c r="G175" s="3">
        <v>50</v>
      </c>
      <c r="H175" s="3">
        <v>0</v>
      </c>
      <c r="I175" s="3">
        <v>50</v>
      </c>
      <c r="J175" s="3">
        <v>100</v>
      </c>
      <c r="K175" s="3">
        <v>1</v>
      </c>
      <c r="L175" s="3">
        <v>0</v>
      </c>
      <c r="M175" s="3">
        <v>0</v>
      </c>
      <c r="N175" s="3">
        <v>0</v>
      </c>
      <c r="O175" s="3">
        <v>0</v>
      </c>
      <c r="P175" s="3">
        <v>0</v>
      </c>
      <c r="Q175" s="3">
        <v>0</v>
      </c>
      <c r="R175" s="3">
        <v>0</v>
      </c>
      <c r="S175" s="3">
        <v>0</v>
      </c>
      <c r="T175" s="3">
        <v>0</v>
      </c>
      <c r="U175" s="3">
        <v>0</v>
      </c>
      <c r="V175" s="3">
        <v>0</v>
      </c>
      <c r="W175" s="3">
        <v>0</v>
      </c>
      <c r="X175" s="3">
        <v>0</v>
      </c>
      <c r="Y175" s="3">
        <v>80</v>
      </c>
      <c r="Z175" s="3" t="s">
        <v>33</v>
      </c>
      <c r="AA175" s="3" t="s">
        <v>370</v>
      </c>
      <c r="AB175" s="3" t="s">
        <v>2094</v>
      </c>
      <c r="AC175" s="3" t="s">
        <v>1904</v>
      </c>
      <c r="AD175" s="3">
        <v>30</v>
      </c>
      <c r="AE175" s="3">
        <v>4</v>
      </c>
      <c r="AF175">
        <v>400</v>
      </c>
      <c r="AG175">
        <v>10</v>
      </c>
      <c r="AH175" s="6" t="s">
        <v>55</v>
      </c>
      <c r="AI175" s="6" t="s">
        <v>55</v>
      </c>
      <c r="AJ175" s="6" t="s">
        <v>55</v>
      </c>
      <c r="AK175" s="6" t="s">
        <v>55</v>
      </c>
      <c r="AL175" s="6" t="s">
        <v>55</v>
      </c>
      <c r="AM175" s="6" t="s">
        <v>55</v>
      </c>
      <c r="AN175" s="6" t="s">
        <v>55</v>
      </c>
      <c r="AO175" s="6" t="s">
        <v>55</v>
      </c>
      <c r="AP175" s="6" t="s">
        <v>55</v>
      </c>
      <c r="AQ175" s="6" t="s">
        <v>55</v>
      </c>
      <c r="AR175" s="6" t="s">
        <v>1269</v>
      </c>
      <c r="AS175" s="6" t="s">
        <v>55</v>
      </c>
      <c r="AT175" s="6" t="s">
        <v>55</v>
      </c>
      <c r="AU175" s="6" t="s">
        <v>55</v>
      </c>
      <c r="AV175" s="6" t="s">
        <v>55</v>
      </c>
      <c r="AW175">
        <v>1</v>
      </c>
      <c r="AX175">
        <v>871</v>
      </c>
      <c r="AY175">
        <v>1</v>
      </c>
      <c r="AZ175">
        <v>30</v>
      </c>
      <c r="BA175">
        <v>0</v>
      </c>
    </row>
    <row r="176" spans="1:53" ht="15.75" customHeight="1" x14ac:dyDescent="0.2">
      <c r="A176" s="3">
        <f t="shared" si="2"/>
        <v>2174</v>
      </c>
      <c r="B176" s="3" t="s">
        <v>1319</v>
      </c>
      <c r="C176" s="3" t="s">
        <v>1287</v>
      </c>
      <c r="D176" s="4" t="s">
        <v>1288</v>
      </c>
      <c r="E176" s="4" t="s">
        <v>1289</v>
      </c>
      <c r="F176" s="3">
        <v>0</v>
      </c>
      <c r="G176" s="3">
        <v>50</v>
      </c>
      <c r="H176" s="3">
        <v>0</v>
      </c>
      <c r="I176" s="3">
        <v>50</v>
      </c>
      <c r="J176" s="3">
        <v>100</v>
      </c>
      <c r="K176" s="3">
        <v>1</v>
      </c>
      <c r="L176" s="3">
        <v>0</v>
      </c>
      <c r="M176" s="3">
        <v>0</v>
      </c>
      <c r="N176" s="3">
        <v>0</v>
      </c>
      <c r="O176" s="3">
        <v>0</v>
      </c>
      <c r="P176" s="3">
        <v>0</v>
      </c>
      <c r="Q176" s="3">
        <v>0</v>
      </c>
      <c r="R176" s="3">
        <v>0</v>
      </c>
      <c r="S176" s="3">
        <v>0</v>
      </c>
      <c r="T176" s="3">
        <v>0</v>
      </c>
      <c r="U176" s="3">
        <v>0</v>
      </c>
      <c r="V176" s="3">
        <v>0</v>
      </c>
      <c r="W176" s="3">
        <v>0</v>
      </c>
      <c r="X176" s="3">
        <v>0</v>
      </c>
      <c r="Y176" s="3">
        <v>80</v>
      </c>
      <c r="Z176" s="3" t="s">
        <v>33</v>
      </c>
      <c r="AA176" s="3" t="s">
        <v>370</v>
      </c>
      <c r="AB176" s="3" t="s">
        <v>2094</v>
      </c>
      <c r="AC176" s="3" t="s">
        <v>1904</v>
      </c>
      <c r="AD176" s="3">
        <v>30</v>
      </c>
      <c r="AE176" s="3">
        <v>4</v>
      </c>
      <c r="AF176">
        <v>400</v>
      </c>
      <c r="AG176">
        <v>10</v>
      </c>
      <c r="AH176" s="6" t="s">
        <v>55</v>
      </c>
      <c r="AI176" s="6" t="s">
        <v>55</v>
      </c>
      <c r="AJ176" s="6" t="s">
        <v>55</v>
      </c>
      <c r="AK176" s="6" t="s">
        <v>55</v>
      </c>
      <c r="AL176" s="6" t="s">
        <v>55</v>
      </c>
      <c r="AM176" s="6" t="s">
        <v>55</v>
      </c>
      <c r="AN176" s="6" t="s">
        <v>55</v>
      </c>
      <c r="AO176" s="6" t="s">
        <v>55</v>
      </c>
      <c r="AP176" s="6" t="s">
        <v>55</v>
      </c>
      <c r="AQ176" s="6" t="s">
        <v>55</v>
      </c>
      <c r="AR176" s="6" t="s">
        <v>1296</v>
      </c>
      <c r="AS176" s="6" t="s">
        <v>55</v>
      </c>
      <c r="AT176" s="6" t="s">
        <v>55</v>
      </c>
      <c r="AU176" s="6" t="s">
        <v>55</v>
      </c>
      <c r="AV176" s="6" t="s">
        <v>55</v>
      </c>
      <c r="AW176">
        <v>1</v>
      </c>
      <c r="AX176">
        <v>875</v>
      </c>
      <c r="AY176">
        <v>1</v>
      </c>
      <c r="AZ176">
        <v>30</v>
      </c>
      <c r="BA176">
        <v>0</v>
      </c>
    </row>
    <row r="177" spans="1:53" ht="15.75" customHeight="1" x14ac:dyDescent="0.2">
      <c r="A177" s="3">
        <f t="shared" si="2"/>
        <v>2175</v>
      </c>
      <c r="B177" s="3" t="s">
        <v>1194</v>
      </c>
      <c r="C177" s="3" t="s">
        <v>830</v>
      </c>
      <c r="D177" s="4" t="s">
        <v>829</v>
      </c>
      <c r="E177" s="4" t="s">
        <v>831</v>
      </c>
      <c r="F177" s="3">
        <v>0</v>
      </c>
      <c r="G177" s="3">
        <v>50</v>
      </c>
      <c r="H177" s="3">
        <v>0</v>
      </c>
      <c r="I177" s="3">
        <v>50</v>
      </c>
      <c r="J177" s="3">
        <v>100</v>
      </c>
      <c r="K177" s="3">
        <v>1</v>
      </c>
      <c r="L177" s="3">
        <v>0</v>
      </c>
      <c r="M177" s="3">
        <v>0</v>
      </c>
      <c r="N177" s="3">
        <v>0</v>
      </c>
      <c r="O177" s="3">
        <v>0</v>
      </c>
      <c r="P177" s="3">
        <v>0</v>
      </c>
      <c r="Q177" s="3">
        <v>0</v>
      </c>
      <c r="R177" s="3">
        <v>0</v>
      </c>
      <c r="S177" s="3">
        <v>0</v>
      </c>
      <c r="T177" s="3">
        <v>0</v>
      </c>
      <c r="U177" s="3">
        <v>0</v>
      </c>
      <c r="V177" s="3">
        <v>0</v>
      </c>
      <c r="W177" s="3">
        <v>0</v>
      </c>
      <c r="X177" s="3">
        <v>0</v>
      </c>
      <c r="Y177" s="3">
        <v>80</v>
      </c>
      <c r="Z177" s="3" t="s">
        <v>33</v>
      </c>
      <c r="AA177" s="3" t="s">
        <v>370</v>
      </c>
      <c r="AB177" s="3" t="s">
        <v>2094</v>
      </c>
      <c r="AC177" s="3" t="s">
        <v>1904</v>
      </c>
      <c r="AD177" s="3">
        <v>30</v>
      </c>
      <c r="AE177" s="3">
        <v>4</v>
      </c>
      <c r="AF177">
        <v>400</v>
      </c>
      <c r="AG177">
        <v>10</v>
      </c>
      <c r="AH177" s="6" t="s">
        <v>55</v>
      </c>
      <c r="AI177" s="6" t="s">
        <v>55</v>
      </c>
      <c r="AJ177" s="6" t="s">
        <v>55</v>
      </c>
      <c r="AK177" s="6" t="s">
        <v>55</v>
      </c>
      <c r="AL177" s="6" t="s">
        <v>55</v>
      </c>
      <c r="AM177" s="6" t="s">
        <v>55</v>
      </c>
      <c r="AN177" s="6" t="s">
        <v>55</v>
      </c>
      <c r="AO177" s="6" t="s">
        <v>55</v>
      </c>
      <c r="AP177" s="6" t="s">
        <v>55</v>
      </c>
      <c r="AQ177" s="6" t="s">
        <v>55</v>
      </c>
      <c r="AR177" s="6" t="s">
        <v>1270</v>
      </c>
      <c r="AS177" s="6" t="s">
        <v>55</v>
      </c>
      <c r="AT177" s="6" t="s">
        <v>55</v>
      </c>
      <c r="AU177" s="6" t="s">
        <v>55</v>
      </c>
      <c r="AV177" s="6" t="s">
        <v>55</v>
      </c>
      <c r="AW177">
        <v>1</v>
      </c>
      <c r="AX177">
        <v>872</v>
      </c>
      <c r="AY177">
        <v>1</v>
      </c>
      <c r="AZ177">
        <v>30</v>
      </c>
      <c r="BA177">
        <v>0</v>
      </c>
    </row>
    <row r="178" spans="1:53" ht="15.75" customHeight="1" x14ac:dyDescent="0.2">
      <c r="A178" s="3">
        <f t="shared" si="2"/>
        <v>2176</v>
      </c>
      <c r="B178" s="3" t="s">
        <v>1418</v>
      </c>
      <c r="C178" s="3" t="s">
        <v>1409</v>
      </c>
      <c r="D178" s="4" t="s">
        <v>1408</v>
      </c>
      <c r="E178" s="4" t="s">
        <v>1410</v>
      </c>
      <c r="F178" s="3">
        <v>0</v>
      </c>
      <c r="G178" s="3">
        <v>50</v>
      </c>
      <c r="H178" s="3">
        <v>0</v>
      </c>
      <c r="I178" s="3">
        <v>50</v>
      </c>
      <c r="J178" s="3">
        <v>100</v>
      </c>
      <c r="K178" s="3">
        <v>1</v>
      </c>
      <c r="L178" s="3">
        <v>0</v>
      </c>
      <c r="M178" s="3">
        <v>0</v>
      </c>
      <c r="N178" s="3">
        <v>0</v>
      </c>
      <c r="O178" s="3">
        <v>0</v>
      </c>
      <c r="P178" s="3">
        <v>0</v>
      </c>
      <c r="Q178" s="3">
        <v>0</v>
      </c>
      <c r="R178" s="3">
        <v>0</v>
      </c>
      <c r="S178" s="3">
        <v>0</v>
      </c>
      <c r="T178" s="3">
        <v>0</v>
      </c>
      <c r="U178" s="3">
        <v>0</v>
      </c>
      <c r="V178" s="3">
        <v>0</v>
      </c>
      <c r="W178" s="3">
        <v>0</v>
      </c>
      <c r="X178" s="3">
        <v>0</v>
      </c>
      <c r="Y178" s="3">
        <v>90</v>
      </c>
      <c r="Z178" s="3" t="s">
        <v>33</v>
      </c>
      <c r="AA178" s="3" t="s">
        <v>370</v>
      </c>
      <c r="AB178" s="3" t="s">
        <v>2094</v>
      </c>
      <c r="AC178" s="3" t="s">
        <v>1904</v>
      </c>
      <c r="AD178" s="3">
        <v>30</v>
      </c>
      <c r="AE178" s="3">
        <v>4</v>
      </c>
      <c r="AF178">
        <v>400</v>
      </c>
      <c r="AG178">
        <v>10</v>
      </c>
      <c r="AH178" s="6" t="s">
        <v>55</v>
      </c>
      <c r="AI178" s="6" t="s">
        <v>55</v>
      </c>
      <c r="AJ178" s="6" t="s">
        <v>55</v>
      </c>
      <c r="AK178" s="6" t="s">
        <v>55</v>
      </c>
      <c r="AL178" s="6" t="s">
        <v>55</v>
      </c>
      <c r="AM178" s="6" t="s">
        <v>55</v>
      </c>
      <c r="AN178" s="6" t="s">
        <v>55</v>
      </c>
      <c r="AO178" s="6" t="s">
        <v>55</v>
      </c>
      <c r="AP178" s="6" t="s">
        <v>55</v>
      </c>
      <c r="AQ178" s="6" t="s">
        <v>55</v>
      </c>
      <c r="AR178" s="6" t="s">
        <v>1414</v>
      </c>
      <c r="AS178" s="6" t="s">
        <v>55</v>
      </c>
      <c r="AT178" s="6" t="s">
        <v>55</v>
      </c>
      <c r="AU178" s="6" t="s">
        <v>55</v>
      </c>
      <c r="AV178" s="6" t="s">
        <v>55</v>
      </c>
      <c r="AW178">
        <v>1</v>
      </c>
      <c r="AX178">
        <v>877</v>
      </c>
      <c r="AY178">
        <v>1</v>
      </c>
      <c r="AZ178">
        <v>30</v>
      </c>
      <c r="BA178">
        <v>0</v>
      </c>
    </row>
    <row r="179" spans="1:53" ht="15.75" customHeight="1" x14ac:dyDescent="0.2">
      <c r="A179" s="3">
        <f t="shared" si="2"/>
        <v>2177</v>
      </c>
      <c r="B179" s="3" t="s">
        <v>1320</v>
      </c>
      <c r="C179" s="3" t="s">
        <v>1294</v>
      </c>
      <c r="D179" s="4" t="s">
        <v>1293</v>
      </c>
      <c r="E179" s="4" t="s">
        <v>1401</v>
      </c>
      <c r="F179" s="3">
        <v>0</v>
      </c>
      <c r="G179" s="3">
        <v>50</v>
      </c>
      <c r="H179" s="3">
        <v>0</v>
      </c>
      <c r="I179" s="3">
        <v>50</v>
      </c>
      <c r="J179" s="3">
        <v>100</v>
      </c>
      <c r="K179" s="3">
        <v>1</v>
      </c>
      <c r="L179" s="3">
        <v>0</v>
      </c>
      <c r="M179" s="3">
        <v>0</v>
      </c>
      <c r="N179" s="3">
        <v>0</v>
      </c>
      <c r="O179" s="3">
        <v>0</v>
      </c>
      <c r="P179" s="3">
        <v>0</v>
      </c>
      <c r="Q179" s="3">
        <v>0</v>
      </c>
      <c r="R179" s="3">
        <v>0</v>
      </c>
      <c r="S179" s="3">
        <v>0</v>
      </c>
      <c r="T179" s="3">
        <v>0</v>
      </c>
      <c r="U179" s="3">
        <v>0</v>
      </c>
      <c r="V179" s="3">
        <v>0</v>
      </c>
      <c r="W179" s="3">
        <v>0</v>
      </c>
      <c r="X179" s="3">
        <v>0</v>
      </c>
      <c r="Y179" s="3">
        <v>130</v>
      </c>
      <c r="Z179" s="3" t="s">
        <v>33</v>
      </c>
      <c r="AA179" s="3" t="s">
        <v>370</v>
      </c>
      <c r="AB179" s="3" t="s">
        <v>2094</v>
      </c>
      <c r="AC179" s="3" t="s">
        <v>1904</v>
      </c>
      <c r="AD179" s="3">
        <v>30</v>
      </c>
      <c r="AE179" s="3">
        <v>5</v>
      </c>
      <c r="AF179">
        <v>2500</v>
      </c>
      <c r="AG179">
        <v>10</v>
      </c>
      <c r="AH179" s="6" t="s">
        <v>55</v>
      </c>
      <c r="AI179" s="6" t="s">
        <v>55</v>
      </c>
      <c r="AJ179" s="6" t="s">
        <v>55</v>
      </c>
      <c r="AK179" s="6" t="s">
        <v>55</v>
      </c>
      <c r="AL179" s="6" t="s">
        <v>55</v>
      </c>
      <c r="AM179" s="6" t="s">
        <v>55</v>
      </c>
      <c r="AN179" s="6" t="s">
        <v>55</v>
      </c>
      <c r="AO179" s="6" t="s">
        <v>55</v>
      </c>
      <c r="AP179" s="6" t="s">
        <v>55</v>
      </c>
      <c r="AQ179" s="6" t="s">
        <v>55</v>
      </c>
      <c r="AR179" s="6" t="s">
        <v>1297</v>
      </c>
      <c r="AS179" s="6" t="s">
        <v>55</v>
      </c>
      <c r="AT179" s="6" t="s">
        <v>55</v>
      </c>
      <c r="AU179" s="6" t="s">
        <v>55</v>
      </c>
      <c r="AV179" s="6" t="s">
        <v>55</v>
      </c>
      <c r="AW179">
        <v>1</v>
      </c>
      <c r="AX179">
        <v>876</v>
      </c>
      <c r="AY179">
        <v>4</v>
      </c>
      <c r="AZ179">
        <v>30</v>
      </c>
      <c r="BA179">
        <v>0</v>
      </c>
    </row>
    <row r="180" spans="1:53" s="10" customFormat="1" ht="15.75" customHeight="1" x14ac:dyDescent="0.2">
      <c r="A180" s="3">
        <f t="shared" si="2"/>
        <v>2178</v>
      </c>
      <c r="B180" s="8" t="s">
        <v>371</v>
      </c>
      <c r="C180" s="8" t="s">
        <v>825</v>
      </c>
      <c r="D180" s="12" t="s">
        <v>822</v>
      </c>
      <c r="E180" s="12" t="s">
        <v>824</v>
      </c>
      <c r="F180" s="8">
        <v>0</v>
      </c>
      <c r="G180" s="8">
        <v>50</v>
      </c>
      <c r="H180" s="8">
        <v>0</v>
      </c>
      <c r="I180" s="8">
        <v>50</v>
      </c>
      <c r="J180" s="8">
        <v>100</v>
      </c>
      <c r="K180" s="8">
        <v>1</v>
      </c>
      <c r="L180" s="8">
        <v>0</v>
      </c>
      <c r="M180" s="8">
        <v>0</v>
      </c>
      <c r="N180" s="8">
        <v>0</v>
      </c>
      <c r="O180" s="8">
        <v>0</v>
      </c>
      <c r="P180" s="8">
        <v>0</v>
      </c>
      <c r="Q180" s="8">
        <v>0</v>
      </c>
      <c r="R180" s="8">
        <v>0</v>
      </c>
      <c r="S180" s="8">
        <v>0</v>
      </c>
      <c r="T180" s="8">
        <v>0</v>
      </c>
      <c r="U180" s="8">
        <v>0</v>
      </c>
      <c r="V180" s="8">
        <v>0</v>
      </c>
      <c r="W180" s="8">
        <v>0</v>
      </c>
      <c r="X180" s="8">
        <v>0</v>
      </c>
      <c r="Y180" s="8">
        <v>80</v>
      </c>
      <c r="Z180" s="8" t="s">
        <v>33</v>
      </c>
      <c r="AA180" s="8" t="s">
        <v>370</v>
      </c>
      <c r="AB180" s="8" t="s">
        <v>2094</v>
      </c>
      <c r="AC180" s="8" t="s">
        <v>1903</v>
      </c>
      <c r="AD180" s="8">
        <v>30</v>
      </c>
      <c r="AE180" s="8">
        <v>6</v>
      </c>
      <c r="AF180" s="10">
        <v>20</v>
      </c>
      <c r="AG180" s="10">
        <v>10</v>
      </c>
      <c r="AH180" s="11" t="s">
        <v>55</v>
      </c>
      <c r="AI180" s="11" t="s">
        <v>55</v>
      </c>
      <c r="AJ180" s="11" t="s">
        <v>55</v>
      </c>
      <c r="AK180" s="11" t="s">
        <v>55</v>
      </c>
      <c r="AL180" s="11" t="s">
        <v>55</v>
      </c>
      <c r="AM180" s="11" t="s">
        <v>55</v>
      </c>
      <c r="AN180" s="11" t="s">
        <v>55</v>
      </c>
      <c r="AO180" s="11" t="s">
        <v>55</v>
      </c>
      <c r="AP180" s="11" t="s">
        <v>55</v>
      </c>
      <c r="AQ180" s="11" t="s">
        <v>55</v>
      </c>
      <c r="AR180" s="11" t="s">
        <v>370</v>
      </c>
      <c r="AS180" s="11" t="s">
        <v>55</v>
      </c>
      <c r="AT180" s="11" t="s">
        <v>55</v>
      </c>
      <c r="AU180" s="11" t="s">
        <v>55</v>
      </c>
      <c r="AV180" s="11" t="s">
        <v>55</v>
      </c>
      <c r="AW180" s="10">
        <v>0</v>
      </c>
      <c r="AX180" s="10">
        <v>100</v>
      </c>
      <c r="AY180" s="10">
        <v>1</v>
      </c>
      <c r="AZ180" s="10">
        <v>30</v>
      </c>
      <c r="BA180" s="10">
        <v>0</v>
      </c>
    </row>
    <row r="181" spans="1:53" s="10" customFormat="1" ht="15.75" customHeight="1" x14ac:dyDescent="0.2">
      <c r="A181" s="3">
        <f t="shared" si="2"/>
        <v>2179</v>
      </c>
      <c r="B181" s="8" t="s">
        <v>371</v>
      </c>
      <c r="C181" s="8" t="s">
        <v>834</v>
      </c>
      <c r="D181" s="12" t="s">
        <v>832</v>
      </c>
      <c r="E181" s="12" t="s">
        <v>833</v>
      </c>
      <c r="F181" s="8">
        <v>0</v>
      </c>
      <c r="G181" s="8">
        <v>50</v>
      </c>
      <c r="H181" s="8">
        <v>0</v>
      </c>
      <c r="I181" s="8">
        <v>50</v>
      </c>
      <c r="J181" s="8">
        <v>100</v>
      </c>
      <c r="K181" s="8">
        <v>1</v>
      </c>
      <c r="L181" s="8">
        <v>0</v>
      </c>
      <c r="M181" s="8">
        <v>0</v>
      </c>
      <c r="N181" s="8">
        <v>0</v>
      </c>
      <c r="O181" s="8">
        <v>0</v>
      </c>
      <c r="P181" s="8">
        <v>0</v>
      </c>
      <c r="Q181" s="8">
        <v>0</v>
      </c>
      <c r="R181" s="8">
        <v>0</v>
      </c>
      <c r="S181" s="8">
        <v>0</v>
      </c>
      <c r="T181" s="8">
        <v>0</v>
      </c>
      <c r="U181" s="8">
        <v>0</v>
      </c>
      <c r="V181" s="8">
        <v>0</v>
      </c>
      <c r="W181" s="8">
        <v>0</v>
      </c>
      <c r="X181" s="8">
        <v>0</v>
      </c>
      <c r="Y181" s="8">
        <v>80</v>
      </c>
      <c r="Z181" s="8" t="s">
        <v>33</v>
      </c>
      <c r="AA181" s="8" t="s">
        <v>370</v>
      </c>
      <c r="AB181" s="8" t="s">
        <v>2094</v>
      </c>
      <c r="AC181" s="8" t="s">
        <v>1903</v>
      </c>
      <c r="AD181" s="8">
        <v>30</v>
      </c>
      <c r="AE181" s="8">
        <v>6</v>
      </c>
      <c r="AF181" s="10">
        <v>20</v>
      </c>
      <c r="AG181" s="10">
        <v>10</v>
      </c>
      <c r="AH181" s="11" t="s">
        <v>55</v>
      </c>
      <c r="AI181" s="11" t="s">
        <v>55</v>
      </c>
      <c r="AJ181" s="11" t="s">
        <v>55</v>
      </c>
      <c r="AK181" s="11" t="s">
        <v>55</v>
      </c>
      <c r="AL181" s="11" t="s">
        <v>55</v>
      </c>
      <c r="AM181" s="11" t="s">
        <v>55</v>
      </c>
      <c r="AN181" s="11" t="s">
        <v>55</v>
      </c>
      <c r="AO181" s="11" t="s">
        <v>55</v>
      </c>
      <c r="AP181" s="11" t="s">
        <v>55</v>
      </c>
      <c r="AQ181" s="11" t="s">
        <v>55</v>
      </c>
      <c r="AR181" s="11" t="s">
        <v>370</v>
      </c>
      <c r="AS181" s="11" t="s">
        <v>55</v>
      </c>
      <c r="AT181" s="11" t="s">
        <v>55</v>
      </c>
      <c r="AU181" s="11" t="s">
        <v>55</v>
      </c>
      <c r="AV181" s="11" t="s">
        <v>55</v>
      </c>
      <c r="AW181" s="10">
        <v>0</v>
      </c>
      <c r="AX181" s="10">
        <v>100</v>
      </c>
      <c r="AY181" s="10">
        <v>1</v>
      </c>
      <c r="AZ181" s="10">
        <v>30</v>
      </c>
      <c r="BA181" s="10">
        <v>0</v>
      </c>
    </row>
    <row r="182" spans="1:53" s="10" customFormat="1" ht="15.75" customHeight="1" x14ac:dyDescent="0.2">
      <c r="A182" s="3">
        <f t="shared" si="2"/>
        <v>2180</v>
      </c>
      <c r="B182" s="8" t="s">
        <v>1321</v>
      </c>
      <c r="C182" s="8" t="s">
        <v>828</v>
      </c>
      <c r="D182" s="12" t="s">
        <v>826</v>
      </c>
      <c r="E182" s="12" t="s">
        <v>827</v>
      </c>
      <c r="F182" s="8">
        <v>0</v>
      </c>
      <c r="G182" s="8">
        <v>50</v>
      </c>
      <c r="H182" s="8">
        <v>0</v>
      </c>
      <c r="I182" s="8">
        <v>50</v>
      </c>
      <c r="J182" s="8">
        <v>100</v>
      </c>
      <c r="K182" s="8">
        <v>1</v>
      </c>
      <c r="L182" s="8">
        <v>0</v>
      </c>
      <c r="M182" s="8">
        <v>0</v>
      </c>
      <c r="N182" s="8">
        <v>0</v>
      </c>
      <c r="O182" s="8">
        <v>0</v>
      </c>
      <c r="P182" s="8">
        <v>0</v>
      </c>
      <c r="Q182" s="8">
        <v>0</v>
      </c>
      <c r="R182" s="8">
        <v>0</v>
      </c>
      <c r="S182" s="8">
        <v>0</v>
      </c>
      <c r="T182" s="8">
        <v>0</v>
      </c>
      <c r="U182" s="8">
        <v>0</v>
      </c>
      <c r="V182" s="8">
        <v>0</v>
      </c>
      <c r="W182" s="8">
        <v>0</v>
      </c>
      <c r="X182" s="8">
        <v>0</v>
      </c>
      <c r="Y182" s="8">
        <v>80</v>
      </c>
      <c r="Z182" s="8" t="s">
        <v>33</v>
      </c>
      <c r="AA182" s="8" t="s">
        <v>370</v>
      </c>
      <c r="AB182" s="8" t="s">
        <v>2094</v>
      </c>
      <c r="AC182" s="8" t="s">
        <v>1903</v>
      </c>
      <c r="AD182" s="8">
        <v>30</v>
      </c>
      <c r="AE182" s="8">
        <v>6</v>
      </c>
      <c r="AF182" s="10">
        <v>20</v>
      </c>
      <c r="AG182" s="10">
        <v>10</v>
      </c>
      <c r="AH182" s="11" t="s">
        <v>55</v>
      </c>
      <c r="AI182" s="11" t="s">
        <v>55</v>
      </c>
      <c r="AJ182" s="11" t="s">
        <v>55</v>
      </c>
      <c r="AK182" s="11" t="s">
        <v>55</v>
      </c>
      <c r="AL182" s="11" t="s">
        <v>55</v>
      </c>
      <c r="AM182" s="11" t="s">
        <v>55</v>
      </c>
      <c r="AN182" s="11" t="s">
        <v>55</v>
      </c>
      <c r="AO182" s="11" t="s">
        <v>55</v>
      </c>
      <c r="AP182" s="11" t="s">
        <v>55</v>
      </c>
      <c r="AQ182" s="11" t="s">
        <v>55</v>
      </c>
      <c r="AR182" s="11" t="s">
        <v>1271</v>
      </c>
      <c r="AS182" s="11" t="s">
        <v>55</v>
      </c>
      <c r="AT182" s="11" t="s">
        <v>55</v>
      </c>
      <c r="AU182" s="11" t="s">
        <v>55</v>
      </c>
      <c r="AV182" s="11" t="s">
        <v>55</v>
      </c>
      <c r="AW182" s="10">
        <v>0</v>
      </c>
      <c r="AX182" s="10">
        <v>873</v>
      </c>
      <c r="AY182" s="10">
        <v>1</v>
      </c>
      <c r="AZ182" s="10">
        <v>30</v>
      </c>
      <c r="BA182" s="10">
        <v>0</v>
      </c>
    </row>
    <row r="183" spans="1:53" s="26" customFormat="1" ht="15.75" customHeight="1" x14ac:dyDescent="0.2">
      <c r="A183" s="24">
        <f t="shared" si="2"/>
        <v>2181</v>
      </c>
      <c r="B183" s="24" t="s">
        <v>371</v>
      </c>
      <c r="C183" s="24" t="s">
        <v>2181</v>
      </c>
      <c r="D183" s="28" t="s">
        <v>2174</v>
      </c>
      <c r="E183" s="28" t="s">
        <v>2175</v>
      </c>
      <c r="F183" s="24">
        <v>0</v>
      </c>
      <c r="G183" s="24">
        <v>50</v>
      </c>
      <c r="H183" s="24">
        <v>0</v>
      </c>
      <c r="I183" s="24">
        <v>50</v>
      </c>
      <c r="J183" s="24">
        <v>100</v>
      </c>
      <c r="K183" s="24">
        <v>1</v>
      </c>
      <c r="L183" s="24">
        <v>0</v>
      </c>
      <c r="M183" s="24">
        <v>0</v>
      </c>
      <c r="N183" s="24">
        <v>0</v>
      </c>
      <c r="O183" s="24">
        <v>0</v>
      </c>
      <c r="P183" s="24">
        <v>0</v>
      </c>
      <c r="Q183" s="24">
        <v>0</v>
      </c>
      <c r="R183" s="24">
        <v>0</v>
      </c>
      <c r="S183" s="24">
        <v>0</v>
      </c>
      <c r="T183" s="24">
        <v>0</v>
      </c>
      <c r="U183" s="24">
        <v>0</v>
      </c>
      <c r="V183" s="24">
        <v>0</v>
      </c>
      <c r="W183" s="24">
        <v>0</v>
      </c>
      <c r="X183" s="24">
        <v>0</v>
      </c>
      <c r="Y183" s="24">
        <v>80</v>
      </c>
      <c r="Z183" s="24" t="s">
        <v>33</v>
      </c>
      <c r="AA183" s="24" t="s">
        <v>370</v>
      </c>
      <c r="AB183" s="24" t="s">
        <v>2094</v>
      </c>
      <c r="AC183" s="24" t="s">
        <v>56</v>
      </c>
      <c r="AD183" s="24">
        <v>30</v>
      </c>
      <c r="AE183" s="24">
        <v>3</v>
      </c>
      <c r="AF183" s="26">
        <v>400</v>
      </c>
      <c r="AG183" s="26">
        <v>10</v>
      </c>
      <c r="AH183" s="27" t="s">
        <v>55</v>
      </c>
      <c r="AI183" s="27" t="s">
        <v>55</v>
      </c>
      <c r="AJ183" s="27" t="s">
        <v>55</v>
      </c>
      <c r="AK183" s="27" t="s">
        <v>55</v>
      </c>
      <c r="AL183" s="27" t="s">
        <v>55</v>
      </c>
      <c r="AM183" s="27" t="s">
        <v>55</v>
      </c>
      <c r="AN183" s="27" t="s">
        <v>55</v>
      </c>
      <c r="AO183" s="27" t="s">
        <v>55</v>
      </c>
      <c r="AP183" s="27" t="s">
        <v>55</v>
      </c>
      <c r="AQ183" s="27" t="s">
        <v>55</v>
      </c>
      <c r="AR183" s="27" t="s">
        <v>370</v>
      </c>
      <c r="AS183" s="27" t="s">
        <v>55</v>
      </c>
      <c r="AT183" s="27" t="s">
        <v>55</v>
      </c>
      <c r="AU183" s="27" t="s">
        <v>55</v>
      </c>
      <c r="AV183" s="27" t="s">
        <v>55</v>
      </c>
      <c r="AW183" s="26">
        <v>1</v>
      </c>
      <c r="AX183" s="26">
        <v>100</v>
      </c>
      <c r="AY183" s="26">
        <v>1</v>
      </c>
      <c r="AZ183" s="26">
        <v>30</v>
      </c>
      <c r="BA183" s="26">
        <v>0</v>
      </c>
    </row>
    <row r="184" spans="1:53" s="26" customFormat="1" ht="15.75" customHeight="1" x14ac:dyDescent="0.2">
      <c r="A184" s="24">
        <f t="shared" si="2"/>
        <v>2182</v>
      </c>
      <c r="B184" s="24" t="s">
        <v>371</v>
      </c>
      <c r="C184" s="24" t="s">
        <v>2183</v>
      </c>
      <c r="D184" s="28" t="s">
        <v>2184</v>
      </c>
      <c r="E184" s="28" t="s">
        <v>2185</v>
      </c>
      <c r="F184" s="24">
        <v>0</v>
      </c>
      <c r="G184" s="24">
        <v>50</v>
      </c>
      <c r="H184" s="24">
        <v>0</v>
      </c>
      <c r="I184" s="24">
        <v>50</v>
      </c>
      <c r="J184" s="24">
        <v>100</v>
      </c>
      <c r="K184" s="24">
        <v>1</v>
      </c>
      <c r="L184" s="24">
        <v>0</v>
      </c>
      <c r="M184" s="24">
        <v>0</v>
      </c>
      <c r="N184" s="24">
        <v>0</v>
      </c>
      <c r="O184" s="24">
        <v>0</v>
      </c>
      <c r="P184" s="24">
        <v>0</v>
      </c>
      <c r="Q184" s="24">
        <v>0</v>
      </c>
      <c r="R184" s="24">
        <v>0</v>
      </c>
      <c r="S184" s="24">
        <v>0</v>
      </c>
      <c r="T184" s="24">
        <v>0</v>
      </c>
      <c r="U184" s="24">
        <v>0</v>
      </c>
      <c r="V184" s="24">
        <v>0</v>
      </c>
      <c r="W184" s="24">
        <v>0</v>
      </c>
      <c r="X184" s="24">
        <v>0</v>
      </c>
      <c r="Y184" s="24">
        <v>80</v>
      </c>
      <c r="Z184" s="24" t="s">
        <v>33</v>
      </c>
      <c r="AA184" s="24" t="s">
        <v>370</v>
      </c>
      <c r="AB184" s="24" t="s">
        <v>2094</v>
      </c>
      <c r="AC184" s="24" t="s">
        <v>56</v>
      </c>
      <c r="AD184" s="24">
        <v>30</v>
      </c>
      <c r="AE184" s="24">
        <v>3</v>
      </c>
      <c r="AF184" s="26">
        <v>400</v>
      </c>
      <c r="AG184" s="26">
        <v>10</v>
      </c>
      <c r="AH184" s="27" t="s">
        <v>55</v>
      </c>
      <c r="AI184" s="27" t="s">
        <v>55</v>
      </c>
      <c r="AJ184" s="27" t="s">
        <v>55</v>
      </c>
      <c r="AK184" s="27" t="s">
        <v>55</v>
      </c>
      <c r="AL184" s="27" t="s">
        <v>55</v>
      </c>
      <c r="AM184" s="27" t="s">
        <v>55</v>
      </c>
      <c r="AN184" s="27" t="s">
        <v>55</v>
      </c>
      <c r="AO184" s="27" t="s">
        <v>55</v>
      </c>
      <c r="AP184" s="27" t="s">
        <v>55</v>
      </c>
      <c r="AQ184" s="27" t="s">
        <v>55</v>
      </c>
      <c r="AR184" s="27" t="s">
        <v>370</v>
      </c>
      <c r="AS184" s="27" t="s">
        <v>55</v>
      </c>
      <c r="AT184" s="27" t="s">
        <v>55</v>
      </c>
      <c r="AU184" s="27" t="s">
        <v>55</v>
      </c>
      <c r="AV184" s="27" t="s">
        <v>55</v>
      </c>
      <c r="AW184" s="26">
        <v>1</v>
      </c>
      <c r="AX184" s="26">
        <v>100</v>
      </c>
      <c r="AY184" s="26">
        <v>1</v>
      </c>
      <c r="AZ184" s="26">
        <v>30</v>
      </c>
      <c r="BA184" s="26">
        <v>0</v>
      </c>
    </row>
    <row r="185" spans="1:53" s="26" customFormat="1" ht="15.75" customHeight="1" x14ac:dyDescent="0.2">
      <c r="A185" s="24">
        <f t="shared" si="2"/>
        <v>2183</v>
      </c>
      <c r="B185" s="24" t="s">
        <v>371</v>
      </c>
      <c r="C185" s="24" t="s">
        <v>2173</v>
      </c>
      <c r="D185" s="28" t="s">
        <v>2182</v>
      </c>
      <c r="E185" s="28" t="s">
        <v>2186</v>
      </c>
      <c r="F185" s="24">
        <v>0</v>
      </c>
      <c r="G185" s="24">
        <v>50</v>
      </c>
      <c r="H185" s="24">
        <v>0</v>
      </c>
      <c r="I185" s="24">
        <v>50</v>
      </c>
      <c r="J185" s="24">
        <v>100</v>
      </c>
      <c r="K185" s="24">
        <v>1</v>
      </c>
      <c r="L185" s="24">
        <v>0</v>
      </c>
      <c r="M185" s="24">
        <v>0</v>
      </c>
      <c r="N185" s="24">
        <v>0</v>
      </c>
      <c r="O185" s="24">
        <v>0</v>
      </c>
      <c r="P185" s="24">
        <v>0</v>
      </c>
      <c r="Q185" s="24">
        <v>0</v>
      </c>
      <c r="R185" s="24">
        <v>0</v>
      </c>
      <c r="S185" s="24">
        <v>0</v>
      </c>
      <c r="T185" s="24">
        <v>0</v>
      </c>
      <c r="U185" s="24">
        <v>0</v>
      </c>
      <c r="V185" s="24">
        <v>0</v>
      </c>
      <c r="W185" s="24">
        <v>0</v>
      </c>
      <c r="X185" s="24">
        <v>0</v>
      </c>
      <c r="Y185" s="24">
        <v>80</v>
      </c>
      <c r="Z185" s="24" t="s">
        <v>33</v>
      </c>
      <c r="AA185" s="24" t="s">
        <v>370</v>
      </c>
      <c r="AB185" s="24" t="s">
        <v>2094</v>
      </c>
      <c r="AC185" s="24" t="s">
        <v>56</v>
      </c>
      <c r="AD185" s="24">
        <v>30</v>
      </c>
      <c r="AE185" s="24">
        <v>3</v>
      </c>
      <c r="AF185" s="26">
        <v>400</v>
      </c>
      <c r="AG185" s="26">
        <v>10</v>
      </c>
      <c r="AH185" s="27" t="s">
        <v>55</v>
      </c>
      <c r="AI185" s="27" t="s">
        <v>55</v>
      </c>
      <c r="AJ185" s="27" t="s">
        <v>55</v>
      </c>
      <c r="AK185" s="27" t="s">
        <v>55</v>
      </c>
      <c r="AL185" s="27" t="s">
        <v>55</v>
      </c>
      <c r="AM185" s="27" t="s">
        <v>55</v>
      </c>
      <c r="AN185" s="27" t="s">
        <v>55</v>
      </c>
      <c r="AO185" s="27" t="s">
        <v>55</v>
      </c>
      <c r="AP185" s="27" t="s">
        <v>55</v>
      </c>
      <c r="AQ185" s="27" t="s">
        <v>55</v>
      </c>
      <c r="AR185" s="27" t="s">
        <v>370</v>
      </c>
      <c r="AS185" s="27" t="s">
        <v>55</v>
      </c>
      <c r="AT185" s="27" t="s">
        <v>55</v>
      </c>
      <c r="AU185" s="27" t="s">
        <v>55</v>
      </c>
      <c r="AV185" s="27" t="s">
        <v>55</v>
      </c>
      <c r="AW185" s="26">
        <v>1</v>
      </c>
      <c r="AX185" s="26">
        <v>100</v>
      </c>
      <c r="AY185" s="26">
        <v>1</v>
      </c>
      <c r="AZ185" s="26">
        <v>30</v>
      </c>
      <c r="BA185" s="26">
        <v>0</v>
      </c>
    </row>
    <row r="186" spans="1:53" s="26" customFormat="1" ht="15.75" customHeight="1" x14ac:dyDescent="0.2">
      <c r="A186" s="24">
        <f t="shared" si="2"/>
        <v>2184</v>
      </c>
      <c r="B186" s="24" t="s">
        <v>371</v>
      </c>
      <c r="C186" s="24" t="s">
        <v>2178</v>
      </c>
      <c r="D186" s="28" t="s">
        <v>2179</v>
      </c>
      <c r="E186" s="28" t="s">
        <v>2180</v>
      </c>
      <c r="F186" s="24">
        <v>0</v>
      </c>
      <c r="G186" s="24">
        <v>50</v>
      </c>
      <c r="H186" s="24">
        <v>0</v>
      </c>
      <c r="I186" s="24">
        <v>50</v>
      </c>
      <c r="J186" s="24">
        <v>100</v>
      </c>
      <c r="K186" s="24">
        <v>1</v>
      </c>
      <c r="L186" s="24">
        <v>0</v>
      </c>
      <c r="M186" s="24">
        <v>0</v>
      </c>
      <c r="N186" s="24">
        <v>0</v>
      </c>
      <c r="O186" s="24">
        <v>0</v>
      </c>
      <c r="P186" s="24">
        <v>0</v>
      </c>
      <c r="Q186" s="24">
        <v>0</v>
      </c>
      <c r="R186" s="24">
        <v>0</v>
      </c>
      <c r="S186" s="24">
        <v>0</v>
      </c>
      <c r="T186" s="24">
        <v>0</v>
      </c>
      <c r="U186" s="24">
        <v>0</v>
      </c>
      <c r="V186" s="24">
        <v>0</v>
      </c>
      <c r="W186" s="24">
        <v>0</v>
      </c>
      <c r="X186" s="24">
        <v>0</v>
      </c>
      <c r="Y186" s="24">
        <v>80</v>
      </c>
      <c r="Z186" s="24" t="s">
        <v>33</v>
      </c>
      <c r="AA186" s="24" t="s">
        <v>370</v>
      </c>
      <c r="AB186" s="24" t="s">
        <v>2094</v>
      </c>
      <c r="AC186" s="24" t="s">
        <v>56</v>
      </c>
      <c r="AD186" s="24">
        <v>30</v>
      </c>
      <c r="AE186" s="24">
        <v>3</v>
      </c>
      <c r="AF186" s="26">
        <v>400</v>
      </c>
      <c r="AG186" s="26">
        <v>10</v>
      </c>
      <c r="AH186" s="27" t="s">
        <v>55</v>
      </c>
      <c r="AI186" s="27" t="s">
        <v>55</v>
      </c>
      <c r="AJ186" s="27" t="s">
        <v>55</v>
      </c>
      <c r="AK186" s="27" t="s">
        <v>55</v>
      </c>
      <c r="AL186" s="27" t="s">
        <v>55</v>
      </c>
      <c r="AM186" s="27" t="s">
        <v>55</v>
      </c>
      <c r="AN186" s="27" t="s">
        <v>55</v>
      </c>
      <c r="AO186" s="27" t="s">
        <v>55</v>
      </c>
      <c r="AP186" s="27" t="s">
        <v>55</v>
      </c>
      <c r="AQ186" s="27" t="s">
        <v>55</v>
      </c>
      <c r="AR186" s="27" t="s">
        <v>370</v>
      </c>
      <c r="AS186" s="27" t="s">
        <v>55</v>
      </c>
      <c r="AT186" s="27" t="s">
        <v>55</v>
      </c>
      <c r="AU186" s="27" t="s">
        <v>55</v>
      </c>
      <c r="AV186" s="27" t="s">
        <v>55</v>
      </c>
      <c r="AW186" s="26">
        <v>1</v>
      </c>
      <c r="AX186" s="26">
        <v>100</v>
      </c>
      <c r="AY186" s="26">
        <v>1</v>
      </c>
      <c r="AZ186" s="26">
        <v>30</v>
      </c>
      <c r="BA186" s="26">
        <v>0</v>
      </c>
    </row>
    <row r="187" spans="1:53" s="26" customFormat="1" ht="15.75" customHeight="1" x14ac:dyDescent="0.2">
      <c r="A187" s="24">
        <f t="shared" si="2"/>
        <v>2185</v>
      </c>
      <c r="B187" s="24" t="s">
        <v>371</v>
      </c>
      <c r="C187" s="24" t="s">
        <v>2177</v>
      </c>
      <c r="D187" s="28" t="s">
        <v>2176</v>
      </c>
      <c r="E187" s="28" t="s">
        <v>2188</v>
      </c>
      <c r="F187" s="24">
        <v>0</v>
      </c>
      <c r="G187" s="24">
        <v>50</v>
      </c>
      <c r="H187" s="24">
        <v>0</v>
      </c>
      <c r="I187" s="24">
        <v>50</v>
      </c>
      <c r="J187" s="24">
        <v>100</v>
      </c>
      <c r="K187" s="24">
        <v>1</v>
      </c>
      <c r="L187" s="24">
        <v>0</v>
      </c>
      <c r="M187" s="24">
        <v>0</v>
      </c>
      <c r="N187" s="24">
        <v>0</v>
      </c>
      <c r="O187" s="24">
        <v>0</v>
      </c>
      <c r="P187" s="24">
        <v>0</v>
      </c>
      <c r="Q187" s="24">
        <v>0</v>
      </c>
      <c r="R187" s="24">
        <v>0</v>
      </c>
      <c r="S187" s="24">
        <v>0</v>
      </c>
      <c r="T187" s="24">
        <v>0</v>
      </c>
      <c r="U187" s="24">
        <v>0</v>
      </c>
      <c r="V187" s="24">
        <v>0</v>
      </c>
      <c r="W187" s="24">
        <v>0</v>
      </c>
      <c r="X187" s="24">
        <v>0</v>
      </c>
      <c r="Y187" s="24">
        <v>80</v>
      </c>
      <c r="Z187" s="24" t="s">
        <v>33</v>
      </c>
      <c r="AA187" s="24" t="s">
        <v>370</v>
      </c>
      <c r="AB187" s="24" t="s">
        <v>2094</v>
      </c>
      <c r="AC187" s="24" t="s">
        <v>56</v>
      </c>
      <c r="AD187" s="24">
        <v>30</v>
      </c>
      <c r="AE187" s="24">
        <v>3</v>
      </c>
      <c r="AF187" s="26">
        <v>400</v>
      </c>
      <c r="AG187" s="26">
        <v>10</v>
      </c>
      <c r="AH187" s="27" t="s">
        <v>55</v>
      </c>
      <c r="AI187" s="27" t="s">
        <v>55</v>
      </c>
      <c r="AJ187" s="27" t="s">
        <v>55</v>
      </c>
      <c r="AK187" s="27" t="s">
        <v>55</v>
      </c>
      <c r="AL187" s="27" t="s">
        <v>55</v>
      </c>
      <c r="AM187" s="27" t="s">
        <v>55</v>
      </c>
      <c r="AN187" s="27" t="s">
        <v>55</v>
      </c>
      <c r="AO187" s="27" t="s">
        <v>55</v>
      </c>
      <c r="AP187" s="27" t="s">
        <v>55</v>
      </c>
      <c r="AQ187" s="27" t="s">
        <v>55</v>
      </c>
      <c r="AR187" s="27" t="s">
        <v>370</v>
      </c>
      <c r="AS187" s="27" t="s">
        <v>55</v>
      </c>
      <c r="AT187" s="27" t="s">
        <v>55</v>
      </c>
      <c r="AU187" s="27" t="s">
        <v>55</v>
      </c>
      <c r="AV187" s="27" t="s">
        <v>55</v>
      </c>
      <c r="AW187" s="26">
        <v>1</v>
      </c>
      <c r="AX187" s="26">
        <v>100</v>
      </c>
      <c r="AY187" s="26">
        <v>1</v>
      </c>
      <c r="AZ187" s="26">
        <v>30</v>
      </c>
      <c r="BA187" s="26">
        <v>0</v>
      </c>
    </row>
    <row r="188" spans="1:53" ht="15.75" customHeight="1" x14ac:dyDescent="0.2">
      <c r="A188" s="3">
        <f t="shared" si="2"/>
        <v>2186</v>
      </c>
      <c r="B188" s="3" t="s">
        <v>1402</v>
      </c>
      <c r="C188" s="3" t="s">
        <v>365</v>
      </c>
      <c r="D188" s="4" t="s">
        <v>372</v>
      </c>
      <c r="E188" s="4" t="s">
        <v>373</v>
      </c>
      <c r="F188" s="3">
        <v>1</v>
      </c>
      <c r="G188" s="3">
        <v>100</v>
      </c>
      <c r="H188" s="3">
        <v>0</v>
      </c>
      <c r="I188" s="3">
        <v>20</v>
      </c>
      <c r="J188" s="3">
        <v>0</v>
      </c>
      <c r="K188" s="3">
        <v>1</v>
      </c>
      <c r="L188" s="3">
        <v>0</v>
      </c>
      <c r="M188" s="3">
        <v>0</v>
      </c>
      <c r="N188" s="3">
        <v>0</v>
      </c>
      <c r="O188" s="3">
        <v>0</v>
      </c>
      <c r="P188" s="3">
        <v>0</v>
      </c>
      <c r="Q188" s="3">
        <v>0</v>
      </c>
      <c r="R188" s="3">
        <v>0</v>
      </c>
      <c r="S188" s="3">
        <v>0</v>
      </c>
      <c r="T188" s="3">
        <v>0</v>
      </c>
      <c r="U188" s="3">
        <v>0</v>
      </c>
      <c r="V188" s="3">
        <v>0</v>
      </c>
      <c r="W188" s="3">
        <v>0</v>
      </c>
      <c r="X188" s="3">
        <v>-10</v>
      </c>
      <c r="Y188" s="3">
        <v>100</v>
      </c>
      <c r="Z188" s="3" t="s">
        <v>33</v>
      </c>
      <c r="AA188" s="3" t="s">
        <v>364</v>
      </c>
      <c r="AB188" s="3" t="s">
        <v>2095</v>
      </c>
      <c r="AC188" s="3" t="s">
        <v>1903</v>
      </c>
      <c r="AD188" s="3">
        <v>30</v>
      </c>
      <c r="AE188" s="3">
        <v>5</v>
      </c>
      <c r="AF188">
        <v>3000</v>
      </c>
      <c r="AG188" s="3">
        <v>10</v>
      </c>
      <c r="AH188" s="6" t="s">
        <v>55</v>
      </c>
      <c r="AI188" s="6" t="s">
        <v>55</v>
      </c>
      <c r="AJ188" s="6" t="s">
        <v>55</v>
      </c>
      <c r="AK188" s="6" t="s">
        <v>55</v>
      </c>
      <c r="AL188" s="6" t="s">
        <v>55</v>
      </c>
      <c r="AM188" s="6" t="s">
        <v>55</v>
      </c>
      <c r="AN188" s="6" t="s">
        <v>55</v>
      </c>
      <c r="AO188" s="6" t="s">
        <v>55</v>
      </c>
      <c r="AP188" s="6" t="s">
        <v>55</v>
      </c>
      <c r="AQ188" s="6" t="s">
        <v>55</v>
      </c>
      <c r="AR188" s="6" t="s">
        <v>55</v>
      </c>
      <c r="AS188" s="6" t="s">
        <v>55</v>
      </c>
      <c r="AT188" s="6" t="s">
        <v>55</v>
      </c>
      <c r="AU188" s="6" t="s">
        <v>55</v>
      </c>
      <c r="AV188" s="6" t="s">
        <v>55</v>
      </c>
      <c r="AW188">
        <v>1</v>
      </c>
      <c r="AX188">
        <v>950</v>
      </c>
      <c r="AY188">
        <v>3</v>
      </c>
      <c r="AZ188">
        <v>80</v>
      </c>
      <c r="BA188">
        <v>0</v>
      </c>
    </row>
    <row r="189" spans="1:53" ht="15.75" customHeight="1" x14ac:dyDescent="0.2">
      <c r="A189" s="3">
        <f t="shared" si="2"/>
        <v>2187</v>
      </c>
      <c r="B189" s="3" t="s">
        <v>1322</v>
      </c>
      <c r="C189" s="3" t="s">
        <v>383</v>
      </c>
      <c r="D189" s="4" t="s">
        <v>1323</v>
      </c>
      <c r="E189" s="4" t="s">
        <v>1111</v>
      </c>
      <c r="F189" s="3">
        <v>1</v>
      </c>
      <c r="G189" s="3">
        <v>100</v>
      </c>
      <c r="H189" s="3">
        <v>0</v>
      </c>
      <c r="I189" s="3">
        <v>20</v>
      </c>
      <c r="J189" s="3">
        <v>0</v>
      </c>
      <c r="K189" s="3">
        <v>1</v>
      </c>
      <c r="L189" s="3">
        <v>0</v>
      </c>
      <c r="M189" s="3">
        <v>0</v>
      </c>
      <c r="N189" s="3">
        <v>0</v>
      </c>
      <c r="O189" s="3">
        <v>0</v>
      </c>
      <c r="P189" s="3">
        <v>0</v>
      </c>
      <c r="Q189" s="3">
        <v>0</v>
      </c>
      <c r="R189" s="3">
        <v>0</v>
      </c>
      <c r="S189" s="3">
        <v>0</v>
      </c>
      <c r="T189" s="3">
        <v>0</v>
      </c>
      <c r="U189" s="3">
        <v>0</v>
      </c>
      <c r="V189" s="3">
        <v>0</v>
      </c>
      <c r="W189" s="3">
        <v>0</v>
      </c>
      <c r="X189" s="3">
        <v>-10</v>
      </c>
      <c r="Y189" s="3">
        <v>100</v>
      </c>
      <c r="Z189" s="3" t="s">
        <v>33</v>
      </c>
      <c r="AA189" s="3" t="s">
        <v>364</v>
      </c>
      <c r="AB189" s="3" t="s">
        <v>2095</v>
      </c>
      <c r="AC189" s="3" t="s">
        <v>1903</v>
      </c>
      <c r="AD189" s="3">
        <v>30</v>
      </c>
      <c r="AE189" s="3">
        <v>5.5</v>
      </c>
      <c r="AF189">
        <v>3000</v>
      </c>
      <c r="AG189" s="3">
        <v>10</v>
      </c>
      <c r="AH189" s="6" t="s">
        <v>55</v>
      </c>
      <c r="AI189" s="6" t="s">
        <v>55</v>
      </c>
      <c r="AJ189" s="6" t="s">
        <v>55</v>
      </c>
      <c r="AK189" s="6" t="s">
        <v>55</v>
      </c>
      <c r="AL189" s="6" t="s">
        <v>55</v>
      </c>
      <c r="AM189" s="6" t="s">
        <v>55</v>
      </c>
      <c r="AN189" s="6" t="s">
        <v>55</v>
      </c>
      <c r="AO189" s="6" t="s">
        <v>55</v>
      </c>
      <c r="AP189" s="6" t="s">
        <v>55</v>
      </c>
      <c r="AQ189" s="6" t="s">
        <v>55</v>
      </c>
      <c r="AR189" s="6" t="s">
        <v>55</v>
      </c>
      <c r="AS189" s="6" t="s">
        <v>55</v>
      </c>
      <c r="AT189" s="6" t="s">
        <v>55</v>
      </c>
      <c r="AU189" s="6" t="s">
        <v>55</v>
      </c>
      <c r="AV189" s="6" t="s">
        <v>55</v>
      </c>
      <c r="AW189">
        <v>1</v>
      </c>
      <c r="AX189">
        <v>951</v>
      </c>
      <c r="AY189">
        <v>3</v>
      </c>
      <c r="AZ189">
        <v>80</v>
      </c>
      <c r="BA189">
        <v>0</v>
      </c>
    </row>
    <row r="190" spans="1:53" s="10" customFormat="1" ht="15.75" customHeight="1" x14ac:dyDescent="0.2">
      <c r="A190" s="3">
        <f t="shared" si="2"/>
        <v>2188</v>
      </c>
      <c r="B190" s="8" t="s">
        <v>413</v>
      </c>
      <c r="C190" s="8" t="s">
        <v>361</v>
      </c>
      <c r="D190" s="12" t="s">
        <v>362</v>
      </c>
      <c r="E190" s="12" t="s">
        <v>363</v>
      </c>
      <c r="F190" s="8">
        <v>0</v>
      </c>
      <c r="G190" s="8">
        <v>100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50</v>
      </c>
      <c r="Z190" s="8" t="s">
        <v>33</v>
      </c>
      <c r="AA190" s="8" t="s">
        <v>364</v>
      </c>
      <c r="AB190" s="8" t="s">
        <v>2095</v>
      </c>
      <c r="AC190" s="8" t="s">
        <v>1903</v>
      </c>
      <c r="AD190" s="8">
        <v>30</v>
      </c>
      <c r="AE190" s="8">
        <v>12</v>
      </c>
      <c r="AF190" s="10">
        <v>7777</v>
      </c>
      <c r="AG190" s="8">
        <v>10</v>
      </c>
      <c r="AH190" s="11" t="s">
        <v>55</v>
      </c>
      <c r="AI190" s="11" t="s">
        <v>55</v>
      </c>
      <c r="AJ190" s="11" t="s">
        <v>55</v>
      </c>
      <c r="AK190" s="11" t="s">
        <v>55</v>
      </c>
      <c r="AL190" s="11" t="s">
        <v>55</v>
      </c>
      <c r="AM190" s="11" t="s">
        <v>55</v>
      </c>
      <c r="AN190" s="11" t="s">
        <v>55</v>
      </c>
      <c r="AO190" s="11" t="s">
        <v>55</v>
      </c>
      <c r="AP190" s="11" t="s">
        <v>55</v>
      </c>
      <c r="AQ190" s="11" t="s">
        <v>55</v>
      </c>
      <c r="AR190" s="11" t="s">
        <v>55</v>
      </c>
      <c r="AS190" s="11" t="s">
        <v>55</v>
      </c>
      <c r="AT190" s="11" t="s">
        <v>55</v>
      </c>
      <c r="AU190" s="11" t="s">
        <v>55</v>
      </c>
      <c r="AV190" s="11" t="s">
        <v>55</v>
      </c>
      <c r="AW190" s="10">
        <v>0</v>
      </c>
      <c r="AX190" s="10">
        <v>0</v>
      </c>
      <c r="AY190" s="10">
        <v>1</v>
      </c>
      <c r="AZ190" s="10">
        <v>30</v>
      </c>
      <c r="BA190" s="10">
        <v>0</v>
      </c>
    </row>
    <row r="191" spans="1:53" ht="15.75" customHeight="1" x14ac:dyDescent="0.2">
      <c r="A191" s="3">
        <f t="shared" si="2"/>
        <v>2189</v>
      </c>
      <c r="B191" s="3" t="s">
        <v>83</v>
      </c>
      <c r="C191" s="3" t="s">
        <v>83</v>
      </c>
      <c r="D191" s="4" t="s">
        <v>84</v>
      </c>
      <c r="E191" s="4" t="s">
        <v>85</v>
      </c>
      <c r="F191" s="3">
        <v>0</v>
      </c>
      <c r="G191" s="3">
        <v>300</v>
      </c>
      <c r="H191" s="3">
        <v>0</v>
      </c>
      <c r="I191" s="3">
        <v>20</v>
      </c>
      <c r="J191" s="3">
        <v>0</v>
      </c>
      <c r="K191" s="3">
        <v>1</v>
      </c>
      <c r="L191" s="3">
        <v>0</v>
      </c>
      <c r="M191" s="3">
        <v>0</v>
      </c>
      <c r="N191" s="3">
        <v>0</v>
      </c>
      <c r="O191" s="3">
        <v>0</v>
      </c>
      <c r="P191" s="3">
        <v>0</v>
      </c>
      <c r="Q191" s="3">
        <v>0</v>
      </c>
      <c r="R191" s="3">
        <v>0</v>
      </c>
      <c r="S191" s="3">
        <v>0</v>
      </c>
      <c r="T191" s="3">
        <v>0</v>
      </c>
      <c r="U191" s="3">
        <v>0</v>
      </c>
      <c r="V191" s="3">
        <v>0</v>
      </c>
      <c r="W191" s="3">
        <v>0</v>
      </c>
      <c r="X191" s="3">
        <v>0</v>
      </c>
      <c r="Y191" s="3">
        <v>50</v>
      </c>
      <c r="Z191" s="3" t="s">
        <v>33</v>
      </c>
      <c r="AA191" s="3" t="s">
        <v>86</v>
      </c>
      <c r="AB191" s="3" t="s">
        <v>2096</v>
      </c>
      <c r="AC191" s="3" t="s">
        <v>1904</v>
      </c>
      <c r="AD191" s="3">
        <v>30</v>
      </c>
      <c r="AE191" s="3">
        <v>1.5</v>
      </c>
      <c r="AF191">
        <v>50</v>
      </c>
      <c r="AG191">
        <v>10</v>
      </c>
      <c r="AH191" s="6" t="s">
        <v>162</v>
      </c>
      <c r="AI191" s="6" t="s">
        <v>162</v>
      </c>
      <c r="AJ191" s="6" t="s">
        <v>162</v>
      </c>
      <c r="AK191" s="6" t="s">
        <v>162</v>
      </c>
      <c r="AL191" s="6" t="s">
        <v>162</v>
      </c>
      <c r="AM191" s="6" t="s">
        <v>162</v>
      </c>
      <c r="AN191" s="6" t="s">
        <v>162</v>
      </c>
      <c r="AO191" s="6" t="s">
        <v>162</v>
      </c>
      <c r="AP191" s="6" t="s">
        <v>162</v>
      </c>
      <c r="AQ191" s="6" t="s">
        <v>162</v>
      </c>
      <c r="AR191" s="6" t="s">
        <v>55</v>
      </c>
      <c r="AS191" s="6" t="s">
        <v>55</v>
      </c>
      <c r="AT191" s="6" t="s">
        <v>55</v>
      </c>
      <c r="AU191" s="6" t="s">
        <v>55</v>
      </c>
      <c r="AV191" s="6" t="s">
        <v>55</v>
      </c>
      <c r="AW191">
        <v>1</v>
      </c>
      <c r="AX191">
        <v>900</v>
      </c>
      <c r="AY191">
        <v>1</v>
      </c>
      <c r="AZ191">
        <v>20</v>
      </c>
      <c r="BA191">
        <v>0</v>
      </c>
    </row>
    <row r="192" spans="1:53" ht="15.75" customHeight="1" x14ac:dyDescent="0.2">
      <c r="A192" s="3">
        <f t="shared" si="2"/>
        <v>2190</v>
      </c>
      <c r="B192" s="3" t="s">
        <v>985</v>
      </c>
      <c r="C192" s="3" t="s">
        <v>899</v>
      </c>
      <c r="D192" s="4" t="s">
        <v>897</v>
      </c>
      <c r="E192" s="4" t="s">
        <v>898</v>
      </c>
      <c r="F192" s="3">
        <v>0</v>
      </c>
      <c r="G192" s="3">
        <v>300</v>
      </c>
      <c r="H192" s="3">
        <v>0</v>
      </c>
      <c r="I192" s="3">
        <v>20</v>
      </c>
      <c r="J192" s="3">
        <v>0</v>
      </c>
      <c r="K192" s="3">
        <v>1</v>
      </c>
      <c r="L192" s="3">
        <v>0</v>
      </c>
      <c r="M192" s="3">
        <v>0</v>
      </c>
      <c r="N192" s="3">
        <v>0</v>
      </c>
      <c r="O192" s="3">
        <v>0</v>
      </c>
      <c r="P192" s="3">
        <v>0</v>
      </c>
      <c r="Q192" s="3">
        <v>0</v>
      </c>
      <c r="R192" s="3">
        <v>0</v>
      </c>
      <c r="S192" s="3">
        <v>0</v>
      </c>
      <c r="T192" s="3">
        <v>0</v>
      </c>
      <c r="U192" s="3">
        <v>0</v>
      </c>
      <c r="V192" s="3">
        <v>0</v>
      </c>
      <c r="W192" s="3">
        <v>0</v>
      </c>
      <c r="X192" s="3">
        <v>0</v>
      </c>
      <c r="Y192" s="3">
        <v>50</v>
      </c>
      <c r="Z192" s="3" t="s">
        <v>33</v>
      </c>
      <c r="AA192" s="3" t="s">
        <v>86</v>
      </c>
      <c r="AB192" s="3" t="s">
        <v>2096</v>
      </c>
      <c r="AC192" s="3" t="s">
        <v>1904</v>
      </c>
      <c r="AD192" s="3">
        <v>30</v>
      </c>
      <c r="AE192" s="3">
        <v>1.5</v>
      </c>
      <c r="AF192">
        <v>50</v>
      </c>
      <c r="AG192">
        <v>10</v>
      </c>
      <c r="AH192" s="6" t="s">
        <v>55</v>
      </c>
      <c r="AI192" s="6" t="s">
        <v>55</v>
      </c>
      <c r="AJ192" s="6" t="s">
        <v>55</v>
      </c>
      <c r="AK192" s="6" t="s">
        <v>55</v>
      </c>
      <c r="AL192" s="6" t="s">
        <v>55</v>
      </c>
      <c r="AM192" s="6" t="s">
        <v>55</v>
      </c>
      <c r="AN192" s="6" t="s">
        <v>55</v>
      </c>
      <c r="AO192" s="6" t="s">
        <v>55</v>
      </c>
      <c r="AP192" s="6" t="s">
        <v>55</v>
      </c>
      <c r="AQ192" s="6" t="s">
        <v>55</v>
      </c>
      <c r="AR192" s="6" t="s">
        <v>55</v>
      </c>
      <c r="AS192" s="6" t="s">
        <v>55</v>
      </c>
      <c r="AT192" s="6" t="s">
        <v>55</v>
      </c>
      <c r="AU192" s="6" t="s">
        <v>55</v>
      </c>
      <c r="AV192" s="6" t="s">
        <v>55</v>
      </c>
      <c r="AW192">
        <v>1</v>
      </c>
      <c r="AX192">
        <v>901</v>
      </c>
      <c r="AY192">
        <v>1</v>
      </c>
      <c r="AZ192">
        <v>20</v>
      </c>
      <c r="BA192">
        <v>0</v>
      </c>
    </row>
    <row r="193" spans="1:53" ht="15.75" customHeight="1" x14ac:dyDescent="0.2">
      <c r="A193" s="3">
        <f t="shared" si="2"/>
        <v>2191</v>
      </c>
      <c r="B193" s="3" t="s">
        <v>1419</v>
      </c>
      <c r="C193" s="3" t="s">
        <v>1367</v>
      </c>
      <c r="D193" s="4" t="s">
        <v>1365</v>
      </c>
      <c r="E193" s="4" t="s">
        <v>1366</v>
      </c>
      <c r="F193" s="3">
        <v>0</v>
      </c>
      <c r="G193" s="3">
        <v>300</v>
      </c>
      <c r="H193" s="3">
        <v>0</v>
      </c>
      <c r="I193" s="3">
        <v>20</v>
      </c>
      <c r="J193" s="3">
        <v>0</v>
      </c>
      <c r="K193" s="3">
        <v>1</v>
      </c>
      <c r="L193" s="3">
        <v>0</v>
      </c>
      <c r="M193" s="3">
        <v>0</v>
      </c>
      <c r="N193" s="3">
        <v>0</v>
      </c>
      <c r="O193" s="3">
        <v>0</v>
      </c>
      <c r="P193" s="3">
        <v>0</v>
      </c>
      <c r="Q193" s="3">
        <v>0</v>
      </c>
      <c r="R193" s="3">
        <v>0</v>
      </c>
      <c r="S193" s="3">
        <v>0</v>
      </c>
      <c r="T193" s="3">
        <v>0</v>
      </c>
      <c r="U193" s="3">
        <v>0</v>
      </c>
      <c r="V193" s="3">
        <v>0</v>
      </c>
      <c r="W193" s="3">
        <v>0</v>
      </c>
      <c r="X193" s="3">
        <v>0</v>
      </c>
      <c r="Y193" s="3">
        <v>50</v>
      </c>
      <c r="Z193" s="3" t="s">
        <v>33</v>
      </c>
      <c r="AA193" s="3" t="s">
        <v>86</v>
      </c>
      <c r="AB193" s="3" t="s">
        <v>2096</v>
      </c>
      <c r="AC193" s="3" t="s">
        <v>1904</v>
      </c>
      <c r="AD193" s="3">
        <v>30</v>
      </c>
      <c r="AE193" s="3">
        <v>2</v>
      </c>
      <c r="AF193">
        <v>50</v>
      </c>
      <c r="AG193">
        <v>10</v>
      </c>
      <c r="AH193" s="6" t="s">
        <v>55</v>
      </c>
      <c r="AI193" s="6" t="s">
        <v>55</v>
      </c>
      <c r="AJ193" s="6" t="s">
        <v>55</v>
      </c>
      <c r="AK193" s="6" t="s">
        <v>55</v>
      </c>
      <c r="AL193" s="6" t="s">
        <v>55</v>
      </c>
      <c r="AM193" s="6" t="s">
        <v>55</v>
      </c>
      <c r="AN193" s="6" t="s">
        <v>55</v>
      </c>
      <c r="AO193" s="6" t="s">
        <v>55</v>
      </c>
      <c r="AP193" s="6" t="s">
        <v>55</v>
      </c>
      <c r="AQ193" s="6" t="s">
        <v>55</v>
      </c>
      <c r="AR193" s="6" t="s">
        <v>55</v>
      </c>
      <c r="AS193" s="6" t="s">
        <v>55</v>
      </c>
      <c r="AT193" s="6" t="s">
        <v>55</v>
      </c>
      <c r="AU193" s="6" t="s">
        <v>55</v>
      </c>
      <c r="AV193" s="6" t="s">
        <v>55</v>
      </c>
      <c r="AW193">
        <v>1</v>
      </c>
      <c r="AX193">
        <v>909</v>
      </c>
      <c r="AY193">
        <v>2</v>
      </c>
      <c r="AZ193">
        <v>20</v>
      </c>
      <c r="BA193">
        <v>0</v>
      </c>
    </row>
    <row r="194" spans="1:53" ht="15.75" customHeight="1" x14ac:dyDescent="0.2">
      <c r="A194" s="3">
        <f t="shared" si="2"/>
        <v>2192</v>
      </c>
      <c r="B194" s="3" t="s">
        <v>1331</v>
      </c>
      <c r="C194" s="3" t="s">
        <v>1298</v>
      </c>
      <c r="D194" s="4" t="s">
        <v>1307</v>
      </c>
      <c r="E194" s="4" t="s">
        <v>1324</v>
      </c>
      <c r="F194" s="3">
        <v>0</v>
      </c>
      <c r="G194" s="3">
        <v>300</v>
      </c>
      <c r="H194" s="3">
        <v>0</v>
      </c>
      <c r="I194" s="3">
        <v>20</v>
      </c>
      <c r="J194" s="3">
        <v>0</v>
      </c>
      <c r="K194" s="3">
        <v>1</v>
      </c>
      <c r="L194" s="3">
        <v>0</v>
      </c>
      <c r="M194" s="3">
        <v>0</v>
      </c>
      <c r="N194" s="3">
        <v>0</v>
      </c>
      <c r="O194" s="3">
        <v>0</v>
      </c>
      <c r="P194" s="3">
        <v>0</v>
      </c>
      <c r="Q194" s="3">
        <v>0</v>
      </c>
      <c r="R194" s="3">
        <v>0</v>
      </c>
      <c r="S194" s="3">
        <v>0</v>
      </c>
      <c r="T194" s="3">
        <v>0</v>
      </c>
      <c r="U194" s="3">
        <v>0</v>
      </c>
      <c r="V194" s="3">
        <v>0</v>
      </c>
      <c r="W194" s="3">
        <v>0</v>
      </c>
      <c r="X194" s="3">
        <v>0</v>
      </c>
      <c r="Y194" s="3">
        <v>50</v>
      </c>
      <c r="Z194" s="3" t="s">
        <v>33</v>
      </c>
      <c r="AA194" s="3" t="s">
        <v>86</v>
      </c>
      <c r="AB194" s="3" t="s">
        <v>2096</v>
      </c>
      <c r="AC194" s="3" t="s">
        <v>1904</v>
      </c>
      <c r="AD194" s="3">
        <v>30</v>
      </c>
      <c r="AE194" s="3">
        <v>2.2000000000000002</v>
      </c>
      <c r="AF194">
        <v>250</v>
      </c>
      <c r="AG194">
        <v>10</v>
      </c>
      <c r="AH194" s="6" t="s">
        <v>55</v>
      </c>
      <c r="AI194" s="6" t="s">
        <v>55</v>
      </c>
      <c r="AJ194" s="6" t="s">
        <v>55</v>
      </c>
      <c r="AK194" s="6" t="s">
        <v>55</v>
      </c>
      <c r="AL194" s="6" t="s">
        <v>55</v>
      </c>
      <c r="AM194" s="6" t="s">
        <v>55</v>
      </c>
      <c r="AN194" s="6" t="s">
        <v>55</v>
      </c>
      <c r="AO194" s="6" t="s">
        <v>55</v>
      </c>
      <c r="AP194" s="6" t="s">
        <v>55</v>
      </c>
      <c r="AQ194" s="6" t="s">
        <v>55</v>
      </c>
      <c r="AR194" s="6" t="s">
        <v>55</v>
      </c>
      <c r="AS194" s="6" t="s">
        <v>55</v>
      </c>
      <c r="AT194" s="6" t="s">
        <v>55</v>
      </c>
      <c r="AU194" s="6" t="s">
        <v>55</v>
      </c>
      <c r="AV194" s="6" t="s">
        <v>55</v>
      </c>
      <c r="AW194">
        <v>1</v>
      </c>
      <c r="AX194">
        <v>906</v>
      </c>
      <c r="AY194">
        <v>1</v>
      </c>
      <c r="AZ194">
        <v>20</v>
      </c>
      <c r="BA194">
        <v>0</v>
      </c>
    </row>
    <row r="195" spans="1:53" ht="15.75" customHeight="1" x14ac:dyDescent="0.2">
      <c r="A195" s="3">
        <f t="shared" si="2"/>
        <v>2193</v>
      </c>
      <c r="B195" s="3" t="s">
        <v>1332</v>
      </c>
      <c r="C195" s="3" t="s">
        <v>1299</v>
      </c>
      <c r="D195" s="4" t="s">
        <v>1308</v>
      </c>
      <c r="E195" s="4" t="s">
        <v>1325</v>
      </c>
      <c r="F195" s="3">
        <v>0</v>
      </c>
      <c r="G195" s="3">
        <v>300</v>
      </c>
      <c r="H195" s="3">
        <v>0</v>
      </c>
      <c r="I195" s="3">
        <v>20</v>
      </c>
      <c r="J195" s="3">
        <v>0</v>
      </c>
      <c r="K195" s="3">
        <v>1</v>
      </c>
      <c r="L195" s="3">
        <v>0</v>
      </c>
      <c r="M195" s="3">
        <v>0</v>
      </c>
      <c r="N195" s="3">
        <v>0</v>
      </c>
      <c r="O195" s="3">
        <v>0</v>
      </c>
      <c r="P195" s="3">
        <v>0</v>
      </c>
      <c r="Q195" s="3">
        <v>0</v>
      </c>
      <c r="R195" s="3">
        <v>0</v>
      </c>
      <c r="S195" s="3">
        <v>0</v>
      </c>
      <c r="T195" s="3">
        <v>0</v>
      </c>
      <c r="U195" s="3">
        <v>0</v>
      </c>
      <c r="V195" s="3">
        <v>0</v>
      </c>
      <c r="W195" s="3">
        <v>0</v>
      </c>
      <c r="X195" s="3">
        <v>0</v>
      </c>
      <c r="Y195" s="3">
        <v>50</v>
      </c>
      <c r="Z195" s="3" t="s">
        <v>33</v>
      </c>
      <c r="AA195" s="3" t="s">
        <v>86</v>
      </c>
      <c r="AB195" s="3" t="s">
        <v>2096</v>
      </c>
      <c r="AC195" s="3" t="s">
        <v>1904</v>
      </c>
      <c r="AD195" s="3">
        <v>30</v>
      </c>
      <c r="AE195" s="3">
        <v>1.6</v>
      </c>
      <c r="AF195">
        <v>100</v>
      </c>
      <c r="AG195">
        <v>10</v>
      </c>
      <c r="AH195" s="6" t="s">
        <v>55</v>
      </c>
      <c r="AI195" s="6" t="s">
        <v>55</v>
      </c>
      <c r="AJ195" s="6" t="s">
        <v>55</v>
      </c>
      <c r="AK195" s="6" t="s">
        <v>55</v>
      </c>
      <c r="AL195" s="6" t="s">
        <v>55</v>
      </c>
      <c r="AM195" s="6" t="s">
        <v>55</v>
      </c>
      <c r="AN195" s="6" t="s">
        <v>55</v>
      </c>
      <c r="AO195" s="6" t="s">
        <v>55</v>
      </c>
      <c r="AP195" s="6" t="s">
        <v>55</v>
      </c>
      <c r="AQ195" s="6" t="s">
        <v>55</v>
      </c>
      <c r="AR195" s="6" t="s">
        <v>55</v>
      </c>
      <c r="AS195" s="6" t="s">
        <v>55</v>
      </c>
      <c r="AT195" s="6" t="s">
        <v>55</v>
      </c>
      <c r="AU195" s="6" t="s">
        <v>55</v>
      </c>
      <c r="AV195" s="6" t="s">
        <v>55</v>
      </c>
      <c r="AW195">
        <v>1</v>
      </c>
      <c r="AX195">
        <v>907</v>
      </c>
      <c r="AY195">
        <v>1</v>
      </c>
      <c r="AZ195">
        <v>20</v>
      </c>
      <c r="BA195">
        <v>0</v>
      </c>
    </row>
    <row r="196" spans="1:53" ht="15.75" customHeight="1" x14ac:dyDescent="0.2">
      <c r="A196" s="3">
        <f t="shared" si="2"/>
        <v>2194</v>
      </c>
      <c r="B196" s="3" t="s">
        <v>1328</v>
      </c>
      <c r="C196" s="3" t="s">
        <v>1300</v>
      </c>
      <c r="D196" s="4" t="s">
        <v>1309</v>
      </c>
      <c r="E196" s="4" t="s">
        <v>1326</v>
      </c>
      <c r="F196" s="3">
        <v>0</v>
      </c>
      <c r="G196" s="3">
        <v>300</v>
      </c>
      <c r="H196" s="3">
        <v>0</v>
      </c>
      <c r="I196" s="3">
        <v>20</v>
      </c>
      <c r="J196" s="3">
        <v>0</v>
      </c>
      <c r="K196" s="3">
        <v>1</v>
      </c>
      <c r="L196" s="3">
        <v>0</v>
      </c>
      <c r="M196" s="3">
        <v>0</v>
      </c>
      <c r="N196" s="3">
        <v>0</v>
      </c>
      <c r="O196" s="3">
        <v>0</v>
      </c>
      <c r="P196" s="3">
        <v>0</v>
      </c>
      <c r="Q196" s="3">
        <v>0</v>
      </c>
      <c r="R196" s="3">
        <v>0</v>
      </c>
      <c r="S196" s="3">
        <v>0</v>
      </c>
      <c r="T196" s="3">
        <v>0</v>
      </c>
      <c r="U196" s="3">
        <v>0</v>
      </c>
      <c r="V196" s="3">
        <v>0</v>
      </c>
      <c r="W196" s="3">
        <v>0</v>
      </c>
      <c r="X196" s="3">
        <v>0</v>
      </c>
      <c r="Y196" s="3">
        <v>50</v>
      </c>
      <c r="Z196" s="3" t="s">
        <v>33</v>
      </c>
      <c r="AA196" s="3" t="s">
        <v>86</v>
      </c>
      <c r="AB196" s="3" t="s">
        <v>2096</v>
      </c>
      <c r="AC196" s="3" t="s">
        <v>1904</v>
      </c>
      <c r="AD196" s="3">
        <v>30</v>
      </c>
      <c r="AE196" s="3">
        <v>1.8</v>
      </c>
      <c r="AF196">
        <v>120</v>
      </c>
      <c r="AG196">
        <v>10</v>
      </c>
      <c r="AH196" s="6" t="s">
        <v>55</v>
      </c>
      <c r="AI196" s="6" t="s">
        <v>55</v>
      </c>
      <c r="AJ196" s="6" t="s">
        <v>55</v>
      </c>
      <c r="AK196" s="6" t="s">
        <v>55</v>
      </c>
      <c r="AL196" s="6" t="s">
        <v>55</v>
      </c>
      <c r="AM196" s="6" t="s">
        <v>55</v>
      </c>
      <c r="AN196" s="6" t="s">
        <v>55</v>
      </c>
      <c r="AO196" s="6" t="s">
        <v>55</v>
      </c>
      <c r="AP196" s="6" t="s">
        <v>55</v>
      </c>
      <c r="AQ196" s="6" t="s">
        <v>55</v>
      </c>
      <c r="AR196" s="6" t="s">
        <v>55</v>
      </c>
      <c r="AS196" s="6" t="s">
        <v>55</v>
      </c>
      <c r="AT196" s="6" t="s">
        <v>55</v>
      </c>
      <c r="AU196" s="6" t="s">
        <v>55</v>
      </c>
      <c r="AV196" s="6" t="s">
        <v>55</v>
      </c>
      <c r="AW196">
        <v>1</v>
      </c>
      <c r="AX196">
        <v>908</v>
      </c>
      <c r="AY196">
        <v>1</v>
      </c>
      <c r="AZ196">
        <v>20</v>
      </c>
      <c r="BA196">
        <v>0</v>
      </c>
    </row>
    <row r="197" spans="1:53" ht="15.75" customHeight="1" x14ac:dyDescent="0.2">
      <c r="A197" s="3">
        <f t="shared" si="2"/>
        <v>2195</v>
      </c>
      <c r="B197" s="3" t="s">
        <v>1330</v>
      </c>
      <c r="C197" s="3" t="s">
        <v>1301</v>
      </c>
      <c r="D197" s="4" t="s">
        <v>1310</v>
      </c>
      <c r="E197" s="4" t="s">
        <v>1327</v>
      </c>
      <c r="F197" s="3">
        <v>0</v>
      </c>
      <c r="G197" s="3">
        <v>300</v>
      </c>
      <c r="H197" s="3">
        <v>0</v>
      </c>
      <c r="I197" s="3">
        <v>20</v>
      </c>
      <c r="J197" s="3">
        <v>0</v>
      </c>
      <c r="K197" s="3">
        <v>1</v>
      </c>
      <c r="L197" s="3">
        <v>0</v>
      </c>
      <c r="M197" s="3">
        <v>0</v>
      </c>
      <c r="N197" s="3">
        <v>0</v>
      </c>
      <c r="O197" s="3">
        <v>0</v>
      </c>
      <c r="P197" s="3">
        <v>0</v>
      </c>
      <c r="Q197" s="3">
        <v>0</v>
      </c>
      <c r="R197" s="3">
        <v>0</v>
      </c>
      <c r="S197" s="3">
        <v>0</v>
      </c>
      <c r="T197" s="3">
        <v>0</v>
      </c>
      <c r="U197" s="3">
        <v>0</v>
      </c>
      <c r="V197" s="3">
        <v>0</v>
      </c>
      <c r="W197" s="3">
        <v>0</v>
      </c>
      <c r="X197" s="3">
        <v>0</v>
      </c>
      <c r="Y197" s="3">
        <v>50</v>
      </c>
      <c r="Z197" s="3" t="s">
        <v>33</v>
      </c>
      <c r="AA197" s="3" t="s">
        <v>86</v>
      </c>
      <c r="AB197" s="3" t="s">
        <v>2096</v>
      </c>
      <c r="AC197" s="3" t="s">
        <v>1904</v>
      </c>
      <c r="AD197" s="3">
        <v>30</v>
      </c>
      <c r="AE197" s="3">
        <v>1.8</v>
      </c>
      <c r="AF197">
        <v>120</v>
      </c>
      <c r="AG197">
        <v>10</v>
      </c>
      <c r="AH197" s="6" t="s">
        <v>55</v>
      </c>
      <c r="AI197" s="6" t="s">
        <v>55</v>
      </c>
      <c r="AJ197" s="6" t="s">
        <v>55</v>
      </c>
      <c r="AK197" s="6" t="s">
        <v>55</v>
      </c>
      <c r="AL197" s="6" t="s">
        <v>55</v>
      </c>
      <c r="AM197" s="6" t="s">
        <v>55</v>
      </c>
      <c r="AN197" s="6" t="s">
        <v>55</v>
      </c>
      <c r="AO197" s="6" t="s">
        <v>55</v>
      </c>
      <c r="AP197" s="6" t="s">
        <v>55</v>
      </c>
      <c r="AQ197" s="6" t="s">
        <v>55</v>
      </c>
      <c r="AR197" s="6" t="s">
        <v>55</v>
      </c>
      <c r="AS197" s="6" t="s">
        <v>55</v>
      </c>
      <c r="AT197" s="6" t="s">
        <v>55</v>
      </c>
      <c r="AU197" s="6" t="s">
        <v>55</v>
      </c>
      <c r="AV197" s="6" t="s">
        <v>55</v>
      </c>
      <c r="AW197">
        <v>1</v>
      </c>
      <c r="AX197">
        <v>910</v>
      </c>
      <c r="AY197">
        <v>1</v>
      </c>
      <c r="AZ197">
        <v>20</v>
      </c>
      <c r="BA197">
        <v>0</v>
      </c>
    </row>
    <row r="198" spans="1:53" ht="15.75" customHeight="1" x14ac:dyDescent="0.2">
      <c r="A198" s="3">
        <f t="shared" si="2"/>
        <v>2196</v>
      </c>
      <c r="B198" s="3" t="s">
        <v>1464</v>
      </c>
      <c r="C198" s="3" t="s">
        <v>1370</v>
      </c>
      <c r="D198" s="4" t="s">
        <v>1368</v>
      </c>
      <c r="E198" s="4" t="s">
        <v>1369</v>
      </c>
      <c r="F198" s="3">
        <v>0</v>
      </c>
      <c r="G198" s="3">
        <v>300</v>
      </c>
      <c r="H198" s="3">
        <v>0</v>
      </c>
      <c r="I198" s="3">
        <v>20</v>
      </c>
      <c r="J198" s="3">
        <v>0</v>
      </c>
      <c r="K198" s="3">
        <v>1</v>
      </c>
      <c r="L198" s="3">
        <v>0</v>
      </c>
      <c r="M198" s="3">
        <v>0</v>
      </c>
      <c r="N198" s="3">
        <v>0</v>
      </c>
      <c r="O198" s="3">
        <v>0</v>
      </c>
      <c r="P198" s="3">
        <v>0</v>
      </c>
      <c r="Q198" s="3">
        <v>0</v>
      </c>
      <c r="R198" s="3">
        <v>0</v>
      </c>
      <c r="S198" s="3">
        <v>0</v>
      </c>
      <c r="T198" s="3">
        <v>0</v>
      </c>
      <c r="U198" s="3">
        <v>0</v>
      </c>
      <c r="V198" s="3">
        <v>0</v>
      </c>
      <c r="W198" s="3">
        <v>0</v>
      </c>
      <c r="X198" s="3">
        <v>0</v>
      </c>
      <c r="Y198" s="3">
        <v>50</v>
      </c>
      <c r="Z198" s="3" t="s">
        <v>33</v>
      </c>
      <c r="AA198" s="3" t="s">
        <v>86</v>
      </c>
      <c r="AB198" s="3" t="s">
        <v>2096</v>
      </c>
      <c r="AC198" s="3" t="s">
        <v>1904</v>
      </c>
      <c r="AD198" s="3">
        <v>30</v>
      </c>
      <c r="AE198" s="3">
        <v>0.5</v>
      </c>
      <c r="AF198">
        <v>250</v>
      </c>
      <c r="AG198">
        <v>10</v>
      </c>
      <c r="AH198" s="6" t="s">
        <v>55</v>
      </c>
      <c r="AI198" s="6" t="s">
        <v>55</v>
      </c>
      <c r="AJ198" s="6" t="s">
        <v>55</v>
      </c>
      <c r="AK198" s="6" t="s">
        <v>55</v>
      </c>
      <c r="AL198" s="6" t="s">
        <v>55</v>
      </c>
      <c r="AM198" s="6" t="s">
        <v>55</v>
      </c>
      <c r="AN198" s="6" t="s">
        <v>55</v>
      </c>
      <c r="AO198" s="6" t="s">
        <v>55</v>
      </c>
      <c r="AP198" s="6" t="s">
        <v>55</v>
      </c>
      <c r="AQ198" s="6" t="s">
        <v>55</v>
      </c>
      <c r="AR198" s="6" t="s">
        <v>55</v>
      </c>
      <c r="AS198" s="6" t="s">
        <v>55</v>
      </c>
      <c r="AT198" s="6" t="s">
        <v>55</v>
      </c>
      <c r="AU198" s="6" t="s">
        <v>55</v>
      </c>
      <c r="AV198" s="6" t="s">
        <v>55</v>
      </c>
      <c r="AW198">
        <v>1</v>
      </c>
      <c r="AX198">
        <v>911</v>
      </c>
      <c r="AY198">
        <v>1</v>
      </c>
      <c r="AZ198">
        <v>20</v>
      </c>
      <c r="BA198">
        <v>0</v>
      </c>
    </row>
    <row r="199" spans="1:53" ht="15.75" customHeight="1" x14ac:dyDescent="0.2">
      <c r="A199" s="3">
        <f t="shared" si="2"/>
        <v>2197</v>
      </c>
      <c r="B199" s="3" t="s">
        <v>1654</v>
      </c>
      <c r="C199" s="3" t="s">
        <v>1655</v>
      </c>
      <c r="D199" s="4" t="s">
        <v>1656</v>
      </c>
      <c r="E199" s="4" t="s">
        <v>1657</v>
      </c>
      <c r="F199" s="3">
        <v>0</v>
      </c>
      <c r="G199" s="3">
        <v>300</v>
      </c>
      <c r="H199" s="3">
        <v>0</v>
      </c>
      <c r="I199" s="3">
        <v>20</v>
      </c>
      <c r="J199" s="3">
        <v>0</v>
      </c>
      <c r="K199" s="3">
        <v>1</v>
      </c>
      <c r="L199" s="3">
        <v>0</v>
      </c>
      <c r="M199" s="3">
        <v>0</v>
      </c>
      <c r="N199" s="3">
        <v>0</v>
      </c>
      <c r="O199" s="3">
        <v>0</v>
      </c>
      <c r="P199" s="3">
        <v>0</v>
      </c>
      <c r="Q199" s="3">
        <v>0</v>
      </c>
      <c r="R199" s="3">
        <v>0</v>
      </c>
      <c r="S199" s="3">
        <v>0</v>
      </c>
      <c r="T199" s="3">
        <v>0</v>
      </c>
      <c r="U199" s="3">
        <v>0</v>
      </c>
      <c r="V199" s="3">
        <v>0</v>
      </c>
      <c r="W199" s="3">
        <v>0</v>
      </c>
      <c r="X199" s="3">
        <v>0</v>
      </c>
      <c r="Y199" s="3">
        <v>50</v>
      </c>
      <c r="Z199" s="3" t="s">
        <v>33</v>
      </c>
      <c r="AA199" s="3" t="s">
        <v>86</v>
      </c>
      <c r="AB199" s="3" t="s">
        <v>2096</v>
      </c>
      <c r="AC199" s="3" t="s">
        <v>1904</v>
      </c>
      <c r="AD199" s="3">
        <v>30</v>
      </c>
      <c r="AE199" s="3">
        <v>1.8</v>
      </c>
      <c r="AF199">
        <v>250</v>
      </c>
      <c r="AG199">
        <v>10</v>
      </c>
      <c r="AH199" s="6" t="s">
        <v>55</v>
      </c>
      <c r="AI199" s="6" t="s">
        <v>55</v>
      </c>
      <c r="AJ199" s="6" t="s">
        <v>55</v>
      </c>
      <c r="AK199" s="6" t="s">
        <v>55</v>
      </c>
      <c r="AL199" s="6" t="s">
        <v>55</v>
      </c>
      <c r="AM199" s="6" t="s">
        <v>55</v>
      </c>
      <c r="AN199" s="6" t="s">
        <v>55</v>
      </c>
      <c r="AO199" s="6" t="s">
        <v>55</v>
      </c>
      <c r="AP199" s="6" t="s">
        <v>55</v>
      </c>
      <c r="AQ199" s="6" t="s">
        <v>55</v>
      </c>
      <c r="AR199" s="6" t="s">
        <v>55</v>
      </c>
      <c r="AS199" s="6" t="s">
        <v>55</v>
      </c>
      <c r="AT199" s="6" t="s">
        <v>55</v>
      </c>
      <c r="AU199" s="6" t="s">
        <v>55</v>
      </c>
      <c r="AV199" s="6" t="s">
        <v>55</v>
      </c>
      <c r="AW199">
        <v>1</v>
      </c>
      <c r="AX199">
        <v>914</v>
      </c>
      <c r="AY199">
        <v>1</v>
      </c>
      <c r="AZ199">
        <v>20</v>
      </c>
      <c r="BA199">
        <v>1</v>
      </c>
    </row>
    <row r="200" spans="1:53" ht="15.75" customHeight="1" x14ac:dyDescent="0.2">
      <c r="A200" s="3">
        <f t="shared" si="2"/>
        <v>2198</v>
      </c>
      <c r="B200" s="3" t="s">
        <v>1146</v>
      </c>
      <c r="C200" s="3" t="s">
        <v>87</v>
      </c>
      <c r="D200" s="4" t="s">
        <v>88</v>
      </c>
      <c r="E200" s="4" t="s">
        <v>89</v>
      </c>
      <c r="F200" s="3">
        <v>0</v>
      </c>
      <c r="G200" s="3">
        <v>300</v>
      </c>
      <c r="H200" s="3">
        <v>0</v>
      </c>
      <c r="I200" s="3">
        <v>20</v>
      </c>
      <c r="J200" s="3">
        <v>0</v>
      </c>
      <c r="K200" s="3">
        <v>1</v>
      </c>
      <c r="L200" s="3">
        <v>0</v>
      </c>
      <c r="M200" s="3">
        <v>0</v>
      </c>
      <c r="N200" s="3">
        <v>0</v>
      </c>
      <c r="O200" s="3">
        <v>0</v>
      </c>
      <c r="P200" s="3">
        <v>0</v>
      </c>
      <c r="Q200" s="3">
        <v>0</v>
      </c>
      <c r="R200" s="3">
        <v>0</v>
      </c>
      <c r="S200" s="3">
        <v>0</v>
      </c>
      <c r="T200" s="3">
        <v>0</v>
      </c>
      <c r="U200" s="3">
        <v>0</v>
      </c>
      <c r="V200" s="3">
        <v>0</v>
      </c>
      <c r="W200" s="3">
        <v>0</v>
      </c>
      <c r="X200" s="3">
        <v>0</v>
      </c>
      <c r="Y200" s="3">
        <v>90</v>
      </c>
      <c r="Z200" s="3" t="s">
        <v>33</v>
      </c>
      <c r="AA200" s="3" t="s">
        <v>86</v>
      </c>
      <c r="AB200" s="3" t="s">
        <v>2096</v>
      </c>
      <c r="AC200" s="3" t="s">
        <v>1904</v>
      </c>
      <c r="AD200" s="3">
        <v>30</v>
      </c>
      <c r="AE200" s="3">
        <v>2.5</v>
      </c>
      <c r="AF200">
        <v>300</v>
      </c>
      <c r="AG200">
        <v>10</v>
      </c>
      <c r="AH200" s="6" t="s">
        <v>162</v>
      </c>
      <c r="AI200" s="6" t="s">
        <v>162</v>
      </c>
      <c r="AJ200" s="6" t="s">
        <v>162</v>
      </c>
      <c r="AK200" s="6" t="s">
        <v>162</v>
      </c>
      <c r="AL200" s="6" t="s">
        <v>162</v>
      </c>
      <c r="AM200" s="6" t="s">
        <v>162</v>
      </c>
      <c r="AN200" s="6" t="s">
        <v>162</v>
      </c>
      <c r="AO200" s="6" t="s">
        <v>162</v>
      </c>
      <c r="AP200" s="6" t="s">
        <v>162</v>
      </c>
      <c r="AQ200" s="6" t="s">
        <v>162</v>
      </c>
      <c r="AR200" s="6" t="s">
        <v>55</v>
      </c>
      <c r="AS200" s="6" t="s">
        <v>55</v>
      </c>
      <c r="AT200" s="6" t="s">
        <v>55</v>
      </c>
      <c r="AU200" s="6" t="s">
        <v>55</v>
      </c>
      <c r="AV200" s="6" t="s">
        <v>55</v>
      </c>
      <c r="AW200">
        <v>1</v>
      </c>
      <c r="AX200">
        <v>902</v>
      </c>
      <c r="AY200">
        <v>2</v>
      </c>
      <c r="AZ200">
        <v>20</v>
      </c>
      <c r="BA200">
        <v>0</v>
      </c>
    </row>
    <row r="201" spans="1:53" ht="15.75" customHeight="1" x14ac:dyDescent="0.2">
      <c r="A201" s="3">
        <f t="shared" si="2"/>
        <v>2199</v>
      </c>
      <c r="B201" s="3" t="s">
        <v>1147</v>
      </c>
      <c r="C201" s="3" t="s">
        <v>182</v>
      </c>
      <c r="D201" s="4" t="s">
        <v>1400</v>
      </c>
      <c r="E201" s="4" t="s">
        <v>1121</v>
      </c>
      <c r="F201" s="3">
        <v>0</v>
      </c>
      <c r="G201" s="3">
        <v>300</v>
      </c>
      <c r="H201" s="3">
        <v>0</v>
      </c>
      <c r="I201" s="3">
        <v>0</v>
      </c>
      <c r="J201" s="3">
        <v>0</v>
      </c>
      <c r="K201" s="3">
        <v>1</v>
      </c>
      <c r="L201" s="3">
        <v>0</v>
      </c>
      <c r="M201" s="3">
        <v>0</v>
      </c>
      <c r="N201" s="3">
        <v>0</v>
      </c>
      <c r="O201" s="3">
        <v>0</v>
      </c>
      <c r="P201" s="3">
        <v>0</v>
      </c>
      <c r="Q201" s="3">
        <v>0</v>
      </c>
      <c r="R201" s="3">
        <v>0</v>
      </c>
      <c r="S201" s="3">
        <v>0</v>
      </c>
      <c r="T201" s="3">
        <v>0</v>
      </c>
      <c r="U201" s="3">
        <v>0</v>
      </c>
      <c r="V201" s="3">
        <v>0</v>
      </c>
      <c r="W201" s="3">
        <v>0</v>
      </c>
      <c r="X201" s="3">
        <v>0</v>
      </c>
      <c r="Y201" s="3">
        <v>70</v>
      </c>
      <c r="Z201" s="3" t="s">
        <v>33</v>
      </c>
      <c r="AA201" s="3" t="s">
        <v>86</v>
      </c>
      <c r="AB201" s="3" t="s">
        <v>2096</v>
      </c>
      <c r="AC201" s="3" t="s">
        <v>1904</v>
      </c>
      <c r="AD201" s="3">
        <v>30</v>
      </c>
      <c r="AE201" s="3">
        <v>3</v>
      </c>
      <c r="AF201">
        <v>500</v>
      </c>
      <c r="AG201">
        <v>10</v>
      </c>
      <c r="AH201" s="6" t="s">
        <v>55</v>
      </c>
      <c r="AI201" s="6" t="s">
        <v>55</v>
      </c>
      <c r="AJ201" s="6" t="s">
        <v>55</v>
      </c>
      <c r="AK201" s="6" t="s">
        <v>55</v>
      </c>
      <c r="AL201" s="6" t="s">
        <v>55</v>
      </c>
      <c r="AM201" s="6" t="s">
        <v>55</v>
      </c>
      <c r="AN201" s="6" t="s">
        <v>55</v>
      </c>
      <c r="AO201" s="6" t="s">
        <v>55</v>
      </c>
      <c r="AP201" s="6" t="s">
        <v>55</v>
      </c>
      <c r="AQ201" s="6" t="s">
        <v>55</v>
      </c>
      <c r="AR201" s="6" t="s">
        <v>55</v>
      </c>
      <c r="AS201" s="6" t="s">
        <v>55</v>
      </c>
      <c r="AT201" s="6" t="s">
        <v>55</v>
      </c>
      <c r="AU201" s="6" t="s">
        <v>55</v>
      </c>
      <c r="AV201" s="6" t="s">
        <v>55</v>
      </c>
      <c r="AW201">
        <v>1</v>
      </c>
      <c r="AX201">
        <v>903</v>
      </c>
      <c r="AY201">
        <v>2</v>
      </c>
      <c r="AZ201">
        <v>20</v>
      </c>
      <c r="BA201">
        <v>0</v>
      </c>
    </row>
    <row r="202" spans="1:53" ht="15.75" customHeight="1" x14ac:dyDescent="0.2">
      <c r="A202" s="3">
        <f t="shared" si="2"/>
        <v>2200</v>
      </c>
      <c r="B202" s="3" t="s">
        <v>1329</v>
      </c>
      <c r="C202" s="3" t="s">
        <v>1081</v>
      </c>
      <c r="D202" s="4" t="s">
        <v>1082</v>
      </c>
      <c r="E202" s="4" t="s">
        <v>1122</v>
      </c>
      <c r="F202" s="3">
        <v>0</v>
      </c>
      <c r="G202" s="3">
        <v>300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0</v>
      </c>
      <c r="Y202" s="3">
        <v>70</v>
      </c>
      <c r="Z202" s="3" t="s">
        <v>33</v>
      </c>
      <c r="AA202" s="3" t="s">
        <v>86</v>
      </c>
      <c r="AB202" s="3" t="s">
        <v>2096</v>
      </c>
      <c r="AC202" s="3" t="s">
        <v>1904</v>
      </c>
      <c r="AD202" s="3">
        <v>30</v>
      </c>
      <c r="AE202" s="3">
        <v>2.2000000000000002</v>
      </c>
      <c r="AF202">
        <v>300</v>
      </c>
      <c r="AG202">
        <v>10</v>
      </c>
      <c r="AH202" s="6" t="s">
        <v>55</v>
      </c>
      <c r="AI202" s="6" t="s">
        <v>55</v>
      </c>
      <c r="AJ202" s="6" t="s">
        <v>55</v>
      </c>
      <c r="AK202" s="6" t="s">
        <v>55</v>
      </c>
      <c r="AL202" s="6" t="s">
        <v>55</v>
      </c>
      <c r="AM202" s="6" t="s">
        <v>55</v>
      </c>
      <c r="AN202" s="6" t="s">
        <v>55</v>
      </c>
      <c r="AO202" s="6" t="s">
        <v>55</v>
      </c>
      <c r="AP202" s="6" t="s">
        <v>55</v>
      </c>
      <c r="AQ202" s="6" t="s">
        <v>55</v>
      </c>
      <c r="AR202" s="6" t="s">
        <v>55</v>
      </c>
      <c r="AS202" s="6" t="s">
        <v>55</v>
      </c>
      <c r="AT202" s="6" t="s">
        <v>55</v>
      </c>
      <c r="AU202" s="6" t="s">
        <v>55</v>
      </c>
      <c r="AV202" s="6" t="s">
        <v>55</v>
      </c>
      <c r="AW202">
        <v>1</v>
      </c>
      <c r="AX202">
        <v>904</v>
      </c>
      <c r="AY202">
        <v>2</v>
      </c>
      <c r="AZ202">
        <v>20</v>
      </c>
      <c r="BA202">
        <v>0</v>
      </c>
    </row>
    <row r="203" spans="1:53" ht="15.75" customHeight="1" x14ac:dyDescent="0.2">
      <c r="A203" s="3">
        <f t="shared" si="2"/>
        <v>2201</v>
      </c>
      <c r="B203" s="3" t="s">
        <v>1091</v>
      </c>
      <c r="C203" s="3" t="s">
        <v>1091</v>
      </c>
      <c r="D203" s="4" t="s">
        <v>1090</v>
      </c>
      <c r="E203" s="4" t="s">
        <v>1092</v>
      </c>
      <c r="F203" s="3">
        <v>0</v>
      </c>
      <c r="G203" s="3">
        <v>300</v>
      </c>
      <c r="H203" s="3">
        <v>0</v>
      </c>
      <c r="I203" s="3">
        <v>20</v>
      </c>
      <c r="J203" s="3">
        <v>0</v>
      </c>
      <c r="K203" s="3">
        <v>1</v>
      </c>
      <c r="L203" s="3">
        <v>0</v>
      </c>
      <c r="M203" s="3">
        <v>0</v>
      </c>
      <c r="N203" s="3">
        <v>0</v>
      </c>
      <c r="O203" s="3">
        <v>0</v>
      </c>
      <c r="P203" s="3">
        <v>0</v>
      </c>
      <c r="Q203" s="3">
        <v>0</v>
      </c>
      <c r="R203" s="3">
        <v>0</v>
      </c>
      <c r="S203" s="3">
        <v>0</v>
      </c>
      <c r="T203" s="3">
        <v>0</v>
      </c>
      <c r="U203" s="3">
        <v>0</v>
      </c>
      <c r="V203" s="3">
        <v>0</v>
      </c>
      <c r="W203" s="3">
        <v>0</v>
      </c>
      <c r="X203" s="3">
        <v>0</v>
      </c>
      <c r="Y203" s="3">
        <v>70</v>
      </c>
      <c r="Z203" s="3" t="s">
        <v>33</v>
      </c>
      <c r="AA203" s="3" t="s">
        <v>86</v>
      </c>
      <c r="AB203" s="3" t="s">
        <v>2097</v>
      </c>
      <c r="AC203" s="3" t="s">
        <v>1904</v>
      </c>
      <c r="AD203" s="3">
        <v>30</v>
      </c>
      <c r="AE203" s="3">
        <v>3.5</v>
      </c>
      <c r="AF203">
        <v>1500</v>
      </c>
      <c r="AG203">
        <v>10</v>
      </c>
      <c r="AH203" s="6" t="s">
        <v>55</v>
      </c>
      <c r="AI203" s="6" t="s">
        <v>55</v>
      </c>
      <c r="AJ203" s="6" t="s">
        <v>55</v>
      </c>
      <c r="AK203" s="6" t="s">
        <v>55</v>
      </c>
      <c r="AL203" s="6" t="s">
        <v>55</v>
      </c>
      <c r="AM203" s="6" t="s">
        <v>55</v>
      </c>
      <c r="AN203" s="6" t="s">
        <v>55</v>
      </c>
      <c r="AO203" s="6" t="s">
        <v>55</v>
      </c>
      <c r="AP203" s="6" t="s">
        <v>55</v>
      </c>
      <c r="AQ203" s="6" t="s">
        <v>55</v>
      </c>
      <c r="AR203" s="6" t="s">
        <v>55</v>
      </c>
      <c r="AS203" s="6" t="s">
        <v>55</v>
      </c>
      <c r="AT203" s="6" t="s">
        <v>55</v>
      </c>
      <c r="AU203" s="6" t="s">
        <v>55</v>
      </c>
      <c r="AV203" s="6" t="s">
        <v>55</v>
      </c>
      <c r="AW203">
        <v>1</v>
      </c>
      <c r="AX203">
        <v>905</v>
      </c>
      <c r="AY203">
        <v>2</v>
      </c>
      <c r="AZ203">
        <v>40</v>
      </c>
      <c r="BA203">
        <v>0</v>
      </c>
    </row>
    <row r="204" spans="1:53" ht="15.75" customHeight="1" x14ac:dyDescent="0.2">
      <c r="A204" s="3">
        <f t="shared" si="2"/>
        <v>2202</v>
      </c>
      <c r="B204" s="3" t="s">
        <v>1650</v>
      </c>
      <c r="C204" s="3" t="s">
        <v>1646</v>
      </c>
      <c r="D204" s="4" t="s">
        <v>1689</v>
      </c>
      <c r="E204" s="4" t="s">
        <v>1648</v>
      </c>
      <c r="F204" s="3">
        <v>0</v>
      </c>
      <c r="G204" s="3">
        <v>300</v>
      </c>
      <c r="H204" s="3">
        <v>0</v>
      </c>
      <c r="I204" s="3">
        <v>20</v>
      </c>
      <c r="J204" s="3">
        <v>0</v>
      </c>
      <c r="K204" s="3">
        <v>1</v>
      </c>
      <c r="L204" s="3">
        <v>0</v>
      </c>
      <c r="M204" s="3">
        <v>0</v>
      </c>
      <c r="N204" s="3">
        <v>0</v>
      </c>
      <c r="O204" s="3">
        <v>0</v>
      </c>
      <c r="P204" s="3">
        <v>0</v>
      </c>
      <c r="Q204" s="3">
        <v>0</v>
      </c>
      <c r="R204" s="3">
        <v>0</v>
      </c>
      <c r="S204" s="3">
        <v>0</v>
      </c>
      <c r="T204" s="3">
        <v>0</v>
      </c>
      <c r="U204" s="3">
        <v>0</v>
      </c>
      <c r="V204" s="3">
        <v>0</v>
      </c>
      <c r="W204" s="3">
        <v>0</v>
      </c>
      <c r="X204" s="3">
        <v>0</v>
      </c>
      <c r="Y204" s="3">
        <v>50</v>
      </c>
      <c r="Z204" s="3" t="s">
        <v>33</v>
      </c>
      <c r="AA204" s="3" t="s">
        <v>86</v>
      </c>
      <c r="AB204" s="3" t="s">
        <v>2096</v>
      </c>
      <c r="AC204" s="3" t="s">
        <v>1904</v>
      </c>
      <c r="AD204" s="3">
        <v>30</v>
      </c>
      <c r="AE204" s="3">
        <v>2</v>
      </c>
      <c r="AF204">
        <v>50</v>
      </c>
      <c r="AG204">
        <v>10</v>
      </c>
      <c r="AH204" s="6" t="s">
        <v>55</v>
      </c>
      <c r="AI204" s="6" t="s">
        <v>55</v>
      </c>
      <c r="AJ204" s="6" t="s">
        <v>55</v>
      </c>
      <c r="AK204" s="6" t="s">
        <v>55</v>
      </c>
      <c r="AL204" s="6" t="s">
        <v>55</v>
      </c>
      <c r="AM204" s="6" t="s">
        <v>55</v>
      </c>
      <c r="AN204" s="6" t="s">
        <v>55</v>
      </c>
      <c r="AO204" s="6" t="s">
        <v>55</v>
      </c>
      <c r="AP204" s="6" t="s">
        <v>55</v>
      </c>
      <c r="AQ204" s="6" t="s">
        <v>55</v>
      </c>
      <c r="AR204" s="6" t="s">
        <v>55</v>
      </c>
      <c r="AS204" s="6" t="s">
        <v>55</v>
      </c>
      <c r="AT204" s="6" t="s">
        <v>55</v>
      </c>
      <c r="AU204" s="6" t="s">
        <v>55</v>
      </c>
      <c r="AV204" s="6" t="s">
        <v>55</v>
      </c>
      <c r="AW204">
        <v>1</v>
      </c>
      <c r="AX204">
        <v>912</v>
      </c>
      <c r="AY204">
        <v>2</v>
      </c>
      <c r="AZ204">
        <v>40</v>
      </c>
      <c r="BA204">
        <v>1</v>
      </c>
    </row>
    <row r="205" spans="1:53" ht="15.75" customHeight="1" x14ac:dyDescent="0.2">
      <c r="A205" s="3">
        <f t="shared" ref="A205:A223" si="3">ROW()+1998</f>
        <v>2203</v>
      </c>
      <c r="B205" s="3" t="s">
        <v>1651</v>
      </c>
      <c r="C205" s="3" t="s">
        <v>1647</v>
      </c>
      <c r="D205" s="4" t="s">
        <v>1688</v>
      </c>
      <c r="E205" s="4" t="s">
        <v>1649</v>
      </c>
      <c r="F205" s="3">
        <v>0</v>
      </c>
      <c r="G205" s="3">
        <v>300</v>
      </c>
      <c r="H205" s="3">
        <v>0</v>
      </c>
      <c r="I205" s="3">
        <v>20</v>
      </c>
      <c r="J205" s="3">
        <v>0</v>
      </c>
      <c r="K205" s="3">
        <v>1</v>
      </c>
      <c r="L205" s="3">
        <v>0</v>
      </c>
      <c r="M205" s="3">
        <v>0</v>
      </c>
      <c r="N205" s="3">
        <v>0</v>
      </c>
      <c r="O205" s="3">
        <v>0</v>
      </c>
      <c r="P205" s="3">
        <v>0</v>
      </c>
      <c r="Q205" s="3">
        <v>0</v>
      </c>
      <c r="R205" s="3">
        <v>0</v>
      </c>
      <c r="S205" s="3">
        <v>0</v>
      </c>
      <c r="T205" s="3">
        <v>0</v>
      </c>
      <c r="U205" s="3">
        <v>0</v>
      </c>
      <c r="V205" s="3">
        <v>0</v>
      </c>
      <c r="W205" s="3">
        <v>0</v>
      </c>
      <c r="X205" s="3">
        <v>0</v>
      </c>
      <c r="Y205" s="3">
        <v>50</v>
      </c>
      <c r="Z205" s="3" t="s">
        <v>33</v>
      </c>
      <c r="AA205" s="3" t="s">
        <v>86</v>
      </c>
      <c r="AB205" s="3" t="s">
        <v>2096</v>
      </c>
      <c r="AC205" s="3" t="s">
        <v>1904</v>
      </c>
      <c r="AD205" s="3">
        <v>30</v>
      </c>
      <c r="AE205" s="3">
        <v>2</v>
      </c>
      <c r="AF205">
        <v>50</v>
      </c>
      <c r="AG205">
        <v>10</v>
      </c>
      <c r="AH205" s="6" t="s">
        <v>55</v>
      </c>
      <c r="AI205" s="6" t="s">
        <v>55</v>
      </c>
      <c r="AJ205" s="6" t="s">
        <v>55</v>
      </c>
      <c r="AK205" s="6" t="s">
        <v>55</v>
      </c>
      <c r="AL205" s="6" t="s">
        <v>55</v>
      </c>
      <c r="AM205" s="6" t="s">
        <v>55</v>
      </c>
      <c r="AN205" s="6" t="s">
        <v>55</v>
      </c>
      <c r="AO205" s="6" t="s">
        <v>55</v>
      </c>
      <c r="AP205" s="6" t="s">
        <v>55</v>
      </c>
      <c r="AQ205" s="6" t="s">
        <v>55</v>
      </c>
      <c r="AR205" s="6" t="s">
        <v>55</v>
      </c>
      <c r="AS205" s="6" t="s">
        <v>55</v>
      </c>
      <c r="AT205" s="6" t="s">
        <v>55</v>
      </c>
      <c r="AU205" s="6" t="s">
        <v>55</v>
      </c>
      <c r="AV205" s="6" t="s">
        <v>55</v>
      </c>
      <c r="AW205">
        <v>1</v>
      </c>
      <c r="AX205">
        <v>913</v>
      </c>
      <c r="AY205">
        <v>2</v>
      </c>
      <c r="AZ205">
        <v>40</v>
      </c>
      <c r="BA205">
        <v>1</v>
      </c>
    </row>
    <row r="206" spans="1:53" ht="15.75" customHeight="1" x14ac:dyDescent="0.2">
      <c r="A206" s="3">
        <f t="shared" si="3"/>
        <v>2204</v>
      </c>
      <c r="B206" s="3" t="s">
        <v>107</v>
      </c>
      <c r="C206" s="3" t="s">
        <v>978</v>
      </c>
      <c r="D206" s="4" t="s">
        <v>139</v>
      </c>
      <c r="E206" s="4" t="s">
        <v>149</v>
      </c>
      <c r="F206" s="3">
        <v>0</v>
      </c>
      <c r="G206" s="3">
        <v>300</v>
      </c>
      <c r="H206" s="3">
        <v>0</v>
      </c>
      <c r="I206" s="3">
        <v>20</v>
      </c>
      <c r="J206" s="3">
        <v>0</v>
      </c>
      <c r="K206" s="3">
        <v>1</v>
      </c>
      <c r="L206" s="3">
        <v>0</v>
      </c>
      <c r="M206" s="3">
        <v>0</v>
      </c>
      <c r="N206" s="3">
        <v>0</v>
      </c>
      <c r="O206" s="3">
        <v>0</v>
      </c>
      <c r="P206" s="3">
        <v>0</v>
      </c>
      <c r="Q206" s="3">
        <v>0</v>
      </c>
      <c r="R206" s="3">
        <v>0</v>
      </c>
      <c r="S206" s="3">
        <v>0</v>
      </c>
      <c r="T206" s="3">
        <v>0</v>
      </c>
      <c r="U206" s="3">
        <v>0</v>
      </c>
      <c r="V206" s="3">
        <v>0</v>
      </c>
      <c r="W206" s="3">
        <v>0</v>
      </c>
      <c r="X206" s="3">
        <v>0</v>
      </c>
      <c r="Y206" s="3">
        <v>60</v>
      </c>
      <c r="Z206" s="3" t="s">
        <v>33</v>
      </c>
      <c r="AA206" s="3" t="s">
        <v>132</v>
      </c>
      <c r="AB206" s="3" t="s">
        <v>2098</v>
      </c>
      <c r="AC206" s="3" t="s">
        <v>1904</v>
      </c>
      <c r="AD206" s="3">
        <v>30</v>
      </c>
      <c r="AE206" s="3">
        <v>3</v>
      </c>
      <c r="AF206">
        <v>800</v>
      </c>
      <c r="AG206">
        <v>10</v>
      </c>
      <c r="AH206" s="6" t="s">
        <v>162</v>
      </c>
      <c r="AI206" s="6" t="s">
        <v>162</v>
      </c>
      <c r="AJ206" s="6" t="s">
        <v>162</v>
      </c>
      <c r="AK206" s="6" t="s">
        <v>162</v>
      </c>
      <c r="AL206" s="6" t="s">
        <v>162</v>
      </c>
      <c r="AM206" s="6" t="s">
        <v>162</v>
      </c>
      <c r="AN206" s="6" t="s">
        <v>162</v>
      </c>
      <c r="AO206" s="6" t="s">
        <v>162</v>
      </c>
      <c r="AP206" s="6" t="s">
        <v>162</v>
      </c>
      <c r="AQ206" s="6" t="s">
        <v>162</v>
      </c>
      <c r="AR206" s="6" t="s">
        <v>1030</v>
      </c>
      <c r="AS206" s="6" t="s">
        <v>55</v>
      </c>
      <c r="AT206" s="6" t="s">
        <v>55</v>
      </c>
      <c r="AU206" s="6" t="s">
        <v>55</v>
      </c>
      <c r="AV206" s="6" t="s">
        <v>55</v>
      </c>
      <c r="AW206">
        <v>1</v>
      </c>
      <c r="AX206">
        <v>601</v>
      </c>
      <c r="AY206">
        <v>3</v>
      </c>
      <c r="AZ206">
        <v>10</v>
      </c>
      <c r="BA206">
        <v>0</v>
      </c>
    </row>
    <row r="207" spans="1:53" ht="15.75" customHeight="1" x14ac:dyDescent="0.2">
      <c r="A207" s="3">
        <f t="shared" si="3"/>
        <v>2205</v>
      </c>
      <c r="B207" s="3" t="s">
        <v>984</v>
      </c>
      <c r="C207" s="3" t="s">
        <v>896</v>
      </c>
      <c r="D207" s="4" t="s">
        <v>894</v>
      </c>
      <c r="E207" s="4" t="s">
        <v>895</v>
      </c>
      <c r="F207" s="3">
        <v>0</v>
      </c>
      <c r="G207" s="3">
        <v>300</v>
      </c>
      <c r="H207" s="3">
        <v>0</v>
      </c>
      <c r="I207" s="3">
        <v>20</v>
      </c>
      <c r="J207" s="3">
        <v>0</v>
      </c>
      <c r="K207" s="3">
        <v>1</v>
      </c>
      <c r="L207" s="3">
        <v>0</v>
      </c>
      <c r="M207" s="3">
        <v>0</v>
      </c>
      <c r="N207" s="3">
        <v>0</v>
      </c>
      <c r="O207" s="3">
        <v>0</v>
      </c>
      <c r="P207" s="3">
        <v>0</v>
      </c>
      <c r="Q207" s="3">
        <v>0</v>
      </c>
      <c r="R207" s="3">
        <v>0</v>
      </c>
      <c r="S207" s="3">
        <v>0</v>
      </c>
      <c r="T207" s="3">
        <v>0</v>
      </c>
      <c r="U207" s="3">
        <v>0</v>
      </c>
      <c r="V207" s="3">
        <v>0</v>
      </c>
      <c r="W207" s="3">
        <v>0</v>
      </c>
      <c r="X207" s="3">
        <v>0</v>
      </c>
      <c r="Y207" s="3">
        <v>20</v>
      </c>
      <c r="Z207" s="3" t="s">
        <v>33</v>
      </c>
      <c r="AA207" s="3" t="s">
        <v>132</v>
      </c>
      <c r="AB207" s="3" t="s">
        <v>2098</v>
      </c>
      <c r="AC207" s="3" t="s">
        <v>1903</v>
      </c>
      <c r="AD207" s="3">
        <v>30</v>
      </c>
      <c r="AE207" s="3">
        <v>2</v>
      </c>
      <c r="AF207">
        <v>500</v>
      </c>
      <c r="AG207">
        <v>10</v>
      </c>
      <c r="AH207" s="6" t="s">
        <v>55</v>
      </c>
      <c r="AI207" s="6" t="s">
        <v>55</v>
      </c>
      <c r="AJ207" s="6" t="s">
        <v>55</v>
      </c>
      <c r="AK207" s="6" t="s">
        <v>55</v>
      </c>
      <c r="AL207" s="6" t="s">
        <v>55</v>
      </c>
      <c r="AM207" s="6" t="s">
        <v>55</v>
      </c>
      <c r="AN207" s="6" t="s">
        <v>55</v>
      </c>
      <c r="AO207" s="6" t="s">
        <v>55</v>
      </c>
      <c r="AP207" s="6" t="s">
        <v>55</v>
      </c>
      <c r="AQ207" s="6" t="s">
        <v>55</v>
      </c>
      <c r="AR207" s="6" t="s">
        <v>906</v>
      </c>
      <c r="AS207" s="6" t="s">
        <v>55</v>
      </c>
      <c r="AT207" s="6" t="s">
        <v>55</v>
      </c>
      <c r="AU207" s="6" t="s">
        <v>55</v>
      </c>
      <c r="AV207" s="6" t="s">
        <v>55</v>
      </c>
      <c r="AW207">
        <v>1</v>
      </c>
      <c r="AX207">
        <v>600</v>
      </c>
      <c r="AY207">
        <v>1</v>
      </c>
      <c r="AZ207">
        <v>10</v>
      </c>
      <c r="BA207">
        <v>0</v>
      </c>
    </row>
    <row r="208" spans="1:53" ht="15.75" customHeight="1" x14ac:dyDescent="0.2">
      <c r="A208" s="3">
        <f t="shared" si="3"/>
        <v>2206</v>
      </c>
      <c r="B208" s="3" t="s">
        <v>1335</v>
      </c>
      <c r="C208" s="3" t="s">
        <v>881</v>
      </c>
      <c r="D208" s="4" t="s">
        <v>1568</v>
      </c>
      <c r="E208" s="4" t="s">
        <v>1521</v>
      </c>
      <c r="F208" s="3">
        <v>0</v>
      </c>
      <c r="G208" s="3">
        <v>300</v>
      </c>
      <c r="H208" s="3">
        <v>0</v>
      </c>
      <c r="I208" s="3">
        <v>20</v>
      </c>
      <c r="J208" s="3">
        <v>0</v>
      </c>
      <c r="K208" s="3">
        <v>1</v>
      </c>
      <c r="L208" s="3">
        <v>0</v>
      </c>
      <c r="M208" s="3">
        <v>0</v>
      </c>
      <c r="N208" s="3">
        <v>0</v>
      </c>
      <c r="O208" s="3">
        <v>0</v>
      </c>
      <c r="P208" s="3">
        <v>0</v>
      </c>
      <c r="Q208" s="3">
        <v>0</v>
      </c>
      <c r="R208" s="3">
        <v>0</v>
      </c>
      <c r="S208" s="3">
        <v>0</v>
      </c>
      <c r="T208" s="3">
        <v>0</v>
      </c>
      <c r="U208" s="3">
        <v>0</v>
      </c>
      <c r="V208" s="3">
        <v>0</v>
      </c>
      <c r="W208" s="3">
        <v>0</v>
      </c>
      <c r="X208" s="3">
        <v>0</v>
      </c>
      <c r="Y208" s="3">
        <v>60</v>
      </c>
      <c r="Z208" s="3" t="s">
        <v>33</v>
      </c>
      <c r="AA208" s="3" t="s">
        <v>132</v>
      </c>
      <c r="AB208" s="3" t="s">
        <v>2098</v>
      </c>
      <c r="AC208" s="3" t="s">
        <v>1903</v>
      </c>
      <c r="AD208" s="3">
        <v>30</v>
      </c>
      <c r="AE208" s="3">
        <v>4</v>
      </c>
      <c r="AF208">
        <v>3000</v>
      </c>
      <c r="AG208">
        <v>10</v>
      </c>
      <c r="AH208" s="6" t="s">
        <v>55</v>
      </c>
      <c r="AI208" s="6" t="s">
        <v>55</v>
      </c>
      <c r="AJ208" s="6" t="s">
        <v>55</v>
      </c>
      <c r="AK208" s="6" t="s">
        <v>55</v>
      </c>
      <c r="AL208" s="6" t="s">
        <v>55</v>
      </c>
      <c r="AM208" s="6" t="s">
        <v>55</v>
      </c>
      <c r="AN208" s="6" t="s">
        <v>55</v>
      </c>
      <c r="AO208" s="6" t="s">
        <v>55</v>
      </c>
      <c r="AP208" s="6" t="s">
        <v>55</v>
      </c>
      <c r="AQ208" s="6" t="s">
        <v>55</v>
      </c>
      <c r="AR208" s="6" t="s">
        <v>1306</v>
      </c>
      <c r="AS208" s="6" t="s">
        <v>55</v>
      </c>
      <c r="AT208" s="6" t="s">
        <v>55</v>
      </c>
      <c r="AU208" s="6" t="s">
        <v>55</v>
      </c>
      <c r="AV208" s="6" t="s">
        <v>55</v>
      </c>
      <c r="AW208">
        <v>1</v>
      </c>
      <c r="AX208">
        <v>602</v>
      </c>
      <c r="AY208">
        <v>4</v>
      </c>
      <c r="AZ208">
        <v>10</v>
      </c>
      <c r="BA208">
        <v>0</v>
      </c>
    </row>
    <row r="209" spans="1:53" ht="15.75" customHeight="1" x14ac:dyDescent="0.2">
      <c r="A209" s="3">
        <f t="shared" si="3"/>
        <v>2207</v>
      </c>
      <c r="B209" s="3" t="s">
        <v>982</v>
      </c>
      <c r="C209" s="3" t="s">
        <v>866</v>
      </c>
      <c r="D209" s="4" t="s">
        <v>867</v>
      </c>
      <c r="E209" s="4" t="s">
        <v>868</v>
      </c>
      <c r="F209" s="3">
        <v>0</v>
      </c>
      <c r="G209" s="3">
        <v>300</v>
      </c>
      <c r="H209" s="3">
        <v>0</v>
      </c>
      <c r="I209" s="3">
        <v>20</v>
      </c>
      <c r="J209" s="3">
        <v>0</v>
      </c>
      <c r="K209" s="3">
        <v>1</v>
      </c>
      <c r="L209" s="3">
        <v>0</v>
      </c>
      <c r="M209" s="3">
        <v>0</v>
      </c>
      <c r="N209" s="3">
        <v>0</v>
      </c>
      <c r="O209" s="3">
        <v>0</v>
      </c>
      <c r="P209" s="3">
        <v>0</v>
      </c>
      <c r="Q209" s="3">
        <v>0</v>
      </c>
      <c r="R209" s="3">
        <v>0</v>
      </c>
      <c r="S209" s="3">
        <v>0</v>
      </c>
      <c r="T209" s="3">
        <v>0</v>
      </c>
      <c r="U209" s="3">
        <v>0</v>
      </c>
      <c r="V209" s="3">
        <v>0</v>
      </c>
      <c r="W209" s="3">
        <v>0</v>
      </c>
      <c r="X209" s="3">
        <v>0</v>
      </c>
      <c r="Y209" s="3">
        <v>60</v>
      </c>
      <c r="Z209" s="3" t="s">
        <v>33</v>
      </c>
      <c r="AA209" s="3" t="s">
        <v>132</v>
      </c>
      <c r="AB209" s="3" t="s">
        <v>2098</v>
      </c>
      <c r="AC209" s="3" t="s">
        <v>1903</v>
      </c>
      <c r="AD209" s="3">
        <v>30</v>
      </c>
      <c r="AE209" s="3">
        <v>3</v>
      </c>
      <c r="AF209">
        <v>500</v>
      </c>
      <c r="AG209">
        <v>10</v>
      </c>
      <c r="AH209" s="6" t="s">
        <v>55</v>
      </c>
      <c r="AI209" s="6" t="s">
        <v>55</v>
      </c>
      <c r="AJ209" s="6" t="s">
        <v>55</v>
      </c>
      <c r="AK209" s="6" t="s">
        <v>55</v>
      </c>
      <c r="AL209" s="6" t="s">
        <v>55</v>
      </c>
      <c r="AM209" s="6" t="s">
        <v>55</v>
      </c>
      <c r="AN209" s="6" t="s">
        <v>55</v>
      </c>
      <c r="AO209" s="6" t="s">
        <v>55</v>
      </c>
      <c r="AP209" s="6" t="s">
        <v>55</v>
      </c>
      <c r="AQ209" s="6" t="s">
        <v>55</v>
      </c>
      <c r="AR209" s="6" t="s">
        <v>869</v>
      </c>
      <c r="AS209" s="6" t="s">
        <v>55</v>
      </c>
      <c r="AT209" s="6" t="s">
        <v>55</v>
      </c>
      <c r="AU209" s="6" t="s">
        <v>55</v>
      </c>
      <c r="AV209" s="6" t="s">
        <v>55</v>
      </c>
      <c r="AW209">
        <v>1</v>
      </c>
      <c r="AX209">
        <v>603</v>
      </c>
      <c r="AY209">
        <v>1</v>
      </c>
      <c r="AZ209">
        <v>10</v>
      </c>
      <c r="BA209">
        <v>0</v>
      </c>
    </row>
    <row r="210" spans="1:53" ht="15.75" customHeight="1" x14ac:dyDescent="0.2">
      <c r="A210" s="3">
        <f t="shared" si="3"/>
        <v>2208</v>
      </c>
      <c r="B210" s="3" t="s">
        <v>1333</v>
      </c>
      <c r="C210" s="3" t="s">
        <v>1206</v>
      </c>
      <c r="D210" s="4" t="s">
        <v>1205</v>
      </c>
      <c r="E210" s="4" t="s">
        <v>1209</v>
      </c>
      <c r="F210" s="3">
        <v>0</v>
      </c>
      <c r="G210" s="3">
        <v>300</v>
      </c>
      <c r="H210" s="3">
        <v>0</v>
      </c>
      <c r="I210" s="3">
        <v>20</v>
      </c>
      <c r="J210" s="3">
        <v>0</v>
      </c>
      <c r="K210" s="3">
        <v>1</v>
      </c>
      <c r="L210" s="3">
        <v>0</v>
      </c>
      <c r="M210" s="3">
        <v>0</v>
      </c>
      <c r="N210" s="3">
        <v>0</v>
      </c>
      <c r="O210" s="3">
        <v>0</v>
      </c>
      <c r="P210" s="3">
        <v>0</v>
      </c>
      <c r="Q210" s="3">
        <v>0</v>
      </c>
      <c r="R210" s="3">
        <v>0</v>
      </c>
      <c r="S210" s="3">
        <v>0</v>
      </c>
      <c r="T210" s="3">
        <v>0</v>
      </c>
      <c r="U210" s="3">
        <v>0</v>
      </c>
      <c r="V210" s="3">
        <v>0</v>
      </c>
      <c r="W210" s="3">
        <v>0</v>
      </c>
      <c r="X210" s="3">
        <v>0</v>
      </c>
      <c r="Y210" s="3">
        <v>60</v>
      </c>
      <c r="Z210" s="3" t="s">
        <v>33</v>
      </c>
      <c r="AA210" s="3" t="s">
        <v>132</v>
      </c>
      <c r="AB210" s="3" t="s">
        <v>2098</v>
      </c>
      <c r="AC210" s="3" t="s">
        <v>1903</v>
      </c>
      <c r="AD210" s="3">
        <v>30</v>
      </c>
      <c r="AE210" s="3">
        <v>3</v>
      </c>
      <c r="AF210">
        <v>700</v>
      </c>
      <c r="AG210">
        <v>10</v>
      </c>
      <c r="AH210" s="6" t="s">
        <v>55</v>
      </c>
      <c r="AI210" s="6" t="s">
        <v>55</v>
      </c>
      <c r="AJ210" s="6" t="s">
        <v>55</v>
      </c>
      <c r="AK210" s="6" t="s">
        <v>55</v>
      </c>
      <c r="AL210" s="6" t="s">
        <v>55</v>
      </c>
      <c r="AM210" s="6" t="s">
        <v>55</v>
      </c>
      <c r="AN210" s="6" t="s">
        <v>55</v>
      </c>
      <c r="AO210" s="6" t="s">
        <v>55</v>
      </c>
      <c r="AP210" s="6" t="s">
        <v>55</v>
      </c>
      <c r="AQ210" s="6" t="s">
        <v>55</v>
      </c>
      <c r="AR210" s="6" t="s">
        <v>1185</v>
      </c>
      <c r="AS210" s="6" t="s">
        <v>55</v>
      </c>
      <c r="AT210" s="6" t="s">
        <v>55</v>
      </c>
      <c r="AU210" s="6" t="s">
        <v>55</v>
      </c>
      <c r="AV210" s="6" t="s">
        <v>55</v>
      </c>
      <c r="AW210">
        <v>1</v>
      </c>
      <c r="AX210">
        <v>604</v>
      </c>
      <c r="AY210">
        <v>2</v>
      </c>
      <c r="AZ210">
        <v>10</v>
      </c>
      <c r="BA210">
        <v>0</v>
      </c>
    </row>
    <row r="211" spans="1:53" ht="15.75" customHeight="1" x14ac:dyDescent="0.2">
      <c r="A211" s="3">
        <f t="shared" si="3"/>
        <v>2209</v>
      </c>
      <c r="B211" s="3" t="s">
        <v>1334</v>
      </c>
      <c r="C211" s="3" t="s">
        <v>1208</v>
      </c>
      <c r="D211" s="4" t="s">
        <v>1207</v>
      </c>
      <c r="E211" s="4" t="s">
        <v>1210</v>
      </c>
      <c r="F211" s="3">
        <v>0</v>
      </c>
      <c r="G211" s="3">
        <v>300</v>
      </c>
      <c r="H211" s="3">
        <v>0</v>
      </c>
      <c r="I211" s="3">
        <v>20</v>
      </c>
      <c r="J211" s="3">
        <v>0</v>
      </c>
      <c r="K211" s="3">
        <v>1</v>
      </c>
      <c r="L211" s="3">
        <v>0</v>
      </c>
      <c r="M211" s="3">
        <v>0</v>
      </c>
      <c r="N211" s="3">
        <v>0</v>
      </c>
      <c r="O211" s="3">
        <v>0</v>
      </c>
      <c r="P211" s="3">
        <v>0</v>
      </c>
      <c r="Q211" s="3">
        <v>0</v>
      </c>
      <c r="R211" s="3">
        <v>0</v>
      </c>
      <c r="S211" s="3">
        <v>0</v>
      </c>
      <c r="T211" s="3">
        <v>0</v>
      </c>
      <c r="U211" s="3">
        <v>0</v>
      </c>
      <c r="V211" s="3">
        <v>0</v>
      </c>
      <c r="W211" s="3">
        <v>0</v>
      </c>
      <c r="X211" s="3">
        <v>0</v>
      </c>
      <c r="Y211" s="3">
        <v>60</v>
      </c>
      <c r="Z211" s="3" t="s">
        <v>33</v>
      </c>
      <c r="AA211" s="3" t="s">
        <v>132</v>
      </c>
      <c r="AB211" s="3" t="s">
        <v>2098</v>
      </c>
      <c r="AC211" s="3" t="s">
        <v>1903</v>
      </c>
      <c r="AD211" s="3">
        <v>30</v>
      </c>
      <c r="AE211" s="3">
        <v>3.5</v>
      </c>
      <c r="AF211">
        <v>1000</v>
      </c>
      <c r="AG211">
        <v>10</v>
      </c>
      <c r="AH211" s="6" t="s">
        <v>55</v>
      </c>
      <c r="AI211" s="6" t="s">
        <v>55</v>
      </c>
      <c r="AJ211" s="6" t="s">
        <v>55</v>
      </c>
      <c r="AK211" s="6" t="s">
        <v>55</v>
      </c>
      <c r="AL211" s="6" t="s">
        <v>55</v>
      </c>
      <c r="AM211" s="6" t="s">
        <v>55</v>
      </c>
      <c r="AN211" s="6" t="s">
        <v>55</v>
      </c>
      <c r="AO211" s="6" t="s">
        <v>55</v>
      </c>
      <c r="AP211" s="6" t="s">
        <v>55</v>
      </c>
      <c r="AQ211" s="6" t="s">
        <v>55</v>
      </c>
      <c r="AR211" s="6" t="s">
        <v>1186</v>
      </c>
      <c r="AS211" s="6" t="s">
        <v>55</v>
      </c>
      <c r="AT211" s="6" t="s">
        <v>55</v>
      </c>
      <c r="AU211" s="6" t="s">
        <v>55</v>
      </c>
      <c r="AV211" s="6" t="s">
        <v>55</v>
      </c>
      <c r="AW211">
        <v>1</v>
      </c>
      <c r="AX211">
        <v>605</v>
      </c>
      <c r="AY211">
        <v>2</v>
      </c>
      <c r="AZ211">
        <v>10</v>
      </c>
      <c r="BA211">
        <v>0</v>
      </c>
    </row>
    <row r="212" spans="1:53" ht="15.75" customHeight="1" x14ac:dyDescent="0.2">
      <c r="A212" s="3">
        <f t="shared" si="3"/>
        <v>2210</v>
      </c>
      <c r="B212" s="3" t="s">
        <v>1336</v>
      </c>
      <c r="C212" s="3" t="s">
        <v>1213</v>
      </c>
      <c r="D212" s="4" t="s">
        <v>1211</v>
      </c>
      <c r="E212" s="4" t="s">
        <v>1212</v>
      </c>
      <c r="F212" s="3">
        <v>0</v>
      </c>
      <c r="G212" s="3">
        <v>300</v>
      </c>
      <c r="H212" s="3">
        <v>0</v>
      </c>
      <c r="I212" s="3">
        <v>20</v>
      </c>
      <c r="J212" s="3">
        <v>0</v>
      </c>
      <c r="K212" s="3">
        <v>1</v>
      </c>
      <c r="L212" s="3">
        <v>0</v>
      </c>
      <c r="M212" s="3">
        <v>0</v>
      </c>
      <c r="N212" s="3">
        <v>0</v>
      </c>
      <c r="O212" s="3">
        <v>0</v>
      </c>
      <c r="P212" s="3">
        <v>0</v>
      </c>
      <c r="Q212" s="3">
        <v>0</v>
      </c>
      <c r="R212" s="3">
        <v>0</v>
      </c>
      <c r="S212" s="3">
        <v>0</v>
      </c>
      <c r="T212" s="3">
        <v>0</v>
      </c>
      <c r="U212" s="3">
        <v>0</v>
      </c>
      <c r="V212" s="3">
        <v>0</v>
      </c>
      <c r="W212" s="3">
        <v>0</v>
      </c>
      <c r="X212" s="3">
        <v>0</v>
      </c>
      <c r="Y212" s="3">
        <v>110</v>
      </c>
      <c r="Z212" s="3" t="s">
        <v>33</v>
      </c>
      <c r="AA212" s="3" t="s">
        <v>132</v>
      </c>
      <c r="AB212" s="3" t="s">
        <v>2099</v>
      </c>
      <c r="AC212" s="3" t="s">
        <v>1073</v>
      </c>
      <c r="AD212" s="3">
        <v>30</v>
      </c>
      <c r="AE212" s="3">
        <v>5</v>
      </c>
      <c r="AF212">
        <v>1500</v>
      </c>
      <c r="AG212">
        <v>10</v>
      </c>
      <c r="AH212" s="6" t="s">
        <v>55</v>
      </c>
      <c r="AI212" s="6" t="s">
        <v>55</v>
      </c>
      <c r="AJ212" s="6" t="s">
        <v>55</v>
      </c>
      <c r="AK212" s="6" t="s">
        <v>55</v>
      </c>
      <c r="AL212" s="6" t="s">
        <v>55</v>
      </c>
      <c r="AM212" s="6" t="s">
        <v>55</v>
      </c>
      <c r="AN212" s="6" t="s">
        <v>55</v>
      </c>
      <c r="AO212" s="6" t="s">
        <v>55</v>
      </c>
      <c r="AP212" s="6" t="s">
        <v>55</v>
      </c>
      <c r="AQ212" s="6" t="s">
        <v>55</v>
      </c>
      <c r="AR212" s="6" t="s">
        <v>1187</v>
      </c>
      <c r="AS212" s="6" t="s">
        <v>55</v>
      </c>
      <c r="AT212" s="6" t="s">
        <v>55</v>
      </c>
      <c r="AU212" s="6" t="s">
        <v>55</v>
      </c>
      <c r="AV212" s="6" t="s">
        <v>55</v>
      </c>
      <c r="AW212">
        <v>1</v>
      </c>
      <c r="AX212">
        <v>606</v>
      </c>
      <c r="AY212">
        <v>4</v>
      </c>
      <c r="AZ212">
        <v>10</v>
      </c>
      <c r="BA212">
        <v>0</v>
      </c>
    </row>
    <row r="213" spans="1:53" ht="15.75" customHeight="1" x14ac:dyDescent="0.2">
      <c r="A213" s="3">
        <f t="shared" si="3"/>
        <v>2211</v>
      </c>
      <c r="B213" s="3" t="s">
        <v>983</v>
      </c>
      <c r="C213" s="3" t="s">
        <v>981</v>
      </c>
      <c r="D213" s="4" t="s">
        <v>979</v>
      </c>
      <c r="E213" s="4" t="s">
        <v>980</v>
      </c>
      <c r="F213" s="3">
        <v>0</v>
      </c>
      <c r="G213" s="3">
        <v>300</v>
      </c>
      <c r="H213" s="3">
        <v>0</v>
      </c>
      <c r="I213" s="3">
        <v>20</v>
      </c>
      <c r="J213" s="3">
        <v>0</v>
      </c>
      <c r="K213" s="3">
        <v>1</v>
      </c>
      <c r="L213" s="3">
        <v>0</v>
      </c>
      <c r="M213" s="3">
        <v>0</v>
      </c>
      <c r="N213" s="3">
        <v>0</v>
      </c>
      <c r="O213" s="3">
        <v>0</v>
      </c>
      <c r="P213" s="3">
        <v>0</v>
      </c>
      <c r="Q213" s="3">
        <v>0</v>
      </c>
      <c r="R213" s="3">
        <v>0</v>
      </c>
      <c r="S213" s="3">
        <v>0</v>
      </c>
      <c r="T213" s="3">
        <v>0</v>
      </c>
      <c r="U213" s="3">
        <v>0</v>
      </c>
      <c r="V213" s="3">
        <v>0</v>
      </c>
      <c r="W213" s="3">
        <v>0</v>
      </c>
      <c r="X213" s="3">
        <v>0</v>
      </c>
      <c r="Y213" s="3">
        <v>60</v>
      </c>
      <c r="Z213" s="3" t="s">
        <v>33</v>
      </c>
      <c r="AA213" s="3" t="s">
        <v>132</v>
      </c>
      <c r="AB213" s="3" t="s">
        <v>2098</v>
      </c>
      <c r="AC213" s="3" t="s">
        <v>1903</v>
      </c>
      <c r="AD213" s="3">
        <v>30</v>
      </c>
      <c r="AE213" s="3">
        <v>3</v>
      </c>
      <c r="AF213">
        <v>2500</v>
      </c>
      <c r="AG213">
        <v>10</v>
      </c>
      <c r="AH213" s="6" t="s">
        <v>55</v>
      </c>
      <c r="AI213" s="6" t="s">
        <v>55</v>
      </c>
      <c r="AJ213" s="6" t="s">
        <v>55</v>
      </c>
      <c r="AK213" s="6" t="s">
        <v>55</v>
      </c>
      <c r="AL213" s="6" t="s">
        <v>55</v>
      </c>
      <c r="AM213" s="6" t="s">
        <v>55</v>
      </c>
      <c r="AN213" s="6" t="s">
        <v>55</v>
      </c>
      <c r="AO213" s="6" t="s">
        <v>55</v>
      </c>
      <c r="AP213" s="6" t="s">
        <v>55</v>
      </c>
      <c r="AQ213" s="6" t="s">
        <v>55</v>
      </c>
      <c r="AR213" s="6" t="s">
        <v>953</v>
      </c>
      <c r="AS213" s="6" t="s">
        <v>55</v>
      </c>
      <c r="AT213" s="6" t="s">
        <v>55</v>
      </c>
      <c r="AU213" s="6" t="s">
        <v>55</v>
      </c>
      <c r="AV213" s="6" t="s">
        <v>55</v>
      </c>
      <c r="AW213">
        <v>1</v>
      </c>
      <c r="AX213">
        <v>607</v>
      </c>
      <c r="AY213">
        <v>3</v>
      </c>
      <c r="AZ213">
        <v>10</v>
      </c>
      <c r="BA213">
        <v>0</v>
      </c>
    </row>
    <row r="214" spans="1:53" ht="15.75" customHeight="1" x14ac:dyDescent="0.2">
      <c r="A214" s="3">
        <f t="shared" si="3"/>
        <v>2212</v>
      </c>
      <c r="B214" s="3" t="s">
        <v>1878</v>
      </c>
      <c r="C214" s="3" t="s">
        <v>1879</v>
      </c>
      <c r="D214" s="4" t="s">
        <v>1880</v>
      </c>
      <c r="E214" s="4" t="s">
        <v>1881</v>
      </c>
      <c r="F214" s="3">
        <v>0</v>
      </c>
      <c r="G214" s="3">
        <v>300</v>
      </c>
      <c r="H214" s="3">
        <v>0</v>
      </c>
      <c r="I214" s="3">
        <v>20</v>
      </c>
      <c r="J214" s="3">
        <v>0</v>
      </c>
      <c r="K214" s="3">
        <v>1</v>
      </c>
      <c r="L214" s="3">
        <v>0</v>
      </c>
      <c r="M214" s="3">
        <v>0</v>
      </c>
      <c r="N214" s="3">
        <v>0</v>
      </c>
      <c r="O214" s="3">
        <v>0</v>
      </c>
      <c r="P214" s="3">
        <v>0</v>
      </c>
      <c r="Q214" s="3">
        <v>0</v>
      </c>
      <c r="R214" s="3">
        <v>0</v>
      </c>
      <c r="S214" s="3">
        <v>0</v>
      </c>
      <c r="T214" s="3">
        <v>0</v>
      </c>
      <c r="U214" s="3">
        <v>0</v>
      </c>
      <c r="V214" s="3">
        <v>0</v>
      </c>
      <c r="W214" s="3">
        <v>0</v>
      </c>
      <c r="X214" s="3">
        <v>0</v>
      </c>
      <c r="Y214" s="3">
        <v>60</v>
      </c>
      <c r="Z214" s="3" t="s">
        <v>33</v>
      </c>
      <c r="AA214" s="3" t="s">
        <v>132</v>
      </c>
      <c r="AB214" s="3" t="s">
        <v>2098</v>
      </c>
      <c r="AC214" s="3" t="s">
        <v>1903</v>
      </c>
      <c r="AD214" s="3">
        <v>30</v>
      </c>
      <c r="AE214" s="3">
        <v>3</v>
      </c>
      <c r="AF214">
        <v>2500</v>
      </c>
      <c r="AG214">
        <v>10</v>
      </c>
      <c r="AH214" s="6" t="s">
        <v>55</v>
      </c>
      <c r="AI214" s="6" t="s">
        <v>55</v>
      </c>
      <c r="AJ214" s="6" t="s">
        <v>55</v>
      </c>
      <c r="AK214" s="6" t="s">
        <v>55</v>
      </c>
      <c r="AL214" s="6" t="s">
        <v>55</v>
      </c>
      <c r="AM214" s="6" t="s">
        <v>55</v>
      </c>
      <c r="AN214" s="6" t="s">
        <v>55</v>
      </c>
      <c r="AO214" s="6" t="s">
        <v>55</v>
      </c>
      <c r="AP214" s="6" t="s">
        <v>55</v>
      </c>
      <c r="AQ214" s="6" t="s">
        <v>55</v>
      </c>
      <c r="AR214" s="6" t="s">
        <v>1897</v>
      </c>
      <c r="AS214" s="6" t="s">
        <v>55</v>
      </c>
      <c r="AT214" s="6" t="s">
        <v>55</v>
      </c>
      <c r="AU214" s="6" t="s">
        <v>55</v>
      </c>
      <c r="AV214" s="6" t="s">
        <v>55</v>
      </c>
      <c r="AW214">
        <v>1</v>
      </c>
      <c r="AX214">
        <v>608</v>
      </c>
      <c r="AY214">
        <v>3</v>
      </c>
      <c r="AZ214">
        <v>10</v>
      </c>
      <c r="BA214">
        <v>1</v>
      </c>
    </row>
    <row r="215" spans="1:53" ht="15.75" customHeight="1" x14ac:dyDescent="0.2">
      <c r="A215" s="3">
        <f t="shared" si="3"/>
        <v>2213</v>
      </c>
      <c r="B215" s="3" t="s">
        <v>409</v>
      </c>
      <c r="C215" s="3" t="s">
        <v>130</v>
      </c>
      <c r="D215" s="4" t="s">
        <v>118</v>
      </c>
      <c r="E215" s="4" t="s">
        <v>150</v>
      </c>
      <c r="F215" s="3">
        <v>0</v>
      </c>
      <c r="G215" s="3">
        <v>100</v>
      </c>
      <c r="H215" s="3">
        <v>0</v>
      </c>
      <c r="I215" s="3">
        <v>20</v>
      </c>
      <c r="J215" s="3">
        <v>0</v>
      </c>
      <c r="K215" s="3">
        <v>1</v>
      </c>
      <c r="L215" s="3">
        <v>0</v>
      </c>
      <c r="M215" s="3">
        <v>0</v>
      </c>
      <c r="N215" s="3">
        <v>0</v>
      </c>
      <c r="O215" s="3">
        <v>0</v>
      </c>
      <c r="P215" s="3">
        <v>0</v>
      </c>
      <c r="Q215" s="3">
        <v>0</v>
      </c>
      <c r="R215" s="3">
        <v>0</v>
      </c>
      <c r="S215" s="3">
        <v>0</v>
      </c>
      <c r="T215" s="3">
        <v>0</v>
      </c>
      <c r="U215" s="3">
        <v>0</v>
      </c>
      <c r="V215" s="3">
        <v>0</v>
      </c>
      <c r="W215" s="3">
        <v>0</v>
      </c>
      <c r="X215" s="3">
        <v>0</v>
      </c>
      <c r="Y215" s="3">
        <v>50</v>
      </c>
      <c r="Z215" s="3" t="s">
        <v>33</v>
      </c>
      <c r="AA215" s="3" t="s">
        <v>133</v>
      </c>
      <c r="AB215" s="3" t="s">
        <v>2100</v>
      </c>
      <c r="AC215" s="3" t="s">
        <v>1904</v>
      </c>
      <c r="AD215" s="3">
        <v>30</v>
      </c>
      <c r="AE215" s="3">
        <v>2.5</v>
      </c>
      <c r="AF215">
        <v>500</v>
      </c>
      <c r="AG215">
        <v>10</v>
      </c>
      <c r="AH215" s="6" t="s">
        <v>162</v>
      </c>
      <c r="AI215" s="6" t="s">
        <v>162</v>
      </c>
      <c r="AJ215" s="6" t="s">
        <v>162</v>
      </c>
      <c r="AK215" s="6" t="s">
        <v>162</v>
      </c>
      <c r="AL215" s="6" t="s">
        <v>162</v>
      </c>
      <c r="AM215" s="6" t="s">
        <v>162</v>
      </c>
      <c r="AN215" s="6" t="s">
        <v>162</v>
      </c>
      <c r="AO215" s="6" t="s">
        <v>162</v>
      </c>
      <c r="AP215" s="6" t="s">
        <v>162</v>
      </c>
      <c r="AQ215" s="6" t="s">
        <v>162</v>
      </c>
      <c r="AR215" s="6" t="s">
        <v>133</v>
      </c>
      <c r="AS215" s="6" t="s">
        <v>55</v>
      </c>
      <c r="AT215" s="6" t="s">
        <v>55</v>
      </c>
      <c r="AU215" s="6" t="s">
        <v>55</v>
      </c>
      <c r="AV215" s="6" t="s">
        <v>55</v>
      </c>
      <c r="AW215">
        <v>1</v>
      </c>
      <c r="AX215">
        <v>630</v>
      </c>
      <c r="AY215">
        <v>2</v>
      </c>
      <c r="AZ215">
        <v>10</v>
      </c>
      <c r="BA215">
        <v>0</v>
      </c>
    </row>
    <row r="216" spans="1:53" ht="15.75" customHeight="1" x14ac:dyDescent="0.2">
      <c r="A216" s="3">
        <f t="shared" si="3"/>
        <v>2214</v>
      </c>
      <c r="B216" s="3" t="s">
        <v>1652</v>
      </c>
      <c r="C216" s="3" t="s">
        <v>1644</v>
      </c>
      <c r="D216" s="4" t="s">
        <v>1643</v>
      </c>
      <c r="E216" s="4" t="s">
        <v>1645</v>
      </c>
      <c r="F216" s="3">
        <v>0</v>
      </c>
      <c r="G216" s="3">
        <v>100</v>
      </c>
      <c r="H216" s="3">
        <v>0</v>
      </c>
      <c r="I216" s="3">
        <v>20</v>
      </c>
      <c r="J216" s="3">
        <v>0</v>
      </c>
      <c r="K216" s="3">
        <v>1</v>
      </c>
      <c r="L216" s="3">
        <v>0</v>
      </c>
      <c r="M216" s="3">
        <v>0</v>
      </c>
      <c r="N216" s="3">
        <v>0</v>
      </c>
      <c r="O216" s="3">
        <v>0</v>
      </c>
      <c r="P216" s="3">
        <v>0</v>
      </c>
      <c r="Q216" s="3">
        <v>0</v>
      </c>
      <c r="R216" s="3">
        <v>0</v>
      </c>
      <c r="S216" s="3">
        <v>0</v>
      </c>
      <c r="T216" s="3">
        <v>0</v>
      </c>
      <c r="U216" s="3">
        <v>0</v>
      </c>
      <c r="V216" s="3">
        <v>0</v>
      </c>
      <c r="W216" s="3">
        <v>0</v>
      </c>
      <c r="X216" s="3">
        <v>0</v>
      </c>
      <c r="Y216" s="3">
        <v>50</v>
      </c>
      <c r="Z216" s="3" t="s">
        <v>33</v>
      </c>
      <c r="AA216" s="3" t="s">
        <v>133</v>
      </c>
      <c r="AB216" s="3" t="s">
        <v>2100</v>
      </c>
      <c r="AC216" s="3" t="s">
        <v>1903</v>
      </c>
      <c r="AD216" s="3">
        <v>30</v>
      </c>
      <c r="AE216" s="3">
        <v>4</v>
      </c>
      <c r="AF216">
        <v>500</v>
      </c>
      <c r="AG216">
        <v>10</v>
      </c>
      <c r="AH216" s="6" t="s">
        <v>55</v>
      </c>
      <c r="AI216" s="6" t="s">
        <v>55</v>
      </c>
      <c r="AJ216" s="6" t="s">
        <v>55</v>
      </c>
      <c r="AK216" s="6" t="s">
        <v>55</v>
      </c>
      <c r="AL216" s="6" t="s">
        <v>55</v>
      </c>
      <c r="AM216" s="6" t="s">
        <v>55</v>
      </c>
      <c r="AN216" s="6" t="s">
        <v>55</v>
      </c>
      <c r="AO216" s="6" t="s">
        <v>55</v>
      </c>
      <c r="AP216" s="6" t="s">
        <v>55</v>
      </c>
      <c r="AQ216" s="6" t="s">
        <v>55</v>
      </c>
      <c r="AR216" s="6" t="s">
        <v>133</v>
      </c>
      <c r="AS216" s="6" t="s">
        <v>55</v>
      </c>
      <c r="AT216" s="6" t="s">
        <v>55</v>
      </c>
      <c r="AU216" s="6" t="s">
        <v>55</v>
      </c>
      <c r="AV216" s="6" t="s">
        <v>55</v>
      </c>
      <c r="AW216">
        <v>1</v>
      </c>
      <c r="AX216">
        <v>631</v>
      </c>
      <c r="AY216">
        <v>2</v>
      </c>
      <c r="AZ216">
        <v>30</v>
      </c>
      <c r="BA216">
        <v>1</v>
      </c>
    </row>
    <row r="217" spans="1:53" ht="15.75" customHeight="1" x14ac:dyDescent="0.2">
      <c r="A217" s="3">
        <f t="shared" si="3"/>
        <v>2215</v>
      </c>
      <c r="B217" s="3" t="s">
        <v>1896</v>
      </c>
      <c r="C217" s="3" t="s">
        <v>1896</v>
      </c>
      <c r="D217" s="4" t="s">
        <v>1888</v>
      </c>
      <c r="E217" s="4" t="s">
        <v>1889</v>
      </c>
      <c r="F217" s="3">
        <v>0</v>
      </c>
      <c r="G217" s="3">
        <v>100</v>
      </c>
      <c r="H217" s="3">
        <v>0</v>
      </c>
      <c r="I217" s="3">
        <v>20</v>
      </c>
      <c r="J217" s="3">
        <v>0</v>
      </c>
      <c r="K217" s="3">
        <v>1</v>
      </c>
      <c r="L217" s="3">
        <v>0</v>
      </c>
      <c r="M217" s="3">
        <v>0</v>
      </c>
      <c r="N217" s="3">
        <v>0</v>
      </c>
      <c r="O217" s="3">
        <v>0</v>
      </c>
      <c r="P217" s="3">
        <v>0</v>
      </c>
      <c r="Q217" s="3">
        <v>0</v>
      </c>
      <c r="R217" s="3">
        <v>0</v>
      </c>
      <c r="S217" s="3">
        <v>0</v>
      </c>
      <c r="T217" s="3">
        <v>0</v>
      </c>
      <c r="U217" s="3">
        <v>0</v>
      </c>
      <c r="V217" s="3">
        <v>0</v>
      </c>
      <c r="W217" s="3">
        <v>0</v>
      </c>
      <c r="X217" s="3">
        <v>0</v>
      </c>
      <c r="Y217" s="3">
        <v>50</v>
      </c>
      <c r="Z217" s="3" t="s">
        <v>33</v>
      </c>
      <c r="AA217" s="3" t="s">
        <v>133</v>
      </c>
      <c r="AB217" s="3" t="s">
        <v>2100</v>
      </c>
      <c r="AC217" s="3" t="s">
        <v>1903</v>
      </c>
      <c r="AD217" s="3">
        <v>30</v>
      </c>
      <c r="AE217" s="3">
        <v>2.5</v>
      </c>
      <c r="AF217">
        <v>500</v>
      </c>
      <c r="AG217">
        <v>10</v>
      </c>
      <c r="AH217" s="6" t="s">
        <v>55</v>
      </c>
      <c r="AI217" s="6" t="s">
        <v>55</v>
      </c>
      <c r="AJ217" s="6" t="s">
        <v>55</v>
      </c>
      <c r="AK217" s="6" t="s">
        <v>55</v>
      </c>
      <c r="AL217" s="6" t="s">
        <v>55</v>
      </c>
      <c r="AM217" s="6" t="s">
        <v>55</v>
      </c>
      <c r="AN217" s="6" t="s">
        <v>55</v>
      </c>
      <c r="AO217" s="6" t="s">
        <v>55</v>
      </c>
      <c r="AP217" s="6" t="s">
        <v>55</v>
      </c>
      <c r="AQ217" s="6" t="s">
        <v>55</v>
      </c>
      <c r="AR217" s="6" t="s">
        <v>133</v>
      </c>
      <c r="AS217" s="6" t="s">
        <v>1897</v>
      </c>
      <c r="AT217" s="6" t="s">
        <v>55</v>
      </c>
      <c r="AU217" s="6" t="s">
        <v>55</v>
      </c>
      <c r="AV217" s="6" t="s">
        <v>55</v>
      </c>
      <c r="AW217">
        <v>1</v>
      </c>
      <c r="AX217">
        <v>632</v>
      </c>
      <c r="AY217">
        <v>3</v>
      </c>
      <c r="AZ217">
        <v>10</v>
      </c>
      <c r="BA217">
        <v>1</v>
      </c>
    </row>
    <row r="218" spans="1:53" s="10" customFormat="1" ht="15.75" customHeight="1" x14ac:dyDescent="0.2">
      <c r="A218" s="3">
        <f t="shared" si="3"/>
        <v>2216</v>
      </c>
      <c r="B218" s="8" t="s">
        <v>97</v>
      </c>
      <c r="C218" s="8" t="s">
        <v>124</v>
      </c>
      <c r="D218" s="12" t="s">
        <v>112</v>
      </c>
      <c r="E218" s="12" t="s">
        <v>1042</v>
      </c>
      <c r="F218" s="8">
        <v>0</v>
      </c>
      <c r="G218" s="8">
        <v>300</v>
      </c>
      <c r="H218" s="8">
        <v>0</v>
      </c>
      <c r="I218" s="8">
        <v>20</v>
      </c>
      <c r="J218" s="8">
        <v>0</v>
      </c>
      <c r="K218" s="8">
        <v>1</v>
      </c>
      <c r="L218" s="8">
        <v>0</v>
      </c>
      <c r="M218" s="8">
        <v>0</v>
      </c>
      <c r="N218" s="8">
        <v>0</v>
      </c>
      <c r="O218" s="8">
        <v>0</v>
      </c>
      <c r="P218" s="8">
        <v>0</v>
      </c>
      <c r="Q218" s="8">
        <v>0</v>
      </c>
      <c r="R218" s="8">
        <v>0</v>
      </c>
      <c r="S218" s="8">
        <v>0</v>
      </c>
      <c r="T218" s="8">
        <v>0</v>
      </c>
      <c r="U218" s="8">
        <v>0</v>
      </c>
      <c r="V218" s="8">
        <v>0</v>
      </c>
      <c r="W218" s="8">
        <v>0</v>
      </c>
      <c r="X218" s="8">
        <v>0</v>
      </c>
      <c r="Y218" s="8">
        <v>80</v>
      </c>
      <c r="Z218" s="8" t="s">
        <v>33</v>
      </c>
      <c r="AA218" s="8" t="s">
        <v>131</v>
      </c>
      <c r="AB218" s="8" t="s">
        <v>2101</v>
      </c>
      <c r="AC218" s="8" t="s">
        <v>1903</v>
      </c>
      <c r="AD218" s="8">
        <v>30</v>
      </c>
      <c r="AE218" s="8">
        <v>10</v>
      </c>
      <c r="AF218" s="10">
        <v>9999</v>
      </c>
      <c r="AG218" s="8">
        <v>999</v>
      </c>
      <c r="AH218" s="11" t="s">
        <v>162</v>
      </c>
      <c r="AI218" s="11" t="s">
        <v>162</v>
      </c>
      <c r="AJ218" s="11" t="s">
        <v>162</v>
      </c>
      <c r="AK218" s="11" t="s">
        <v>162</v>
      </c>
      <c r="AL218" s="11" t="s">
        <v>162</v>
      </c>
      <c r="AM218" s="11" t="s">
        <v>162</v>
      </c>
      <c r="AN218" s="11" t="s">
        <v>162</v>
      </c>
      <c r="AO218" s="11" t="s">
        <v>162</v>
      </c>
      <c r="AP218" s="11" t="s">
        <v>162</v>
      </c>
      <c r="AQ218" s="11" t="s">
        <v>162</v>
      </c>
      <c r="AR218" s="11" t="s">
        <v>55</v>
      </c>
      <c r="AS218" s="11" t="s">
        <v>55</v>
      </c>
      <c r="AT218" s="11" t="s">
        <v>55</v>
      </c>
      <c r="AU218" s="11" t="s">
        <v>55</v>
      </c>
      <c r="AV218" s="11" t="s">
        <v>55</v>
      </c>
      <c r="AW218" s="10">
        <v>0</v>
      </c>
      <c r="AX218" s="10">
        <v>0</v>
      </c>
      <c r="AY218" s="10">
        <v>1</v>
      </c>
      <c r="AZ218" s="10">
        <v>30</v>
      </c>
      <c r="BA218" s="10">
        <v>0</v>
      </c>
    </row>
    <row r="219" spans="1:53" s="10" customFormat="1" ht="15.75" customHeight="1" x14ac:dyDescent="0.2">
      <c r="A219" s="3">
        <f t="shared" si="3"/>
        <v>2217</v>
      </c>
      <c r="B219" s="8" t="s">
        <v>409</v>
      </c>
      <c r="C219" s="8" t="s">
        <v>125</v>
      </c>
      <c r="D219" s="12" t="s">
        <v>113</v>
      </c>
      <c r="E219" s="12" t="s">
        <v>119</v>
      </c>
      <c r="F219" s="8">
        <v>0</v>
      </c>
      <c r="G219" s="8">
        <v>100</v>
      </c>
      <c r="H219" s="8">
        <v>0</v>
      </c>
      <c r="I219" s="8">
        <v>20</v>
      </c>
      <c r="J219" s="8">
        <v>0</v>
      </c>
      <c r="K219" s="8">
        <v>1</v>
      </c>
      <c r="L219" s="8">
        <v>0</v>
      </c>
      <c r="M219" s="8">
        <v>0</v>
      </c>
      <c r="N219" s="8">
        <v>0</v>
      </c>
      <c r="O219" s="8">
        <v>0</v>
      </c>
      <c r="P219" s="8">
        <v>0</v>
      </c>
      <c r="Q219" s="8">
        <v>0</v>
      </c>
      <c r="R219" s="8">
        <v>0</v>
      </c>
      <c r="S219" s="8">
        <v>0</v>
      </c>
      <c r="T219" s="8">
        <v>0</v>
      </c>
      <c r="U219" s="8">
        <v>0</v>
      </c>
      <c r="V219" s="8">
        <v>0</v>
      </c>
      <c r="W219" s="8">
        <v>0</v>
      </c>
      <c r="X219" s="8">
        <v>0</v>
      </c>
      <c r="Y219" s="8">
        <v>0</v>
      </c>
      <c r="Z219" s="8" t="s">
        <v>33</v>
      </c>
      <c r="AA219" s="8" t="s">
        <v>133</v>
      </c>
      <c r="AB219" s="8" t="s">
        <v>2100</v>
      </c>
      <c r="AC219" s="8" t="s">
        <v>1903</v>
      </c>
      <c r="AD219" s="8">
        <v>30</v>
      </c>
      <c r="AE219" s="8">
        <v>10</v>
      </c>
      <c r="AF219" s="10">
        <v>150</v>
      </c>
      <c r="AG219" s="8">
        <v>500</v>
      </c>
      <c r="AH219" s="11" t="s">
        <v>162</v>
      </c>
      <c r="AI219" s="11" t="s">
        <v>162</v>
      </c>
      <c r="AJ219" s="11" t="s">
        <v>162</v>
      </c>
      <c r="AK219" s="11" t="s">
        <v>162</v>
      </c>
      <c r="AL219" s="11" t="s">
        <v>162</v>
      </c>
      <c r="AM219" s="11" t="s">
        <v>162</v>
      </c>
      <c r="AN219" s="11" t="s">
        <v>162</v>
      </c>
      <c r="AO219" s="11" t="s">
        <v>162</v>
      </c>
      <c r="AP219" s="11" t="s">
        <v>162</v>
      </c>
      <c r="AQ219" s="11" t="s">
        <v>162</v>
      </c>
      <c r="AR219" s="11" t="s">
        <v>55</v>
      </c>
      <c r="AS219" s="11" t="s">
        <v>55</v>
      </c>
      <c r="AT219" s="11" t="s">
        <v>55</v>
      </c>
      <c r="AU219" s="11" t="s">
        <v>55</v>
      </c>
      <c r="AV219" s="11" t="s">
        <v>55</v>
      </c>
      <c r="AW219" s="10">
        <v>0</v>
      </c>
      <c r="AX219" s="10">
        <v>0</v>
      </c>
      <c r="AY219" s="10">
        <v>1</v>
      </c>
      <c r="AZ219" s="10">
        <v>30</v>
      </c>
      <c r="BA219" s="10">
        <v>0</v>
      </c>
    </row>
    <row r="220" spans="1:53" s="10" customFormat="1" ht="15.75" customHeight="1" x14ac:dyDescent="0.2">
      <c r="A220" s="3">
        <f t="shared" si="3"/>
        <v>2218</v>
      </c>
      <c r="B220" s="8" t="s">
        <v>409</v>
      </c>
      <c r="C220" s="8" t="s">
        <v>126</v>
      </c>
      <c r="D220" s="12" t="s">
        <v>114</v>
      </c>
      <c r="E220" s="12" t="s">
        <v>120</v>
      </c>
      <c r="F220" s="8">
        <v>0</v>
      </c>
      <c r="G220" s="8">
        <v>100</v>
      </c>
      <c r="H220" s="8">
        <v>0</v>
      </c>
      <c r="I220" s="8">
        <v>20</v>
      </c>
      <c r="J220" s="8">
        <v>0</v>
      </c>
      <c r="K220" s="8">
        <v>1</v>
      </c>
      <c r="L220" s="8">
        <v>0</v>
      </c>
      <c r="M220" s="8">
        <v>0</v>
      </c>
      <c r="N220" s="8">
        <v>0</v>
      </c>
      <c r="O220" s="8">
        <v>0</v>
      </c>
      <c r="P220" s="8">
        <v>0</v>
      </c>
      <c r="Q220" s="8">
        <v>0</v>
      </c>
      <c r="R220" s="8">
        <v>0</v>
      </c>
      <c r="S220" s="8">
        <v>0</v>
      </c>
      <c r="T220" s="8">
        <v>0</v>
      </c>
      <c r="U220" s="8">
        <v>0</v>
      </c>
      <c r="V220" s="8">
        <v>0</v>
      </c>
      <c r="W220" s="8">
        <v>0</v>
      </c>
      <c r="X220" s="8">
        <v>0</v>
      </c>
      <c r="Y220" s="8">
        <v>0</v>
      </c>
      <c r="Z220" s="8" t="s">
        <v>33</v>
      </c>
      <c r="AA220" s="8" t="s">
        <v>133</v>
      </c>
      <c r="AB220" s="8" t="s">
        <v>2100</v>
      </c>
      <c r="AC220" s="8" t="s">
        <v>1903</v>
      </c>
      <c r="AD220" s="8">
        <v>30</v>
      </c>
      <c r="AE220" s="8">
        <v>10</v>
      </c>
      <c r="AF220" s="10">
        <v>450</v>
      </c>
      <c r="AG220" s="8">
        <v>500</v>
      </c>
      <c r="AH220" s="11" t="s">
        <v>162</v>
      </c>
      <c r="AI220" s="11" t="s">
        <v>162</v>
      </c>
      <c r="AJ220" s="11" t="s">
        <v>162</v>
      </c>
      <c r="AK220" s="11" t="s">
        <v>162</v>
      </c>
      <c r="AL220" s="11" t="s">
        <v>162</v>
      </c>
      <c r="AM220" s="11" t="s">
        <v>162</v>
      </c>
      <c r="AN220" s="11" t="s">
        <v>162</v>
      </c>
      <c r="AO220" s="11" t="s">
        <v>162</v>
      </c>
      <c r="AP220" s="11" t="s">
        <v>162</v>
      </c>
      <c r="AQ220" s="11" t="s">
        <v>162</v>
      </c>
      <c r="AR220" s="11" t="s">
        <v>55</v>
      </c>
      <c r="AS220" s="11" t="s">
        <v>55</v>
      </c>
      <c r="AT220" s="11" t="s">
        <v>55</v>
      </c>
      <c r="AU220" s="11" t="s">
        <v>55</v>
      </c>
      <c r="AV220" s="11" t="s">
        <v>55</v>
      </c>
      <c r="AW220" s="10">
        <v>0</v>
      </c>
      <c r="AX220" s="10">
        <v>0</v>
      </c>
      <c r="AY220" s="10">
        <v>1</v>
      </c>
      <c r="AZ220" s="10">
        <v>30</v>
      </c>
      <c r="BA220" s="10">
        <v>0</v>
      </c>
    </row>
    <row r="221" spans="1:53" s="10" customFormat="1" ht="15.75" customHeight="1" x14ac:dyDescent="0.2">
      <c r="A221" s="3">
        <f t="shared" si="3"/>
        <v>2219</v>
      </c>
      <c r="B221" s="8" t="s">
        <v>107</v>
      </c>
      <c r="C221" s="8" t="s">
        <v>127</v>
      </c>
      <c r="D221" s="12" t="s">
        <v>115</v>
      </c>
      <c r="E221" s="12" t="s">
        <v>121</v>
      </c>
      <c r="F221" s="8">
        <v>0</v>
      </c>
      <c r="G221" s="8">
        <v>100</v>
      </c>
      <c r="H221" s="8">
        <v>0</v>
      </c>
      <c r="I221" s="8">
        <v>20</v>
      </c>
      <c r="J221" s="8">
        <v>0</v>
      </c>
      <c r="K221" s="8">
        <v>1</v>
      </c>
      <c r="L221" s="8">
        <v>0</v>
      </c>
      <c r="M221" s="8">
        <v>0</v>
      </c>
      <c r="N221" s="8">
        <v>0</v>
      </c>
      <c r="O221" s="8">
        <v>0</v>
      </c>
      <c r="P221" s="8">
        <v>0</v>
      </c>
      <c r="Q221" s="8">
        <v>0</v>
      </c>
      <c r="R221" s="8">
        <v>0</v>
      </c>
      <c r="S221" s="8">
        <v>0</v>
      </c>
      <c r="T221" s="8">
        <v>0</v>
      </c>
      <c r="U221" s="8">
        <v>0</v>
      </c>
      <c r="V221" s="8">
        <v>0</v>
      </c>
      <c r="W221" s="8">
        <v>0</v>
      </c>
      <c r="X221" s="8">
        <v>0</v>
      </c>
      <c r="Y221" s="8">
        <v>0</v>
      </c>
      <c r="Z221" s="8" t="s">
        <v>33</v>
      </c>
      <c r="AA221" s="8" t="s">
        <v>132</v>
      </c>
      <c r="AB221" s="8" t="s">
        <v>2098</v>
      </c>
      <c r="AC221" s="8" t="s">
        <v>1903</v>
      </c>
      <c r="AD221" s="8">
        <v>30</v>
      </c>
      <c r="AE221" s="8">
        <v>10</v>
      </c>
      <c r="AF221" s="10">
        <v>350</v>
      </c>
      <c r="AG221" s="8">
        <v>550</v>
      </c>
      <c r="AH221" s="11" t="s">
        <v>162</v>
      </c>
      <c r="AI221" s="11" t="s">
        <v>162</v>
      </c>
      <c r="AJ221" s="11" t="s">
        <v>162</v>
      </c>
      <c r="AK221" s="11" t="s">
        <v>162</v>
      </c>
      <c r="AL221" s="11" t="s">
        <v>162</v>
      </c>
      <c r="AM221" s="11" t="s">
        <v>162</v>
      </c>
      <c r="AN221" s="11" t="s">
        <v>162</v>
      </c>
      <c r="AO221" s="11" t="s">
        <v>162</v>
      </c>
      <c r="AP221" s="11" t="s">
        <v>162</v>
      </c>
      <c r="AQ221" s="11" t="s">
        <v>162</v>
      </c>
      <c r="AR221" s="11" t="s">
        <v>55</v>
      </c>
      <c r="AS221" s="11" t="s">
        <v>55</v>
      </c>
      <c r="AT221" s="11" t="s">
        <v>55</v>
      </c>
      <c r="AU221" s="11" t="s">
        <v>55</v>
      </c>
      <c r="AV221" s="11" t="s">
        <v>55</v>
      </c>
      <c r="AW221" s="10">
        <v>0</v>
      </c>
      <c r="AX221" s="10">
        <v>0</v>
      </c>
      <c r="AY221" s="10">
        <v>1</v>
      </c>
      <c r="AZ221" s="10">
        <v>30</v>
      </c>
      <c r="BA221" s="10">
        <v>0</v>
      </c>
    </row>
    <row r="222" spans="1:53" s="10" customFormat="1" ht="15.75" customHeight="1" x14ac:dyDescent="0.2">
      <c r="A222" s="3">
        <f t="shared" si="3"/>
        <v>2220</v>
      </c>
      <c r="B222" s="8" t="s">
        <v>97</v>
      </c>
      <c r="C222" s="8" t="s">
        <v>128</v>
      </c>
      <c r="D222" s="12" t="s">
        <v>116</v>
      </c>
      <c r="E222" s="12" t="s">
        <v>122</v>
      </c>
      <c r="F222" s="8">
        <v>0</v>
      </c>
      <c r="G222" s="8">
        <v>100</v>
      </c>
      <c r="H222" s="8">
        <v>0</v>
      </c>
      <c r="I222" s="8">
        <v>20</v>
      </c>
      <c r="J222" s="8">
        <v>0</v>
      </c>
      <c r="K222" s="8">
        <v>1</v>
      </c>
      <c r="L222" s="8">
        <v>0</v>
      </c>
      <c r="M222" s="8">
        <v>0</v>
      </c>
      <c r="N222" s="8">
        <v>0</v>
      </c>
      <c r="O222" s="8">
        <v>0</v>
      </c>
      <c r="P222" s="8">
        <v>0</v>
      </c>
      <c r="Q222" s="8">
        <v>0</v>
      </c>
      <c r="R222" s="8">
        <v>0</v>
      </c>
      <c r="S222" s="8">
        <v>0</v>
      </c>
      <c r="T222" s="8">
        <v>0</v>
      </c>
      <c r="U222" s="8">
        <v>0</v>
      </c>
      <c r="V222" s="8">
        <v>0</v>
      </c>
      <c r="W222" s="8">
        <v>0</v>
      </c>
      <c r="X222" s="8">
        <v>0</v>
      </c>
      <c r="Y222" s="8">
        <v>0</v>
      </c>
      <c r="Z222" s="8" t="s">
        <v>33</v>
      </c>
      <c r="AA222" s="8" t="s">
        <v>101</v>
      </c>
      <c r="AB222" s="8" t="s">
        <v>2069</v>
      </c>
      <c r="AC222" s="8" t="s">
        <v>1903</v>
      </c>
      <c r="AD222" s="8">
        <v>30</v>
      </c>
      <c r="AE222" s="8">
        <v>10</v>
      </c>
      <c r="AF222" s="10">
        <v>600</v>
      </c>
      <c r="AG222" s="8">
        <v>160</v>
      </c>
      <c r="AH222" s="11" t="s">
        <v>162</v>
      </c>
      <c r="AI222" s="11" t="s">
        <v>162</v>
      </c>
      <c r="AJ222" s="11" t="s">
        <v>162</v>
      </c>
      <c r="AK222" s="11" t="s">
        <v>162</v>
      </c>
      <c r="AL222" s="11" t="s">
        <v>162</v>
      </c>
      <c r="AM222" s="11" t="s">
        <v>162</v>
      </c>
      <c r="AN222" s="11" t="s">
        <v>162</v>
      </c>
      <c r="AO222" s="11" t="s">
        <v>162</v>
      </c>
      <c r="AP222" s="11" t="s">
        <v>162</v>
      </c>
      <c r="AQ222" s="11" t="s">
        <v>162</v>
      </c>
      <c r="AR222" s="11" t="s">
        <v>55</v>
      </c>
      <c r="AS222" s="11" t="s">
        <v>55</v>
      </c>
      <c r="AT222" s="11" t="s">
        <v>55</v>
      </c>
      <c r="AU222" s="11" t="s">
        <v>55</v>
      </c>
      <c r="AV222" s="11" t="s">
        <v>55</v>
      </c>
      <c r="AW222" s="10">
        <v>0</v>
      </c>
      <c r="AX222" s="10">
        <v>0</v>
      </c>
      <c r="AY222" s="10">
        <v>1</v>
      </c>
      <c r="AZ222" s="10">
        <v>30</v>
      </c>
      <c r="BA222" s="10">
        <v>0</v>
      </c>
    </row>
    <row r="223" spans="1:53" s="10" customFormat="1" ht="15.75" customHeight="1" x14ac:dyDescent="0.2">
      <c r="A223" s="3">
        <f t="shared" si="3"/>
        <v>2221</v>
      </c>
      <c r="B223" s="8" t="s">
        <v>97</v>
      </c>
      <c r="C223" s="8" t="s">
        <v>129</v>
      </c>
      <c r="D223" s="12" t="s">
        <v>117</v>
      </c>
      <c r="E223" s="12" t="s">
        <v>123</v>
      </c>
      <c r="F223" s="8">
        <v>0</v>
      </c>
      <c r="G223" s="8">
        <v>100</v>
      </c>
      <c r="H223" s="8">
        <v>0</v>
      </c>
      <c r="I223" s="8">
        <v>20</v>
      </c>
      <c r="J223" s="8">
        <v>0</v>
      </c>
      <c r="K223" s="8">
        <v>1</v>
      </c>
      <c r="L223" s="8">
        <v>0</v>
      </c>
      <c r="M223" s="8">
        <v>0</v>
      </c>
      <c r="N223" s="8">
        <v>0</v>
      </c>
      <c r="O223" s="8">
        <v>0</v>
      </c>
      <c r="P223" s="8">
        <v>0</v>
      </c>
      <c r="Q223" s="8">
        <v>0</v>
      </c>
      <c r="R223" s="8">
        <v>0</v>
      </c>
      <c r="S223" s="8">
        <v>0</v>
      </c>
      <c r="T223" s="8">
        <v>0</v>
      </c>
      <c r="U223" s="8">
        <v>0</v>
      </c>
      <c r="V223" s="8">
        <v>0</v>
      </c>
      <c r="W223" s="8">
        <v>0</v>
      </c>
      <c r="X223" s="8">
        <v>0</v>
      </c>
      <c r="Y223" s="8">
        <v>0</v>
      </c>
      <c r="Z223" s="8" t="s">
        <v>33</v>
      </c>
      <c r="AA223" s="8" t="s">
        <v>109</v>
      </c>
      <c r="AB223" s="8" t="s">
        <v>2079</v>
      </c>
      <c r="AC223" s="8" t="s">
        <v>1903</v>
      </c>
      <c r="AD223" s="8">
        <v>30</v>
      </c>
      <c r="AE223" s="8">
        <v>10</v>
      </c>
      <c r="AF223" s="10">
        <v>500</v>
      </c>
      <c r="AG223" s="8">
        <v>300</v>
      </c>
      <c r="AH223" s="11" t="s">
        <v>162</v>
      </c>
      <c r="AI223" s="11" t="s">
        <v>162</v>
      </c>
      <c r="AJ223" s="11" t="s">
        <v>162</v>
      </c>
      <c r="AK223" s="11" t="s">
        <v>162</v>
      </c>
      <c r="AL223" s="11" t="s">
        <v>162</v>
      </c>
      <c r="AM223" s="11" t="s">
        <v>162</v>
      </c>
      <c r="AN223" s="11" t="s">
        <v>162</v>
      </c>
      <c r="AO223" s="11" t="s">
        <v>162</v>
      </c>
      <c r="AP223" s="11" t="s">
        <v>162</v>
      </c>
      <c r="AQ223" s="11" t="s">
        <v>162</v>
      </c>
      <c r="AR223" s="11" t="s">
        <v>55</v>
      </c>
      <c r="AS223" s="11" t="s">
        <v>55</v>
      </c>
      <c r="AT223" s="11" t="s">
        <v>55</v>
      </c>
      <c r="AU223" s="11" t="s">
        <v>55</v>
      </c>
      <c r="AV223" s="11" t="s">
        <v>55</v>
      </c>
      <c r="AW223" s="10">
        <v>0</v>
      </c>
      <c r="AX223" s="10">
        <v>0</v>
      </c>
      <c r="AY223" s="10">
        <v>1</v>
      </c>
      <c r="AZ223" s="10">
        <v>30</v>
      </c>
      <c r="BA223"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A57"/>
  <sheetViews>
    <sheetView topLeftCell="A28" workbookViewId="0">
      <selection activeCell="E16" sqref="E16"/>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30" max="30" width="12" customWidth="1"/>
    <col min="51" max="51" width="8.7109375" customWidth="1"/>
    <col min="52" max="52" width="11.28515625" customWidth="1"/>
  </cols>
  <sheetData>
    <row r="1" spans="1:53" ht="15.75" customHeight="1" x14ac:dyDescent="0.2">
      <c r="A1" s="1" t="s">
        <v>0</v>
      </c>
      <c r="B1" s="1" t="s">
        <v>68</v>
      </c>
      <c r="C1" s="1" t="s">
        <v>1</v>
      </c>
      <c r="D1" s="1" t="s">
        <v>2</v>
      </c>
      <c r="E1" s="1" t="s">
        <v>3</v>
      </c>
      <c r="F1" s="1" t="s">
        <v>516</v>
      </c>
      <c r="G1" s="1" t="s">
        <v>374</v>
      </c>
      <c r="H1" s="1" t="s">
        <v>4</v>
      </c>
      <c r="I1" s="1" t="s">
        <v>95</v>
      </c>
      <c r="J1" s="1" t="s">
        <v>378</v>
      </c>
      <c r="K1" s="1" t="s">
        <v>376</v>
      </c>
      <c r="L1" s="1" t="s">
        <v>249</v>
      </c>
      <c r="M1" s="1" t="s">
        <v>5</v>
      </c>
      <c r="N1" s="1" t="s">
        <v>6</v>
      </c>
      <c r="O1" s="1" t="s">
        <v>7</v>
      </c>
      <c r="P1" s="1" t="s">
        <v>8</v>
      </c>
      <c r="Q1" s="1" t="s">
        <v>9</v>
      </c>
      <c r="R1" s="2" t="s">
        <v>10</v>
      </c>
      <c r="S1" s="2" t="s">
        <v>173</v>
      </c>
      <c r="T1" s="2" t="s">
        <v>11</v>
      </c>
      <c r="U1" s="2" t="s">
        <v>12</v>
      </c>
      <c r="V1" s="2" t="s">
        <v>194</v>
      </c>
      <c r="W1" s="2" t="s">
        <v>195</v>
      </c>
      <c r="X1" s="2" t="s">
        <v>193</v>
      </c>
      <c r="Y1" s="2" t="s">
        <v>1189</v>
      </c>
      <c r="Z1" s="1" t="s">
        <v>13</v>
      </c>
      <c r="AA1" s="1" t="s">
        <v>14</v>
      </c>
      <c r="AB1" s="1" t="s">
        <v>2001</v>
      </c>
      <c r="AC1" s="1" t="s">
        <v>1902</v>
      </c>
      <c r="AD1" s="1" t="s">
        <v>918</v>
      </c>
      <c r="AE1" s="1" t="s">
        <v>15</v>
      </c>
      <c r="AF1" s="1" t="s">
        <v>78</v>
      </c>
      <c r="AG1" s="1" t="s">
        <v>79</v>
      </c>
      <c r="AH1" s="1" t="s">
        <v>152</v>
      </c>
      <c r="AI1" s="1" t="s">
        <v>153</v>
      </c>
      <c r="AJ1" s="1" t="s">
        <v>154</v>
      </c>
      <c r="AK1" s="1" t="s">
        <v>155</v>
      </c>
      <c r="AL1" s="1" t="s">
        <v>156</v>
      </c>
      <c r="AM1" s="1" t="s">
        <v>157</v>
      </c>
      <c r="AN1" s="1" t="s">
        <v>158</v>
      </c>
      <c r="AO1" s="1" t="s">
        <v>159</v>
      </c>
      <c r="AP1" s="1" t="s">
        <v>160</v>
      </c>
      <c r="AQ1" s="1" t="s">
        <v>161</v>
      </c>
      <c r="AR1" s="1" t="s">
        <v>738</v>
      </c>
      <c r="AS1" s="1" t="s">
        <v>739</v>
      </c>
      <c r="AT1" s="1" t="s">
        <v>740</v>
      </c>
      <c r="AU1" s="1" t="s">
        <v>741</v>
      </c>
      <c r="AV1" s="1" t="s">
        <v>742</v>
      </c>
      <c r="AW1" s="1" t="s">
        <v>385</v>
      </c>
      <c r="AX1" s="1" t="s">
        <v>526</v>
      </c>
      <c r="AY1" s="1" t="s">
        <v>893</v>
      </c>
      <c r="AZ1" s="1" t="s">
        <v>1653</v>
      </c>
      <c r="BA1" s="1" t="s">
        <v>1665</v>
      </c>
    </row>
    <row r="2" spans="1:53" ht="15.75" customHeight="1" x14ac:dyDescent="0.2">
      <c r="A2" s="3">
        <f>ROW()+6998</f>
        <v>7000</v>
      </c>
      <c r="B2" s="3" t="s">
        <v>592</v>
      </c>
      <c r="C2" s="3" t="s">
        <v>481</v>
      </c>
      <c r="D2" s="7" t="s">
        <v>1573</v>
      </c>
      <c r="E2" s="5" t="s">
        <v>507</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1016</v>
      </c>
      <c r="AB2" s="3" t="s">
        <v>2102</v>
      </c>
      <c r="AC2" s="3" t="s">
        <v>1903</v>
      </c>
      <c r="AD2" s="3">
        <v>0</v>
      </c>
      <c r="AE2" s="3">
        <v>0</v>
      </c>
      <c r="AF2">
        <v>0</v>
      </c>
      <c r="AG2">
        <v>1</v>
      </c>
      <c r="AH2" s="6" t="s">
        <v>547</v>
      </c>
      <c r="AI2" s="6" t="s">
        <v>55</v>
      </c>
      <c r="AJ2" s="6" t="s">
        <v>55</v>
      </c>
      <c r="AK2" s="6" t="s">
        <v>55</v>
      </c>
      <c r="AL2" s="6" t="s">
        <v>55</v>
      </c>
      <c r="AM2" s="6" t="s">
        <v>55</v>
      </c>
      <c r="AN2" s="6" t="s">
        <v>55</v>
      </c>
      <c r="AO2" s="6" t="s">
        <v>55</v>
      </c>
      <c r="AP2" s="6" t="s">
        <v>55</v>
      </c>
      <c r="AQ2" s="6" t="s">
        <v>55</v>
      </c>
      <c r="AR2" s="6" t="s">
        <v>55</v>
      </c>
      <c r="AS2" s="6" t="s">
        <v>55</v>
      </c>
      <c r="AT2" s="6" t="s">
        <v>55</v>
      </c>
      <c r="AU2" s="6" t="s">
        <v>55</v>
      </c>
      <c r="AV2" s="6" t="s">
        <v>55</v>
      </c>
      <c r="AW2">
        <v>1</v>
      </c>
      <c r="AX2">
        <v>0</v>
      </c>
      <c r="AY2">
        <v>1</v>
      </c>
      <c r="AZ2">
        <v>0</v>
      </c>
      <c r="BA2">
        <v>0</v>
      </c>
    </row>
    <row r="3" spans="1:53" s="10" customFormat="1" ht="15.75" customHeight="1" x14ac:dyDescent="0.2">
      <c r="A3" s="3">
        <f t="shared" ref="A3:A57" si="0">ROW()+6998</f>
        <v>7001</v>
      </c>
      <c r="B3" s="8" t="s">
        <v>32</v>
      </c>
      <c r="C3" s="8" t="s">
        <v>201</v>
      </c>
      <c r="D3" s="8" t="s">
        <v>47</v>
      </c>
      <c r="E3" s="9" t="s">
        <v>332</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1016</v>
      </c>
      <c r="AB3" s="8" t="s">
        <v>2102</v>
      </c>
      <c r="AC3" s="8" t="s">
        <v>1903</v>
      </c>
      <c r="AD3" s="8">
        <v>0</v>
      </c>
      <c r="AE3" s="8">
        <v>0</v>
      </c>
      <c r="AF3" s="10">
        <v>0</v>
      </c>
      <c r="AG3" s="10">
        <v>1</v>
      </c>
      <c r="AH3" s="11" t="s">
        <v>553</v>
      </c>
      <c r="AI3" s="11" t="s">
        <v>162</v>
      </c>
      <c r="AJ3" s="11" t="s">
        <v>162</v>
      </c>
      <c r="AK3" s="11" t="s">
        <v>162</v>
      </c>
      <c r="AL3" s="11" t="s">
        <v>162</v>
      </c>
      <c r="AM3" s="11" t="s">
        <v>162</v>
      </c>
      <c r="AN3" s="11" t="s">
        <v>162</v>
      </c>
      <c r="AO3" s="11" t="s">
        <v>162</v>
      </c>
      <c r="AP3" s="11" t="s">
        <v>162</v>
      </c>
      <c r="AQ3" s="11" t="s">
        <v>162</v>
      </c>
      <c r="AR3" s="11" t="s">
        <v>55</v>
      </c>
      <c r="AS3" s="11" t="s">
        <v>55</v>
      </c>
      <c r="AT3" s="11" t="s">
        <v>55</v>
      </c>
      <c r="AU3" s="11" t="s">
        <v>55</v>
      </c>
      <c r="AV3" s="11" t="s">
        <v>55</v>
      </c>
      <c r="AW3" s="10">
        <v>0</v>
      </c>
      <c r="AX3" s="10">
        <v>0</v>
      </c>
      <c r="AY3" s="10">
        <v>1</v>
      </c>
      <c r="AZ3" s="10">
        <v>0</v>
      </c>
      <c r="BA3" s="10">
        <v>0</v>
      </c>
    </row>
    <row r="4" spans="1:53" ht="15.75" customHeight="1" x14ac:dyDescent="0.2">
      <c r="A4" s="3">
        <f t="shared" si="0"/>
        <v>7002</v>
      </c>
      <c r="B4" s="3" t="s">
        <v>591</v>
      </c>
      <c r="C4" s="3" t="s">
        <v>483</v>
      </c>
      <c r="D4" s="7" t="s">
        <v>482</v>
      </c>
      <c r="E4" s="5" t="s">
        <v>484</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1016</v>
      </c>
      <c r="AB4" s="3" t="s">
        <v>2102</v>
      </c>
      <c r="AC4" s="3" t="s">
        <v>1903</v>
      </c>
      <c r="AD4" s="3">
        <v>0</v>
      </c>
      <c r="AE4" s="3">
        <v>0</v>
      </c>
      <c r="AF4">
        <v>0</v>
      </c>
      <c r="AG4">
        <v>1</v>
      </c>
      <c r="AH4" s="6" t="s">
        <v>548</v>
      </c>
      <c r="AI4" s="6" t="s">
        <v>55</v>
      </c>
      <c r="AJ4" s="6" t="s">
        <v>55</v>
      </c>
      <c r="AK4" s="6" t="s">
        <v>55</v>
      </c>
      <c r="AL4" s="6" t="s">
        <v>55</v>
      </c>
      <c r="AM4" s="6" t="s">
        <v>55</v>
      </c>
      <c r="AN4" s="6" t="s">
        <v>55</v>
      </c>
      <c r="AO4" s="6" t="s">
        <v>55</v>
      </c>
      <c r="AP4" s="6" t="s">
        <v>55</v>
      </c>
      <c r="AQ4" s="6" t="s">
        <v>55</v>
      </c>
      <c r="AR4" s="6" t="s">
        <v>55</v>
      </c>
      <c r="AS4" s="6" t="s">
        <v>55</v>
      </c>
      <c r="AT4" s="6" t="s">
        <v>55</v>
      </c>
      <c r="AU4" s="6" t="s">
        <v>55</v>
      </c>
      <c r="AV4" s="6" t="s">
        <v>55</v>
      </c>
      <c r="AW4">
        <v>1</v>
      </c>
      <c r="AX4">
        <v>0</v>
      </c>
      <c r="AY4">
        <v>1</v>
      </c>
      <c r="AZ4">
        <v>0</v>
      </c>
      <c r="BA4">
        <v>0</v>
      </c>
    </row>
    <row r="5" spans="1:53" ht="15.75" customHeight="1" x14ac:dyDescent="0.2">
      <c r="A5" s="3">
        <f t="shared" si="0"/>
        <v>7003</v>
      </c>
      <c r="B5" s="3" t="s">
        <v>590</v>
      </c>
      <c r="C5" s="3" t="s">
        <v>550</v>
      </c>
      <c r="D5" s="7" t="s">
        <v>485</v>
      </c>
      <c r="E5" s="5" t="s">
        <v>486</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1016</v>
      </c>
      <c r="AB5" s="3" t="s">
        <v>2102</v>
      </c>
      <c r="AC5" s="3" t="s">
        <v>1903</v>
      </c>
      <c r="AD5" s="3">
        <v>0</v>
      </c>
      <c r="AE5" s="3">
        <v>0</v>
      </c>
      <c r="AF5">
        <v>0</v>
      </c>
      <c r="AG5">
        <v>1</v>
      </c>
      <c r="AH5" s="6" t="s">
        <v>549</v>
      </c>
      <c r="AI5" s="6" t="s">
        <v>55</v>
      </c>
      <c r="AJ5" s="6" t="s">
        <v>55</v>
      </c>
      <c r="AK5" s="6" t="s">
        <v>55</v>
      </c>
      <c r="AL5" s="6" t="s">
        <v>55</v>
      </c>
      <c r="AM5" s="6" t="s">
        <v>55</v>
      </c>
      <c r="AN5" s="6" t="s">
        <v>55</v>
      </c>
      <c r="AO5" s="6" t="s">
        <v>55</v>
      </c>
      <c r="AP5" s="6" t="s">
        <v>55</v>
      </c>
      <c r="AQ5" s="6" t="s">
        <v>55</v>
      </c>
      <c r="AR5" s="6" t="s">
        <v>55</v>
      </c>
      <c r="AS5" s="6" t="s">
        <v>55</v>
      </c>
      <c r="AT5" s="6" t="s">
        <v>55</v>
      </c>
      <c r="AU5" s="6" t="s">
        <v>55</v>
      </c>
      <c r="AV5" s="6" t="s">
        <v>55</v>
      </c>
      <c r="AW5">
        <v>1</v>
      </c>
      <c r="AX5">
        <v>0</v>
      </c>
      <c r="AY5">
        <v>1</v>
      </c>
      <c r="AZ5">
        <v>0</v>
      </c>
      <c r="BA5">
        <v>0</v>
      </c>
    </row>
    <row r="6" spans="1:53" s="10" customFormat="1" ht="15.75" customHeight="1" x14ac:dyDescent="0.2">
      <c r="A6" s="3">
        <f t="shared" si="0"/>
        <v>7004</v>
      </c>
      <c r="B6" s="8" t="s">
        <v>32</v>
      </c>
      <c r="C6" s="8" t="s">
        <v>489</v>
      </c>
      <c r="D6" s="13" t="s">
        <v>487</v>
      </c>
      <c r="E6" s="9" t="s">
        <v>488</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1016</v>
      </c>
      <c r="AB6" s="8" t="s">
        <v>2102</v>
      </c>
      <c r="AC6" s="8" t="s">
        <v>1903</v>
      </c>
      <c r="AD6" s="8">
        <v>0</v>
      </c>
      <c r="AE6" s="8">
        <v>0</v>
      </c>
      <c r="AF6" s="10">
        <v>0</v>
      </c>
      <c r="AG6" s="10">
        <v>1</v>
      </c>
      <c r="AH6" s="11" t="s">
        <v>554</v>
      </c>
      <c r="AI6" s="11" t="s">
        <v>55</v>
      </c>
      <c r="AJ6" s="11" t="s">
        <v>55</v>
      </c>
      <c r="AK6" s="11" t="s">
        <v>55</v>
      </c>
      <c r="AL6" s="11" t="s">
        <v>55</v>
      </c>
      <c r="AM6" s="11" t="s">
        <v>55</v>
      </c>
      <c r="AN6" s="11" t="s">
        <v>55</v>
      </c>
      <c r="AO6" s="11" t="s">
        <v>55</v>
      </c>
      <c r="AP6" s="11" t="s">
        <v>55</v>
      </c>
      <c r="AQ6" s="11" t="s">
        <v>55</v>
      </c>
      <c r="AR6" s="11" t="s">
        <v>55</v>
      </c>
      <c r="AS6" s="11" t="s">
        <v>55</v>
      </c>
      <c r="AT6" s="11" t="s">
        <v>55</v>
      </c>
      <c r="AU6" s="11" t="s">
        <v>55</v>
      </c>
      <c r="AV6" s="11" t="s">
        <v>55</v>
      </c>
      <c r="AW6" s="10">
        <v>0</v>
      </c>
      <c r="AX6" s="10">
        <v>0</v>
      </c>
      <c r="AY6" s="10">
        <v>1</v>
      </c>
      <c r="AZ6" s="10">
        <v>0</v>
      </c>
      <c r="BA6" s="10">
        <v>0</v>
      </c>
    </row>
    <row r="7" spans="1:53" ht="15.75" customHeight="1" x14ac:dyDescent="0.2">
      <c r="A7" s="3">
        <f t="shared" si="0"/>
        <v>7005</v>
      </c>
      <c r="B7" s="3" t="s">
        <v>595</v>
      </c>
      <c r="C7" s="3" t="s">
        <v>595</v>
      </c>
      <c r="D7" s="7" t="s">
        <v>502</v>
      </c>
      <c r="E7" s="5" t="s">
        <v>503</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1016</v>
      </c>
      <c r="AB7" s="3" t="s">
        <v>2102</v>
      </c>
      <c r="AC7" s="3" t="s">
        <v>1903</v>
      </c>
      <c r="AD7" s="3">
        <v>0</v>
      </c>
      <c r="AE7" s="3">
        <v>0</v>
      </c>
      <c r="AF7">
        <v>0</v>
      </c>
      <c r="AG7">
        <v>1</v>
      </c>
      <c r="AH7" s="6" t="s">
        <v>551</v>
      </c>
      <c r="AI7" s="6" t="s">
        <v>55</v>
      </c>
      <c r="AJ7" s="6" t="s">
        <v>55</v>
      </c>
      <c r="AK7" s="6" t="s">
        <v>55</v>
      </c>
      <c r="AL7" s="6" t="s">
        <v>55</v>
      </c>
      <c r="AM7" s="6" t="s">
        <v>55</v>
      </c>
      <c r="AN7" s="6" t="s">
        <v>55</v>
      </c>
      <c r="AO7" s="6" t="s">
        <v>55</v>
      </c>
      <c r="AP7" s="6" t="s">
        <v>55</v>
      </c>
      <c r="AQ7" s="6" t="s">
        <v>55</v>
      </c>
      <c r="AR7" s="6" t="s">
        <v>55</v>
      </c>
      <c r="AS7" s="6" t="s">
        <v>55</v>
      </c>
      <c r="AT7" s="6" t="s">
        <v>55</v>
      </c>
      <c r="AU7" s="6" t="s">
        <v>55</v>
      </c>
      <c r="AV7" s="6" t="s">
        <v>55</v>
      </c>
      <c r="AW7">
        <v>1</v>
      </c>
      <c r="AX7">
        <v>0</v>
      </c>
      <c r="AY7">
        <v>1</v>
      </c>
      <c r="AZ7">
        <v>0</v>
      </c>
      <c r="BA7">
        <v>0</v>
      </c>
    </row>
    <row r="8" spans="1:53" s="10" customFormat="1" ht="15.75" customHeight="1" x14ac:dyDescent="0.2">
      <c r="A8" s="3">
        <f t="shared" si="0"/>
        <v>7006</v>
      </c>
      <c r="B8" s="8" t="s">
        <v>32</v>
      </c>
      <c r="C8" s="8" t="s">
        <v>505</v>
      </c>
      <c r="D8" s="13" t="s">
        <v>504</v>
      </c>
      <c r="E8" s="9" t="s">
        <v>506</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1016</v>
      </c>
      <c r="AB8" s="8" t="s">
        <v>2102</v>
      </c>
      <c r="AC8" s="8" t="s">
        <v>1903</v>
      </c>
      <c r="AD8" s="8">
        <v>0</v>
      </c>
      <c r="AE8" s="8">
        <v>0</v>
      </c>
      <c r="AF8" s="10">
        <v>0</v>
      </c>
      <c r="AG8" s="10">
        <v>1</v>
      </c>
      <c r="AH8" s="11" t="s">
        <v>552</v>
      </c>
      <c r="AI8" s="11" t="s">
        <v>55</v>
      </c>
      <c r="AJ8" s="11" t="s">
        <v>55</v>
      </c>
      <c r="AK8" s="11" t="s">
        <v>55</v>
      </c>
      <c r="AL8" s="11" t="s">
        <v>55</v>
      </c>
      <c r="AM8" s="11" t="s">
        <v>55</v>
      </c>
      <c r="AN8" s="11" t="s">
        <v>55</v>
      </c>
      <c r="AO8" s="11" t="s">
        <v>55</v>
      </c>
      <c r="AP8" s="11" t="s">
        <v>55</v>
      </c>
      <c r="AQ8" s="11" t="s">
        <v>55</v>
      </c>
      <c r="AR8" s="11" t="s">
        <v>55</v>
      </c>
      <c r="AS8" s="11" t="s">
        <v>55</v>
      </c>
      <c r="AT8" s="11" t="s">
        <v>55</v>
      </c>
      <c r="AU8" s="11" t="s">
        <v>55</v>
      </c>
      <c r="AV8" s="11" t="s">
        <v>55</v>
      </c>
      <c r="AW8" s="10">
        <v>0</v>
      </c>
      <c r="AX8" s="10">
        <v>0</v>
      </c>
      <c r="AY8" s="10">
        <v>1</v>
      </c>
      <c r="AZ8" s="10">
        <v>0</v>
      </c>
      <c r="BA8" s="10">
        <v>0</v>
      </c>
    </row>
    <row r="9" spans="1:53" s="10" customFormat="1" ht="15.75" customHeight="1" x14ac:dyDescent="0.2">
      <c r="A9" s="3">
        <f t="shared" si="0"/>
        <v>7007</v>
      </c>
      <c r="B9" s="8" t="s">
        <v>32</v>
      </c>
      <c r="C9" s="8" t="s">
        <v>492</v>
      </c>
      <c r="D9" s="13" t="s">
        <v>490</v>
      </c>
      <c r="E9" s="9" t="s">
        <v>491</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1016</v>
      </c>
      <c r="AB9" s="8" t="s">
        <v>2102</v>
      </c>
      <c r="AC9" s="8" t="s">
        <v>1903</v>
      </c>
      <c r="AD9" s="8">
        <v>0</v>
      </c>
      <c r="AE9" s="8">
        <v>0</v>
      </c>
      <c r="AF9" s="10">
        <v>0</v>
      </c>
      <c r="AG9" s="10">
        <v>1</v>
      </c>
      <c r="AH9" s="11" t="s">
        <v>53</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1" t="s">
        <v>55</v>
      </c>
      <c r="AW9" s="10">
        <v>0</v>
      </c>
      <c r="AX9" s="10">
        <v>0</v>
      </c>
      <c r="AY9" s="10">
        <v>1</v>
      </c>
      <c r="AZ9" s="10">
        <v>0</v>
      </c>
      <c r="BA9" s="10">
        <v>0</v>
      </c>
    </row>
    <row r="10" spans="1:53" s="10" customFormat="1" ht="15.75" customHeight="1" x14ac:dyDescent="0.2">
      <c r="A10" s="3">
        <f t="shared" si="0"/>
        <v>7008</v>
      </c>
      <c r="B10" s="8" t="s">
        <v>32</v>
      </c>
      <c r="C10" s="8" t="s">
        <v>495</v>
      </c>
      <c r="D10" s="13" t="s">
        <v>493</v>
      </c>
      <c r="E10" s="9" t="s">
        <v>494</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1016</v>
      </c>
      <c r="AB10" s="8" t="s">
        <v>2102</v>
      </c>
      <c r="AC10" s="8" t="s">
        <v>1903</v>
      </c>
      <c r="AD10" s="8">
        <v>0</v>
      </c>
      <c r="AE10" s="8">
        <v>0</v>
      </c>
      <c r="AF10" s="10">
        <v>0</v>
      </c>
      <c r="AG10" s="10">
        <v>1</v>
      </c>
      <c r="AH10" s="11" t="s">
        <v>53</v>
      </c>
      <c r="AI10" s="11" t="s">
        <v>55</v>
      </c>
      <c r="AJ10" s="11" t="s">
        <v>55</v>
      </c>
      <c r="AK10" s="11" t="s">
        <v>55</v>
      </c>
      <c r="AL10" s="11" t="s">
        <v>55</v>
      </c>
      <c r="AM10" s="11" t="s">
        <v>55</v>
      </c>
      <c r="AN10" s="11" t="s">
        <v>55</v>
      </c>
      <c r="AO10" s="11" t="s">
        <v>55</v>
      </c>
      <c r="AP10" s="11" t="s">
        <v>55</v>
      </c>
      <c r="AQ10" s="11" t="s">
        <v>55</v>
      </c>
      <c r="AR10" s="11" t="s">
        <v>55</v>
      </c>
      <c r="AS10" s="11" t="s">
        <v>55</v>
      </c>
      <c r="AT10" s="11" t="s">
        <v>55</v>
      </c>
      <c r="AU10" s="11" t="s">
        <v>55</v>
      </c>
      <c r="AV10" s="11" t="s">
        <v>55</v>
      </c>
      <c r="AW10" s="10">
        <v>0</v>
      </c>
      <c r="AX10" s="10">
        <v>0</v>
      </c>
      <c r="AY10" s="10">
        <v>1</v>
      </c>
      <c r="AZ10" s="10">
        <v>0</v>
      </c>
      <c r="BA10" s="10">
        <v>0</v>
      </c>
    </row>
    <row r="11" spans="1:53" s="10" customFormat="1" ht="15.75" customHeight="1" x14ac:dyDescent="0.2">
      <c r="A11" s="3">
        <f t="shared" si="0"/>
        <v>7009</v>
      </c>
      <c r="B11" s="8" t="s">
        <v>32</v>
      </c>
      <c r="C11" s="8" t="s">
        <v>498</v>
      </c>
      <c r="D11" s="13" t="s">
        <v>496</v>
      </c>
      <c r="E11" s="9" t="s">
        <v>497</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1016</v>
      </c>
      <c r="AB11" s="8" t="s">
        <v>2102</v>
      </c>
      <c r="AC11" s="8" t="s">
        <v>1903</v>
      </c>
      <c r="AD11" s="8">
        <v>0</v>
      </c>
      <c r="AE11" s="8">
        <v>0</v>
      </c>
      <c r="AF11" s="10">
        <v>0</v>
      </c>
      <c r="AG11" s="10">
        <v>1</v>
      </c>
      <c r="AH11" s="11" t="s">
        <v>53</v>
      </c>
      <c r="AI11" s="11" t="s">
        <v>55</v>
      </c>
      <c r="AJ11" s="11" t="s">
        <v>55</v>
      </c>
      <c r="AK11" s="11" t="s">
        <v>55</v>
      </c>
      <c r="AL11" s="11" t="s">
        <v>55</v>
      </c>
      <c r="AM11" s="11" t="s">
        <v>55</v>
      </c>
      <c r="AN11" s="11" t="s">
        <v>55</v>
      </c>
      <c r="AO11" s="11" t="s">
        <v>55</v>
      </c>
      <c r="AP11" s="11" t="s">
        <v>55</v>
      </c>
      <c r="AQ11" s="11" t="s">
        <v>55</v>
      </c>
      <c r="AR11" s="11" t="s">
        <v>55</v>
      </c>
      <c r="AS11" s="11" t="s">
        <v>55</v>
      </c>
      <c r="AT11" s="11" t="s">
        <v>55</v>
      </c>
      <c r="AU11" s="11" t="s">
        <v>55</v>
      </c>
      <c r="AV11" s="11" t="s">
        <v>55</v>
      </c>
      <c r="AW11" s="10">
        <v>0</v>
      </c>
      <c r="AX11" s="10">
        <v>0</v>
      </c>
      <c r="AY11" s="10">
        <v>1</v>
      </c>
      <c r="AZ11" s="10">
        <v>0</v>
      </c>
      <c r="BA11" s="10">
        <v>0</v>
      </c>
    </row>
    <row r="12" spans="1:53" s="10" customFormat="1" ht="15.75" customHeight="1" x14ac:dyDescent="0.2">
      <c r="A12" s="3">
        <f t="shared" si="0"/>
        <v>7010</v>
      </c>
      <c r="B12" s="8" t="s">
        <v>32</v>
      </c>
      <c r="C12" s="8" t="s">
        <v>501</v>
      </c>
      <c r="D12" s="13" t="s">
        <v>499</v>
      </c>
      <c r="E12" s="9" t="s">
        <v>500</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1016</v>
      </c>
      <c r="AB12" s="8" t="s">
        <v>2102</v>
      </c>
      <c r="AC12" s="8" t="s">
        <v>1903</v>
      </c>
      <c r="AD12" s="8">
        <v>0</v>
      </c>
      <c r="AE12" s="8">
        <v>0</v>
      </c>
      <c r="AF12" s="10">
        <v>0</v>
      </c>
      <c r="AG12" s="10">
        <v>1</v>
      </c>
      <c r="AH12" s="11" t="s">
        <v>53</v>
      </c>
      <c r="AI12" s="11" t="s">
        <v>55</v>
      </c>
      <c r="AJ12" s="11" t="s">
        <v>55</v>
      </c>
      <c r="AK12" s="11" t="s">
        <v>55</v>
      </c>
      <c r="AL12" s="11" t="s">
        <v>55</v>
      </c>
      <c r="AM12" s="11" t="s">
        <v>55</v>
      </c>
      <c r="AN12" s="11" t="s">
        <v>55</v>
      </c>
      <c r="AO12" s="11" t="s">
        <v>55</v>
      </c>
      <c r="AP12" s="11" t="s">
        <v>55</v>
      </c>
      <c r="AQ12" s="11" t="s">
        <v>55</v>
      </c>
      <c r="AR12" s="11" t="s">
        <v>55</v>
      </c>
      <c r="AS12" s="11" t="s">
        <v>55</v>
      </c>
      <c r="AT12" s="11" t="s">
        <v>55</v>
      </c>
      <c r="AU12" s="11" t="s">
        <v>55</v>
      </c>
      <c r="AV12" s="11" t="s">
        <v>55</v>
      </c>
      <c r="AW12" s="10">
        <v>0</v>
      </c>
      <c r="AX12" s="10">
        <v>0</v>
      </c>
      <c r="AY12" s="10">
        <v>1</v>
      </c>
      <c r="AZ12" s="10">
        <v>0</v>
      </c>
      <c r="BA12" s="10">
        <v>0</v>
      </c>
    </row>
    <row r="13" spans="1:53" ht="15.75" customHeight="1" x14ac:dyDescent="0.2">
      <c r="A13" s="3">
        <f t="shared" si="0"/>
        <v>7011</v>
      </c>
      <c r="B13" s="3" t="s">
        <v>424</v>
      </c>
      <c r="C13" s="3" t="s">
        <v>172</v>
      </c>
      <c r="D13" s="3" t="s">
        <v>49</v>
      </c>
      <c r="E13" s="5" t="s">
        <v>334</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t="s">
        <v>2102</v>
      </c>
      <c r="AC13" s="3" t="s">
        <v>1903</v>
      </c>
      <c r="AD13" s="3">
        <v>0</v>
      </c>
      <c r="AE13" s="3">
        <v>0</v>
      </c>
      <c r="AF13">
        <v>0</v>
      </c>
      <c r="AG13">
        <v>1</v>
      </c>
      <c r="AH13" s="6" t="s">
        <v>317</v>
      </c>
      <c r="AI13" s="6" t="s">
        <v>162</v>
      </c>
      <c r="AJ13" s="6" t="s">
        <v>162</v>
      </c>
      <c r="AK13" s="6" t="s">
        <v>162</v>
      </c>
      <c r="AL13" s="6" t="s">
        <v>162</v>
      </c>
      <c r="AM13" s="6" t="s">
        <v>162</v>
      </c>
      <c r="AN13" s="6" t="s">
        <v>162</v>
      </c>
      <c r="AO13" s="6" t="s">
        <v>162</v>
      </c>
      <c r="AP13" s="6" t="s">
        <v>162</v>
      </c>
      <c r="AQ13" s="6" t="s">
        <v>162</v>
      </c>
      <c r="AR13" s="6" t="s">
        <v>55</v>
      </c>
      <c r="AS13" s="6" t="s">
        <v>55</v>
      </c>
      <c r="AT13" s="6" t="s">
        <v>55</v>
      </c>
      <c r="AU13" s="6" t="s">
        <v>55</v>
      </c>
      <c r="AV13" s="6" t="s">
        <v>55</v>
      </c>
      <c r="AW13">
        <v>1</v>
      </c>
      <c r="AX13">
        <v>0</v>
      </c>
      <c r="AY13">
        <v>1</v>
      </c>
      <c r="AZ13">
        <v>0</v>
      </c>
      <c r="BA13">
        <v>0</v>
      </c>
    </row>
    <row r="14" spans="1:53" ht="15.75" customHeight="1" x14ac:dyDescent="0.2">
      <c r="A14" s="3">
        <f t="shared" si="0"/>
        <v>7012</v>
      </c>
      <c r="B14" s="3" t="s">
        <v>425</v>
      </c>
      <c r="C14" s="3" t="s">
        <v>199</v>
      </c>
      <c r="D14" s="3" t="s">
        <v>50</v>
      </c>
      <c r="E14" s="5" t="s">
        <v>335</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1016</v>
      </c>
      <c r="AB14" s="3" t="s">
        <v>2102</v>
      </c>
      <c r="AC14" s="3" t="s">
        <v>1903</v>
      </c>
      <c r="AD14" s="3">
        <v>0</v>
      </c>
      <c r="AE14" s="3">
        <v>0</v>
      </c>
      <c r="AF14">
        <v>0</v>
      </c>
      <c r="AG14">
        <v>1</v>
      </c>
      <c r="AH14" s="6" t="s">
        <v>318</v>
      </c>
      <c r="AI14" s="6" t="s">
        <v>162</v>
      </c>
      <c r="AJ14" s="6" t="s">
        <v>162</v>
      </c>
      <c r="AK14" s="6" t="s">
        <v>162</v>
      </c>
      <c r="AL14" s="6" t="s">
        <v>162</v>
      </c>
      <c r="AM14" s="6" t="s">
        <v>162</v>
      </c>
      <c r="AN14" s="6" t="s">
        <v>162</v>
      </c>
      <c r="AO14" s="6" t="s">
        <v>162</v>
      </c>
      <c r="AP14" s="6" t="s">
        <v>162</v>
      </c>
      <c r="AQ14" s="6" t="s">
        <v>162</v>
      </c>
      <c r="AR14" s="6" t="s">
        <v>55</v>
      </c>
      <c r="AS14" s="6" t="s">
        <v>55</v>
      </c>
      <c r="AT14" s="6" t="s">
        <v>55</v>
      </c>
      <c r="AU14" s="6" t="s">
        <v>55</v>
      </c>
      <c r="AV14" s="6" t="s">
        <v>55</v>
      </c>
      <c r="AW14">
        <v>1</v>
      </c>
      <c r="AX14">
        <v>0</v>
      </c>
      <c r="AY14">
        <v>1</v>
      </c>
      <c r="AZ14">
        <v>0</v>
      </c>
      <c r="BA14">
        <v>0</v>
      </c>
    </row>
    <row r="15" spans="1:53" ht="15.75" customHeight="1" x14ac:dyDescent="0.2">
      <c r="A15" s="3">
        <f t="shared" si="0"/>
        <v>7013</v>
      </c>
      <c r="B15" s="3" t="s">
        <v>198</v>
      </c>
      <c r="C15" s="3" t="s">
        <v>198</v>
      </c>
      <c r="D15" s="3" t="s">
        <v>51</v>
      </c>
      <c r="E15" s="5" t="s">
        <v>508</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1016</v>
      </c>
      <c r="AB15" s="3" t="s">
        <v>2102</v>
      </c>
      <c r="AC15" s="3" t="s">
        <v>1903</v>
      </c>
      <c r="AD15" s="3">
        <v>0</v>
      </c>
      <c r="AE15" s="3">
        <v>0</v>
      </c>
      <c r="AF15">
        <v>0</v>
      </c>
      <c r="AG15">
        <v>1</v>
      </c>
      <c r="AH15" s="6" t="s">
        <v>315</v>
      </c>
      <c r="AI15" s="6" t="s">
        <v>162</v>
      </c>
      <c r="AJ15" s="6" t="s">
        <v>162</v>
      </c>
      <c r="AK15" s="6" t="s">
        <v>162</v>
      </c>
      <c r="AL15" s="6" t="s">
        <v>162</v>
      </c>
      <c r="AM15" s="6" t="s">
        <v>162</v>
      </c>
      <c r="AN15" s="6" t="s">
        <v>162</v>
      </c>
      <c r="AO15" s="6" t="s">
        <v>162</v>
      </c>
      <c r="AP15" s="6" t="s">
        <v>162</v>
      </c>
      <c r="AQ15" s="6" t="s">
        <v>162</v>
      </c>
      <c r="AR15" s="6" t="s">
        <v>55</v>
      </c>
      <c r="AS15" s="6" t="s">
        <v>55</v>
      </c>
      <c r="AT15" s="6" t="s">
        <v>55</v>
      </c>
      <c r="AU15" s="6" t="s">
        <v>55</v>
      </c>
      <c r="AV15" s="6" t="s">
        <v>55</v>
      </c>
      <c r="AW15">
        <v>1</v>
      </c>
      <c r="AX15">
        <v>0</v>
      </c>
      <c r="AY15">
        <v>1</v>
      </c>
      <c r="AZ15">
        <v>0</v>
      </c>
      <c r="BA15">
        <v>0</v>
      </c>
    </row>
    <row r="16" spans="1:53" ht="15.75" customHeight="1" x14ac:dyDescent="0.2">
      <c r="A16" s="3">
        <f t="shared" si="0"/>
        <v>7014</v>
      </c>
      <c r="B16" s="3" t="s">
        <v>1895</v>
      </c>
      <c r="C16" s="3" t="s">
        <v>1895</v>
      </c>
      <c r="D16" s="5" t="s">
        <v>1894</v>
      </c>
      <c r="E16" s="5" t="s">
        <v>1901</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t="s">
        <v>46</v>
      </c>
      <c r="AA16" s="3" t="s">
        <v>1016</v>
      </c>
      <c r="AB16" s="3" t="s">
        <v>2102</v>
      </c>
      <c r="AC16" s="3" t="s">
        <v>1903</v>
      </c>
      <c r="AD16" s="3">
        <v>0</v>
      </c>
      <c r="AE16" s="3">
        <v>0</v>
      </c>
      <c r="AF16">
        <v>0</v>
      </c>
      <c r="AG16">
        <v>1</v>
      </c>
      <c r="AH16" s="6" t="s">
        <v>1898</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s="6" t="s">
        <v>55</v>
      </c>
      <c r="AW16">
        <v>1</v>
      </c>
      <c r="AX16">
        <v>0</v>
      </c>
      <c r="AY16">
        <v>1</v>
      </c>
      <c r="AZ16">
        <v>0</v>
      </c>
      <c r="BA16">
        <v>0</v>
      </c>
    </row>
    <row r="17" spans="1:53" ht="15.75" customHeight="1" x14ac:dyDescent="0.2">
      <c r="A17" s="3">
        <f t="shared" si="0"/>
        <v>7015</v>
      </c>
      <c r="B17" s="3" t="s">
        <v>197</v>
      </c>
      <c r="C17" s="3" t="s">
        <v>197</v>
      </c>
      <c r="D17" s="4" t="s">
        <v>77</v>
      </c>
      <c r="E17" s="4" t="s">
        <v>336</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t="s">
        <v>46</v>
      </c>
      <c r="AA17" s="3" t="s">
        <v>1016</v>
      </c>
      <c r="AB17" s="3" t="s">
        <v>2102</v>
      </c>
      <c r="AC17" s="3" t="s">
        <v>1903</v>
      </c>
      <c r="AD17" s="3">
        <v>0</v>
      </c>
      <c r="AE17" s="3">
        <v>0</v>
      </c>
      <c r="AF17">
        <v>0</v>
      </c>
      <c r="AG17">
        <v>1</v>
      </c>
      <c r="AH17" s="6" t="s">
        <v>314</v>
      </c>
      <c r="AI17" s="6" t="s">
        <v>162</v>
      </c>
      <c r="AJ17" s="6" t="s">
        <v>162</v>
      </c>
      <c r="AK17" s="6" t="s">
        <v>162</v>
      </c>
      <c r="AL17" s="6" t="s">
        <v>162</v>
      </c>
      <c r="AM17" s="6" t="s">
        <v>162</v>
      </c>
      <c r="AN17" s="6" t="s">
        <v>162</v>
      </c>
      <c r="AO17" s="6" t="s">
        <v>162</v>
      </c>
      <c r="AP17" s="6" t="s">
        <v>162</v>
      </c>
      <c r="AQ17" s="6" t="s">
        <v>162</v>
      </c>
      <c r="AR17" s="6" t="s">
        <v>55</v>
      </c>
      <c r="AS17" s="6" t="s">
        <v>55</v>
      </c>
      <c r="AT17" s="6" t="s">
        <v>55</v>
      </c>
      <c r="AU17" s="6" t="s">
        <v>55</v>
      </c>
      <c r="AV17" s="6" t="s">
        <v>55</v>
      </c>
      <c r="AW17">
        <v>1</v>
      </c>
      <c r="AX17">
        <v>0</v>
      </c>
      <c r="AY17">
        <v>1</v>
      </c>
      <c r="AZ17">
        <v>0</v>
      </c>
      <c r="BA17">
        <v>0</v>
      </c>
    </row>
    <row r="18" spans="1:53" ht="15.75" customHeight="1" x14ac:dyDescent="0.2">
      <c r="A18" s="3">
        <f t="shared" si="0"/>
        <v>7016</v>
      </c>
      <c r="B18" s="3" t="s">
        <v>102</v>
      </c>
      <c r="C18" s="3" t="s">
        <v>102</v>
      </c>
      <c r="D18" s="4" t="s">
        <v>103</v>
      </c>
      <c r="E18" s="4" t="s">
        <v>104</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-20</v>
      </c>
      <c r="Z18" s="3" t="s">
        <v>46</v>
      </c>
      <c r="AA18" s="3" t="s">
        <v>1016</v>
      </c>
      <c r="AB18" s="3" t="s">
        <v>2102</v>
      </c>
      <c r="AC18" s="3" t="s">
        <v>1903</v>
      </c>
      <c r="AD18" s="3">
        <v>0</v>
      </c>
      <c r="AE18" s="3">
        <v>0</v>
      </c>
      <c r="AF18">
        <v>0</v>
      </c>
      <c r="AG18">
        <v>1</v>
      </c>
      <c r="AH18" s="6" t="s">
        <v>170</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s="6" t="s">
        <v>55</v>
      </c>
      <c r="AW18">
        <v>1</v>
      </c>
      <c r="AX18">
        <v>0</v>
      </c>
      <c r="AY18">
        <v>1</v>
      </c>
      <c r="AZ18">
        <v>0</v>
      </c>
      <c r="BA18">
        <v>0</v>
      </c>
    </row>
    <row r="19" spans="1:53" ht="15.75" customHeight="1" x14ac:dyDescent="0.2">
      <c r="A19" s="3">
        <f t="shared" si="0"/>
        <v>7017</v>
      </c>
      <c r="B19" s="3" t="s">
        <v>28</v>
      </c>
      <c r="C19" s="3" t="s">
        <v>391</v>
      </c>
      <c r="D19" s="3" t="s">
        <v>29</v>
      </c>
      <c r="E19" s="5" t="s">
        <v>337</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t="s">
        <v>46</v>
      </c>
      <c r="AA19" s="3" t="s">
        <v>24</v>
      </c>
      <c r="AB19" s="3" t="s">
        <v>2103</v>
      </c>
      <c r="AC19" s="3" t="s">
        <v>1903</v>
      </c>
      <c r="AD19" s="3">
        <v>0</v>
      </c>
      <c r="AE19" s="3">
        <v>0</v>
      </c>
      <c r="AF19">
        <v>0</v>
      </c>
      <c r="AG19">
        <v>1</v>
      </c>
      <c r="AH19" s="6" t="s">
        <v>309</v>
      </c>
      <c r="AI19" s="6" t="s">
        <v>162</v>
      </c>
      <c r="AJ19" s="6" t="s">
        <v>162</v>
      </c>
      <c r="AK19" s="6" t="s">
        <v>162</v>
      </c>
      <c r="AL19" s="6" t="s">
        <v>162</v>
      </c>
      <c r="AM19" s="6" t="s">
        <v>162</v>
      </c>
      <c r="AN19" s="6" t="s">
        <v>162</v>
      </c>
      <c r="AO19" s="6" t="s">
        <v>162</v>
      </c>
      <c r="AP19" s="6" t="s">
        <v>162</v>
      </c>
      <c r="AQ19" s="6" t="s">
        <v>162</v>
      </c>
      <c r="AR19" s="6" t="s">
        <v>55</v>
      </c>
      <c r="AS19" s="6" t="s">
        <v>55</v>
      </c>
      <c r="AT19" s="6" t="s">
        <v>55</v>
      </c>
      <c r="AU19" s="6" t="s">
        <v>55</v>
      </c>
      <c r="AV19" s="6" t="s">
        <v>55</v>
      </c>
      <c r="AW19">
        <v>1</v>
      </c>
      <c r="AX19">
        <v>0</v>
      </c>
      <c r="AY19">
        <v>1</v>
      </c>
      <c r="AZ19">
        <v>0</v>
      </c>
      <c r="BA19">
        <v>0</v>
      </c>
    </row>
    <row r="20" spans="1:53" ht="15.75" customHeight="1" x14ac:dyDescent="0.2">
      <c r="A20" s="3">
        <f t="shared" si="0"/>
        <v>7018</v>
      </c>
      <c r="B20" s="3" t="s">
        <v>90</v>
      </c>
      <c r="C20" s="3" t="s">
        <v>90</v>
      </c>
      <c r="D20" s="4" t="s">
        <v>91</v>
      </c>
      <c r="E20" s="4" t="s">
        <v>338</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t="s">
        <v>46</v>
      </c>
      <c r="AA20" s="3" t="s">
        <v>24</v>
      </c>
      <c r="AB20" s="3" t="s">
        <v>2103</v>
      </c>
      <c r="AC20" s="3" t="s">
        <v>1903</v>
      </c>
      <c r="AD20" s="3">
        <v>0</v>
      </c>
      <c r="AE20" s="3">
        <v>0</v>
      </c>
      <c r="AF20">
        <v>0</v>
      </c>
      <c r="AG20">
        <v>1</v>
      </c>
      <c r="AH20" s="6" t="s">
        <v>310</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s="6" t="s">
        <v>55</v>
      </c>
      <c r="AW20">
        <v>1</v>
      </c>
      <c r="AX20">
        <v>0</v>
      </c>
      <c r="AY20">
        <v>1</v>
      </c>
      <c r="AZ20">
        <v>0</v>
      </c>
      <c r="BA20">
        <v>0</v>
      </c>
    </row>
    <row r="21" spans="1:53" ht="15.75" customHeight="1" x14ac:dyDescent="0.2">
      <c r="A21" s="3">
        <f t="shared" si="0"/>
        <v>7019</v>
      </c>
      <c r="B21" s="3" t="s">
        <v>429</v>
      </c>
      <c r="C21" s="3" t="s">
        <v>429</v>
      </c>
      <c r="D21" s="4" t="s">
        <v>430</v>
      </c>
      <c r="E21" s="4" t="s">
        <v>431</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t="s">
        <v>46</v>
      </c>
      <c r="AA21" s="3" t="s">
        <v>1016</v>
      </c>
      <c r="AB21" s="3" t="s">
        <v>2102</v>
      </c>
      <c r="AC21" s="3" t="s">
        <v>1903</v>
      </c>
      <c r="AD21" s="3">
        <v>0</v>
      </c>
      <c r="AE21" s="3">
        <v>0</v>
      </c>
      <c r="AF21">
        <v>0</v>
      </c>
      <c r="AG21">
        <v>1</v>
      </c>
      <c r="AH21" s="6" t="s">
        <v>528</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s="6" t="s">
        <v>55</v>
      </c>
      <c r="AW21">
        <v>1</v>
      </c>
      <c r="AX21">
        <v>0</v>
      </c>
      <c r="AY21">
        <v>1</v>
      </c>
      <c r="AZ21">
        <v>0</v>
      </c>
      <c r="BA21">
        <v>0</v>
      </c>
    </row>
    <row r="22" spans="1:53" ht="15.75" customHeight="1" x14ac:dyDescent="0.2">
      <c r="A22" s="3">
        <f t="shared" si="0"/>
        <v>7020</v>
      </c>
      <c r="B22" s="3" t="s">
        <v>212</v>
      </c>
      <c r="C22" s="3" t="s">
        <v>212</v>
      </c>
      <c r="D22" s="5" t="s">
        <v>213</v>
      </c>
      <c r="E22" s="5" t="s">
        <v>214</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t="s">
        <v>46</v>
      </c>
      <c r="AA22" s="3" t="s">
        <v>24</v>
      </c>
      <c r="AB22" s="3" t="s">
        <v>2022</v>
      </c>
      <c r="AC22" s="3" t="s">
        <v>1903</v>
      </c>
      <c r="AD22" s="3">
        <v>0</v>
      </c>
      <c r="AE22" s="3">
        <v>0</v>
      </c>
      <c r="AF22">
        <v>0</v>
      </c>
      <c r="AG22">
        <v>3</v>
      </c>
      <c r="AH22" s="6" t="s">
        <v>1037</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s="6" t="s">
        <v>55</v>
      </c>
      <c r="AW22">
        <v>1</v>
      </c>
      <c r="AX22">
        <v>0</v>
      </c>
      <c r="AY22">
        <v>1</v>
      </c>
      <c r="AZ22">
        <v>0</v>
      </c>
      <c r="BA22">
        <v>0</v>
      </c>
    </row>
    <row r="23" spans="1:53" ht="15.75" customHeight="1" x14ac:dyDescent="0.2">
      <c r="A23" s="3">
        <f t="shared" si="0"/>
        <v>7021</v>
      </c>
      <c r="B23" s="3" t="s">
        <v>1070</v>
      </c>
      <c r="C23" s="3" t="s">
        <v>1070</v>
      </c>
      <c r="D23" s="4" t="s">
        <v>1071</v>
      </c>
      <c r="E23" s="4" t="s">
        <v>1072</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1016</v>
      </c>
      <c r="AB23" s="3" t="s">
        <v>2104</v>
      </c>
      <c r="AC23" s="3" t="s">
        <v>1903</v>
      </c>
      <c r="AD23" s="3">
        <v>0</v>
      </c>
      <c r="AE23" s="3">
        <v>0</v>
      </c>
      <c r="AF23">
        <v>0</v>
      </c>
      <c r="AG23">
        <v>1</v>
      </c>
      <c r="AH23" s="6" t="s">
        <v>1083</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s="6" t="s">
        <v>55</v>
      </c>
      <c r="AW23">
        <v>1</v>
      </c>
      <c r="AX23">
        <v>0</v>
      </c>
      <c r="AY23">
        <v>1</v>
      </c>
      <c r="AZ23">
        <v>0</v>
      </c>
      <c r="BA23">
        <v>0</v>
      </c>
    </row>
    <row r="24" spans="1:53" ht="15.75" customHeight="1" x14ac:dyDescent="0.2">
      <c r="A24" s="3">
        <f t="shared" si="0"/>
        <v>7022</v>
      </c>
      <c r="B24" s="3" t="s">
        <v>1478</v>
      </c>
      <c r="C24" s="3" t="s">
        <v>1478</v>
      </c>
      <c r="D24" s="4" t="s">
        <v>1477</v>
      </c>
      <c r="E24" s="4" t="s">
        <v>1595</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-30</v>
      </c>
      <c r="Z24" s="3" t="s">
        <v>46</v>
      </c>
      <c r="AA24" s="3" t="s">
        <v>1016</v>
      </c>
      <c r="AB24" s="3" t="s">
        <v>2104</v>
      </c>
      <c r="AC24" s="3" t="s">
        <v>1903</v>
      </c>
      <c r="AD24" s="3">
        <v>0</v>
      </c>
      <c r="AE24" s="3">
        <v>0</v>
      </c>
      <c r="AF24">
        <v>0</v>
      </c>
      <c r="AG24">
        <v>1</v>
      </c>
      <c r="AH24" s="6" t="s">
        <v>1083</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s="6" t="s">
        <v>55</v>
      </c>
      <c r="AW24">
        <v>1</v>
      </c>
      <c r="AX24">
        <v>0</v>
      </c>
      <c r="AY24">
        <v>1</v>
      </c>
      <c r="AZ24">
        <v>0</v>
      </c>
      <c r="BA24">
        <v>0</v>
      </c>
    </row>
    <row r="25" spans="1:53" ht="15.75" customHeight="1" x14ac:dyDescent="0.2">
      <c r="A25" s="3">
        <f t="shared" si="0"/>
        <v>7023</v>
      </c>
      <c r="B25" s="3" t="s">
        <v>527</v>
      </c>
      <c r="C25" s="3" t="s">
        <v>346</v>
      </c>
      <c r="D25" s="4" t="s">
        <v>330</v>
      </c>
      <c r="E25" s="4" t="s">
        <v>633</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t="s">
        <v>46</v>
      </c>
      <c r="AA25" s="3" t="s">
        <v>350</v>
      </c>
      <c r="AB25" s="3" t="s">
        <v>2105</v>
      </c>
      <c r="AC25" s="3" t="s">
        <v>1903</v>
      </c>
      <c r="AD25" s="3">
        <v>0</v>
      </c>
      <c r="AE25" s="3">
        <v>0</v>
      </c>
      <c r="AF25">
        <v>0</v>
      </c>
      <c r="AG25">
        <v>1</v>
      </c>
      <c r="AH25" s="6" t="s">
        <v>55</v>
      </c>
      <c r="AI25" s="6" t="s">
        <v>55</v>
      </c>
      <c r="AJ25" s="6" t="s">
        <v>55</v>
      </c>
      <c r="AK25" s="6" t="s">
        <v>55</v>
      </c>
      <c r="AL25" s="6" t="s">
        <v>55</v>
      </c>
      <c r="AM25" s="6" t="s">
        <v>55</v>
      </c>
      <c r="AN25" s="6" t="s">
        <v>55</v>
      </c>
      <c r="AO25" s="6" t="s">
        <v>55</v>
      </c>
      <c r="AP25" s="6" t="s">
        <v>55</v>
      </c>
      <c r="AQ25" s="6" t="s">
        <v>55</v>
      </c>
      <c r="AR25" s="6" t="s">
        <v>350</v>
      </c>
      <c r="AS25" s="6" t="s">
        <v>55</v>
      </c>
      <c r="AT25" s="6" t="s">
        <v>55</v>
      </c>
      <c r="AU25" s="6" t="s">
        <v>55</v>
      </c>
      <c r="AV25" s="6" t="s">
        <v>55</v>
      </c>
      <c r="AW25">
        <v>1</v>
      </c>
      <c r="AX25">
        <v>0</v>
      </c>
      <c r="AY25">
        <v>1</v>
      </c>
      <c r="AZ25">
        <v>0</v>
      </c>
      <c r="BA25">
        <v>0</v>
      </c>
    </row>
    <row r="26" spans="1:53" ht="15.75" customHeight="1" x14ac:dyDescent="0.2">
      <c r="A26" s="3">
        <f t="shared" si="0"/>
        <v>7024</v>
      </c>
      <c r="B26" s="3" t="s">
        <v>527</v>
      </c>
      <c r="C26" s="3" t="s">
        <v>1261</v>
      </c>
      <c r="D26" s="4" t="s">
        <v>1260</v>
      </c>
      <c r="E26" s="4" t="s">
        <v>1262</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t="s">
        <v>46</v>
      </c>
      <c r="AA26" s="3" t="s">
        <v>350</v>
      </c>
      <c r="AB26" s="3" t="s">
        <v>2105</v>
      </c>
      <c r="AC26" s="3" t="s">
        <v>1903</v>
      </c>
      <c r="AD26" s="3">
        <v>0</v>
      </c>
      <c r="AE26" s="3">
        <v>0</v>
      </c>
      <c r="AF26">
        <v>0</v>
      </c>
      <c r="AG26">
        <v>1</v>
      </c>
      <c r="AH26" s="6" t="s">
        <v>55</v>
      </c>
      <c r="AI26" s="6" t="s">
        <v>55</v>
      </c>
      <c r="AJ26" s="6" t="s">
        <v>55</v>
      </c>
      <c r="AK26" s="6" t="s">
        <v>55</v>
      </c>
      <c r="AL26" s="6" t="s">
        <v>55</v>
      </c>
      <c r="AM26" s="6" t="s">
        <v>55</v>
      </c>
      <c r="AN26" s="6" t="s">
        <v>55</v>
      </c>
      <c r="AO26" s="6" t="s">
        <v>55</v>
      </c>
      <c r="AP26" s="6" t="s">
        <v>55</v>
      </c>
      <c r="AQ26" s="6" t="s">
        <v>55</v>
      </c>
      <c r="AR26" s="6" t="s">
        <v>1263</v>
      </c>
      <c r="AS26" s="6" t="s">
        <v>55</v>
      </c>
      <c r="AT26" s="6" t="s">
        <v>55</v>
      </c>
      <c r="AU26" s="6" t="s">
        <v>55</v>
      </c>
      <c r="AV26" s="6" t="s">
        <v>55</v>
      </c>
      <c r="AW26">
        <v>1</v>
      </c>
      <c r="AX26">
        <v>0</v>
      </c>
      <c r="AY26">
        <v>1</v>
      </c>
      <c r="AZ26">
        <v>0</v>
      </c>
      <c r="BA26">
        <v>0</v>
      </c>
    </row>
    <row r="27" spans="1:53" s="10" customFormat="1" ht="15.75" customHeight="1" x14ac:dyDescent="0.2">
      <c r="A27" s="3">
        <f t="shared" si="0"/>
        <v>7025</v>
      </c>
      <c r="B27" s="8" t="s">
        <v>527</v>
      </c>
      <c r="C27" s="8" t="s">
        <v>704</v>
      </c>
      <c r="D27" s="12" t="s">
        <v>703</v>
      </c>
      <c r="E27" s="12" t="s">
        <v>705</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350</v>
      </c>
      <c r="AB27" s="8" t="s">
        <v>2105</v>
      </c>
      <c r="AC27" s="8" t="s">
        <v>1903</v>
      </c>
      <c r="AD27" s="8">
        <v>0</v>
      </c>
      <c r="AE27" s="8">
        <v>0</v>
      </c>
      <c r="AF27" s="10">
        <v>0</v>
      </c>
      <c r="AG27" s="10">
        <v>1</v>
      </c>
      <c r="AH27" s="11" t="s">
        <v>55</v>
      </c>
      <c r="AI27" s="11" t="s">
        <v>55</v>
      </c>
      <c r="AJ27" s="11" t="s">
        <v>55</v>
      </c>
      <c r="AK27" s="11" t="s">
        <v>55</v>
      </c>
      <c r="AL27" s="11" t="s">
        <v>55</v>
      </c>
      <c r="AM27" s="11" t="s">
        <v>55</v>
      </c>
      <c r="AN27" s="11" t="s">
        <v>55</v>
      </c>
      <c r="AO27" s="11" t="s">
        <v>55</v>
      </c>
      <c r="AP27" s="11" t="s">
        <v>55</v>
      </c>
      <c r="AQ27" s="11" t="s">
        <v>55</v>
      </c>
      <c r="AR27" s="11" t="s">
        <v>1249</v>
      </c>
      <c r="AS27" s="11" t="s">
        <v>55</v>
      </c>
      <c r="AT27" s="11" t="s">
        <v>55</v>
      </c>
      <c r="AU27" s="11" t="s">
        <v>55</v>
      </c>
      <c r="AV27" s="11" t="s">
        <v>55</v>
      </c>
      <c r="AW27" s="10">
        <v>0</v>
      </c>
      <c r="AX27" s="10">
        <v>0</v>
      </c>
      <c r="AY27" s="10">
        <v>1</v>
      </c>
      <c r="AZ27" s="10">
        <v>0</v>
      </c>
      <c r="BA27" s="10">
        <v>0</v>
      </c>
    </row>
    <row r="28" spans="1:53" s="10" customFormat="1" ht="15.75" customHeight="1" x14ac:dyDescent="0.2">
      <c r="A28" s="3">
        <f t="shared" si="0"/>
        <v>7026</v>
      </c>
      <c r="B28" s="8" t="s">
        <v>527</v>
      </c>
      <c r="C28" s="8" t="s">
        <v>706</v>
      </c>
      <c r="D28" s="12" t="s">
        <v>707</v>
      </c>
      <c r="E28" s="12" t="s">
        <v>708</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t="s">
        <v>46</v>
      </c>
      <c r="AA28" s="8" t="s">
        <v>350</v>
      </c>
      <c r="AB28" s="8" t="s">
        <v>2105</v>
      </c>
      <c r="AC28" s="8" t="s">
        <v>1903</v>
      </c>
      <c r="AD28" s="8">
        <v>0</v>
      </c>
      <c r="AE28" s="8">
        <v>0</v>
      </c>
      <c r="AF28" s="10">
        <v>0</v>
      </c>
      <c r="AG28" s="10">
        <v>1</v>
      </c>
      <c r="AH28" s="11" t="s">
        <v>55</v>
      </c>
      <c r="AI28" s="11" t="s">
        <v>55</v>
      </c>
      <c r="AJ28" s="11" t="s">
        <v>55</v>
      </c>
      <c r="AK28" s="11" t="s">
        <v>55</v>
      </c>
      <c r="AL28" s="11" t="s">
        <v>55</v>
      </c>
      <c r="AM28" s="11" t="s">
        <v>55</v>
      </c>
      <c r="AN28" s="11" t="s">
        <v>55</v>
      </c>
      <c r="AO28" s="11" t="s">
        <v>55</v>
      </c>
      <c r="AP28" s="11" t="s">
        <v>55</v>
      </c>
      <c r="AQ28" s="11" t="s">
        <v>55</v>
      </c>
      <c r="AR28" s="11" t="s">
        <v>1250</v>
      </c>
      <c r="AS28" s="11" t="s">
        <v>55</v>
      </c>
      <c r="AT28" s="11" t="s">
        <v>55</v>
      </c>
      <c r="AU28" s="11" t="s">
        <v>55</v>
      </c>
      <c r="AV28" s="11" t="s">
        <v>55</v>
      </c>
      <c r="AW28" s="10">
        <v>0</v>
      </c>
      <c r="AX28" s="10">
        <v>0</v>
      </c>
      <c r="AY28" s="10">
        <v>1</v>
      </c>
      <c r="AZ28" s="10">
        <v>0</v>
      </c>
      <c r="BA28" s="10">
        <v>0</v>
      </c>
    </row>
    <row r="29" spans="1:53" ht="15.75" customHeight="1" x14ac:dyDescent="0.2">
      <c r="A29" s="3">
        <f t="shared" si="0"/>
        <v>7027</v>
      </c>
      <c r="B29" s="3" t="s">
        <v>1337</v>
      </c>
      <c r="C29" s="3" t="s">
        <v>710</v>
      </c>
      <c r="D29" s="4" t="s">
        <v>712</v>
      </c>
      <c r="E29" s="4" t="s">
        <v>713</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t="s">
        <v>46</v>
      </c>
      <c r="AA29" s="3" t="s">
        <v>350</v>
      </c>
      <c r="AB29" s="3" t="s">
        <v>2105</v>
      </c>
      <c r="AC29" s="3" t="s">
        <v>1903</v>
      </c>
      <c r="AD29" s="3">
        <v>0</v>
      </c>
      <c r="AE29" s="3">
        <v>0</v>
      </c>
      <c r="AF29">
        <v>0</v>
      </c>
      <c r="AG29">
        <v>1</v>
      </c>
      <c r="AH29" s="6" t="s">
        <v>55</v>
      </c>
      <c r="AI29" s="6" t="s">
        <v>55</v>
      </c>
      <c r="AJ29" s="6" t="s">
        <v>55</v>
      </c>
      <c r="AK29" s="6" t="s">
        <v>55</v>
      </c>
      <c r="AL29" s="6" t="s">
        <v>55</v>
      </c>
      <c r="AM29" s="6" t="s">
        <v>55</v>
      </c>
      <c r="AN29" s="6" t="s">
        <v>55</v>
      </c>
      <c r="AO29" s="6" t="s">
        <v>55</v>
      </c>
      <c r="AP29" s="6" t="s">
        <v>55</v>
      </c>
      <c r="AQ29" s="6" t="s">
        <v>55</v>
      </c>
      <c r="AR29" s="6" t="s">
        <v>1251</v>
      </c>
      <c r="AS29" s="6" t="s">
        <v>55</v>
      </c>
      <c r="AT29" s="6" t="s">
        <v>55</v>
      </c>
      <c r="AU29" s="6" t="s">
        <v>55</v>
      </c>
      <c r="AV29" s="6" t="s">
        <v>55</v>
      </c>
      <c r="AW29">
        <v>1</v>
      </c>
      <c r="AX29">
        <v>0</v>
      </c>
      <c r="AY29">
        <v>1</v>
      </c>
      <c r="AZ29">
        <v>0</v>
      </c>
      <c r="BA29">
        <v>0</v>
      </c>
    </row>
    <row r="30" spans="1:53" ht="15.75" customHeight="1" x14ac:dyDescent="0.2">
      <c r="A30" s="3">
        <f t="shared" si="0"/>
        <v>7028</v>
      </c>
      <c r="B30" s="3" t="s">
        <v>711</v>
      </c>
      <c r="C30" s="3" t="s">
        <v>711</v>
      </c>
      <c r="D30" s="4" t="s">
        <v>709</v>
      </c>
      <c r="E30" s="4" t="s">
        <v>714</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t="s">
        <v>1073</v>
      </c>
      <c r="AA30" s="3" t="s">
        <v>350</v>
      </c>
      <c r="AB30" s="3" t="s">
        <v>2105</v>
      </c>
      <c r="AC30" s="3" t="s">
        <v>1903</v>
      </c>
      <c r="AD30" s="3">
        <v>0</v>
      </c>
      <c r="AE30" s="3">
        <v>0</v>
      </c>
      <c r="AF30">
        <v>0</v>
      </c>
      <c r="AG30">
        <v>1</v>
      </c>
      <c r="AH30" s="6" t="s">
        <v>55</v>
      </c>
      <c r="AI30" s="6" t="s">
        <v>55</v>
      </c>
      <c r="AJ30" s="6" t="s">
        <v>55</v>
      </c>
      <c r="AK30" s="6" t="s">
        <v>55</v>
      </c>
      <c r="AL30" s="6" t="s">
        <v>55</v>
      </c>
      <c r="AM30" s="6" t="s">
        <v>55</v>
      </c>
      <c r="AN30" s="6" t="s">
        <v>55</v>
      </c>
      <c r="AO30" s="6" t="s">
        <v>55</v>
      </c>
      <c r="AP30" s="6" t="s">
        <v>55</v>
      </c>
      <c r="AQ30" s="6" t="s">
        <v>55</v>
      </c>
      <c r="AR30" s="6" t="s">
        <v>715</v>
      </c>
      <c r="AS30" s="6" t="s">
        <v>55</v>
      </c>
      <c r="AT30" s="6" t="s">
        <v>55</v>
      </c>
      <c r="AU30" s="6" t="s">
        <v>55</v>
      </c>
      <c r="AV30" s="6" t="s">
        <v>55</v>
      </c>
      <c r="AW30">
        <v>1</v>
      </c>
      <c r="AX30">
        <v>0</v>
      </c>
      <c r="AY30">
        <v>1</v>
      </c>
      <c r="AZ30">
        <v>0</v>
      </c>
      <c r="BA30">
        <v>0</v>
      </c>
    </row>
    <row r="31" spans="1:53" ht="15.75" customHeight="1" x14ac:dyDescent="0.2">
      <c r="A31" s="3">
        <f t="shared" si="0"/>
        <v>7029</v>
      </c>
      <c r="B31" s="3" t="s">
        <v>853</v>
      </c>
      <c r="C31" s="3" t="s">
        <v>853</v>
      </c>
      <c r="D31" s="4" t="s">
        <v>854</v>
      </c>
      <c r="E31" s="4" t="s">
        <v>855</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t="s">
        <v>46</v>
      </c>
      <c r="AA31" s="3" t="s">
        <v>350</v>
      </c>
      <c r="AB31" s="3" t="s">
        <v>2105</v>
      </c>
      <c r="AC31" s="3" t="s">
        <v>1903</v>
      </c>
      <c r="AD31" s="3">
        <v>0</v>
      </c>
      <c r="AE31" s="3">
        <v>0</v>
      </c>
      <c r="AF31">
        <v>0</v>
      </c>
      <c r="AG31">
        <v>1</v>
      </c>
      <c r="AH31" s="6" t="s">
        <v>55</v>
      </c>
      <c r="AI31" s="6" t="s">
        <v>55</v>
      </c>
      <c r="AJ31" s="6" t="s">
        <v>55</v>
      </c>
      <c r="AK31" s="6" t="s">
        <v>55</v>
      </c>
      <c r="AL31" s="6" t="s">
        <v>55</v>
      </c>
      <c r="AM31" s="6" t="s">
        <v>55</v>
      </c>
      <c r="AN31" s="6" t="s">
        <v>55</v>
      </c>
      <c r="AO31" s="6" t="s">
        <v>55</v>
      </c>
      <c r="AP31" s="6" t="s">
        <v>55</v>
      </c>
      <c r="AQ31" s="6" t="s">
        <v>55</v>
      </c>
      <c r="AR31" s="6" t="s">
        <v>1256</v>
      </c>
      <c r="AS31" s="6" t="s">
        <v>55</v>
      </c>
      <c r="AT31" s="6" t="s">
        <v>55</v>
      </c>
      <c r="AU31" s="6" t="s">
        <v>55</v>
      </c>
      <c r="AV31" s="6" t="s">
        <v>55</v>
      </c>
      <c r="AW31">
        <v>1</v>
      </c>
      <c r="AX31">
        <v>0</v>
      </c>
      <c r="AY31">
        <v>1</v>
      </c>
      <c r="AZ31">
        <v>0</v>
      </c>
      <c r="BA31">
        <v>0</v>
      </c>
    </row>
    <row r="32" spans="1:53" ht="15.75" customHeight="1" x14ac:dyDescent="0.2">
      <c r="A32" s="3">
        <f t="shared" si="0"/>
        <v>7030</v>
      </c>
      <c r="B32" s="3" t="s">
        <v>1231</v>
      </c>
      <c r="C32" s="3" t="s">
        <v>1231</v>
      </c>
      <c r="D32" s="4" t="s">
        <v>1229</v>
      </c>
      <c r="E32" s="4" t="s">
        <v>1230</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t="s">
        <v>1073</v>
      </c>
      <c r="AA32" s="3" t="s">
        <v>350</v>
      </c>
      <c r="AB32" s="3" t="s">
        <v>2105</v>
      </c>
      <c r="AC32" s="3" t="s">
        <v>1903</v>
      </c>
      <c r="AD32" s="3">
        <v>0</v>
      </c>
      <c r="AE32" s="3">
        <v>0</v>
      </c>
      <c r="AF32">
        <v>0</v>
      </c>
      <c r="AG32">
        <v>1</v>
      </c>
      <c r="AH32" s="6" t="s">
        <v>55</v>
      </c>
      <c r="AI32" s="6" t="s">
        <v>55</v>
      </c>
      <c r="AJ32" s="6" t="s">
        <v>55</v>
      </c>
      <c r="AK32" s="6" t="s">
        <v>55</v>
      </c>
      <c r="AL32" s="6" t="s">
        <v>55</v>
      </c>
      <c r="AM32" s="6" t="s">
        <v>55</v>
      </c>
      <c r="AN32" s="6" t="s">
        <v>55</v>
      </c>
      <c r="AO32" s="6" t="s">
        <v>55</v>
      </c>
      <c r="AP32" s="6" t="s">
        <v>55</v>
      </c>
      <c r="AQ32" s="6" t="s">
        <v>55</v>
      </c>
      <c r="AR32" s="6" t="s">
        <v>1252</v>
      </c>
      <c r="AS32" s="6" t="s">
        <v>55</v>
      </c>
      <c r="AT32" s="6" t="s">
        <v>55</v>
      </c>
      <c r="AU32" s="6" t="s">
        <v>55</v>
      </c>
      <c r="AV32" s="6" t="s">
        <v>55</v>
      </c>
      <c r="AW32">
        <v>1</v>
      </c>
      <c r="AX32">
        <v>0</v>
      </c>
      <c r="AY32">
        <v>1</v>
      </c>
      <c r="AZ32">
        <v>0</v>
      </c>
      <c r="BA32">
        <v>0</v>
      </c>
    </row>
    <row r="33" spans="1:53" ht="15.75" customHeight="1" x14ac:dyDescent="0.2">
      <c r="A33" s="3">
        <f t="shared" si="0"/>
        <v>7031</v>
      </c>
      <c r="B33" s="3" t="s">
        <v>1231</v>
      </c>
      <c r="C33" s="3" t="s">
        <v>1240</v>
      </c>
      <c r="D33" s="4" t="s">
        <v>1238</v>
      </c>
      <c r="E33" s="4" t="s">
        <v>1239</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t="s">
        <v>1073</v>
      </c>
      <c r="AA33" s="3" t="s">
        <v>350</v>
      </c>
      <c r="AB33" s="3" t="s">
        <v>2105</v>
      </c>
      <c r="AC33" s="3" t="s">
        <v>1903</v>
      </c>
      <c r="AD33" s="3">
        <v>0</v>
      </c>
      <c r="AE33" s="3">
        <v>0</v>
      </c>
      <c r="AF33">
        <v>0</v>
      </c>
      <c r="AG33">
        <v>1</v>
      </c>
      <c r="AH33" s="6" t="s">
        <v>55</v>
      </c>
      <c r="AI33" s="6" t="s">
        <v>55</v>
      </c>
      <c r="AJ33" s="6" t="s">
        <v>55</v>
      </c>
      <c r="AK33" s="6" t="s">
        <v>55</v>
      </c>
      <c r="AL33" s="6" t="s">
        <v>55</v>
      </c>
      <c r="AM33" s="6" t="s">
        <v>55</v>
      </c>
      <c r="AN33" s="6" t="s">
        <v>55</v>
      </c>
      <c r="AO33" s="6" t="s">
        <v>55</v>
      </c>
      <c r="AP33" s="6" t="s">
        <v>55</v>
      </c>
      <c r="AQ33" s="6" t="s">
        <v>55</v>
      </c>
      <c r="AR33" s="6" t="s">
        <v>1253</v>
      </c>
      <c r="AS33" s="6" t="s">
        <v>55</v>
      </c>
      <c r="AT33" s="6" t="s">
        <v>55</v>
      </c>
      <c r="AU33" s="6" t="s">
        <v>55</v>
      </c>
      <c r="AV33" s="6" t="s">
        <v>55</v>
      </c>
      <c r="AW33">
        <v>1</v>
      </c>
      <c r="AX33">
        <v>0</v>
      </c>
      <c r="AY33">
        <v>1</v>
      </c>
      <c r="AZ33">
        <v>0</v>
      </c>
      <c r="BA33">
        <v>0</v>
      </c>
    </row>
    <row r="34" spans="1:53" ht="15.75" customHeight="1" x14ac:dyDescent="0.2">
      <c r="A34" s="3">
        <f t="shared" si="0"/>
        <v>7032</v>
      </c>
      <c r="B34" s="3" t="s">
        <v>1244</v>
      </c>
      <c r="C34" s="3" t="s">
        <v>1244</v>
      </c>
      <c r="D34" s="4" t="s">
        <v>1245</v>
      </c>
      <c r="E34" s="4" t="s">
        <v>1246</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t="s">
        <v>1073</v>
      </c>
      <c r="AA34" s="3" t="s">
        <v>350</v>
      </c>
      <c r="AB34" s="3" t="s">
        <v>2105</v>
      </c>
      <c r="AC34" s="3" t="s">
        <v>1903</v>
      </c>
      <c r="AD34" s="3">
        <v>0</v>
      </c>
      <c r="AE34" s="3">
        <v>0</v>
      </c>
      <c r="AF34">
        <v>0</v>
      </c>
      <c r="AG34">
        <v>1</v>
      </c>
      <c r="AH34" s="6" t="s">
        <v>55</v>
      </c>
      <c r="AI34" s="6" t="s">
        <v>55</v>
      </c>
      <c r="AJ34" s="6" t="s">
        <v>55</v>
      </c>
      <c r="AK34" s="6" t="s">
        <v>55</v>
      </c>
      <c r="AL34" s="6" t="s">
        <v>55</v>
      </c>
      <c r="AM34" s="6" t="s">
        <v>55</v>
      </c>
      <c r="AN34" s="6" t="s">
        <v>55</v>
      </c>
      <c r="AO34" s="6" t="s">
        <v>55</v>
      </c>
      <c r="AP34" s="6" t="s">
        <v>55</v>
      </c>
      <c r="AQ34" s="6" t="s">
        <v>55</v>
      </c>
      <c r="AR34" s="6" t="s">
        <v>1254</v>
      </c>
      <c r="AS34" s="6" t="s">
        <v>55</v>
      </c>
      <c r="AT34" s="6" t="s">
        <v>55</v>
      </c>
      <c r="AU34" s="6" t="s">
        <v>55</v>
      </c>
      <c r="AV34" s="6" t="s">
        <v>55</v>
      </c>
      <c r="AW34">
        <v>1</v>
      </c>
      <c r="AX34">
        <v>0</v>
      </c>
      <c r="AY34">
        <v>3</v>
      </c>
      <c r="AZ34">
        <v>0</v>
      </c>
      <c r="BA34">
        <v>0</v>
      </c>
    </row>
    <row r="35" spans="1:53" ht="15.75" customHeight="1" x14ac:dyDescent="0.2">
      <c r="A35" s="3">
        <f t="shared" si="0"/>
        <v>7033</v>
      </c>
      <c r="B35" s="3" t="s">
        <v>717</v>
      </c>
      <c r="C35" s="3" t="s">
        <v>717</v>
      </c>
      <c r="D35" s="4" t="s">
        <v>716</v>
      </c>
      <c r="E35" s="4" t="s">
        <v>718</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t="s">
        <v>46</v>
      </c>
      <c r="AA35" s="3" t="s">
        <v>350</v>
      </c>
      <c r="AB35" s="3" t="s">
        <v>2105</v>
      </c>
      <c r="AC35" s="3" t="s">
        <v>1903</v>
      </c>
      <c r="AD35" s="3">
        <v>0</v>
      </c>
      <c r="AE35" s="3">
        <v>0</v>
      </c>
      <c r="AF35">
        <v>0</v>
      </c>
      <c r="AG35">
        <v>1</v>
      </c>
      <c r="AH35" s="6" t="s">
        <v>55</v>
      </c>
      <c r="AI35" s="6" t="s">
        <v>55</v>
      </c>
      <c r="AJ35" s="6" t="s">
        <v>55</v>
      </c>
      <c r="AK35" s="6" t="s">
        <v>55</v>
      </c>
      <c r="AL35" s="6" t="s">
        <v>55</v>
      </c>
      <c r="AM35" s="6" t="s">
        <v>55</v>
      </c>
      <c r="AN35" s="6" t="s">
        <v>55</v>
      </c>
      <c r="AO35" s="6" t="s">
        <v>55</v>
      </c>
      <c r="AP35" s="6" t="s">
        <v>55</v>
      </c>
      <c r="AQ35" s="6" t="s">
        <v>55</v>
      </c>
      <c r="AR35" s="6" t="s">
        <v>1255</v>
      </c>
      <c r="AS35" s="6" t="s">
        <v>55</v>
      </c>
      <c r="AT35" s="6" t="s">
        <v>55</v>
      </c>
      <c r="AU35" s="6" t="s">
        <v>55</v>
      </c>
      <c r="AV35" s="6" t="s">
        <v>55</v>
      </c>
      <c r="AW35">
        <v>1</v>
      </c>
      <c r="AX35">
        <v>0</v>
      </c>
      <c r="AY35">
        <v>1</v>
      </c>
      <c r="AZ35">
        <v>0</v>
      </c>
      <c r="BA35">
        <v>0</v>
      </c>
    </row>
    <row r="36" spans="1:53" ht="15.75" customHeight="1" x14ac:dyDescent="0.2">
      <c r="A36" s="3">
        <f t="shared" si="0"/>
        <v>7034</v>
      </c>
      <c r="B36" s="3" t="s">
        <v>1281</v>
      </c>
      <c r="C36" s="3" t="s">
        <v>1281</v>
      </c>
      <c r="D36" s="4" t="s">
        <v>1282</v>
      </c>
      <c r="E36" s="4" t="s">
        <v>1283</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t="s">
        <v>46</v>
      </c>
      <c r="AA36" s="3" t="s">
        <v>350</v>
      </c>
      <c r="AB36" s="3" t="s">
        <v>2105</v>
      </c>
      <c r="AC36" s="3" t="s">
        <v>1903</v>
      </c>
      <c r="AD36" s="3">
        <v>0</v>
      </c>
      <c r="AE36" s="3">
        <v>0</v>
      </c>
      <c r="AF36">
        <v>0</v>
      </c>
      <c r="AG36">
        <v>1</v>
      </c>
      <c r="AH36" s="6" t="s">
        <v>55</v>
      </c>
      <c r="AI36" s="6" t="s">
        <v>55</v>
      </c>
      <c r="AJ36" s="6" t="s">
        <v>55</v>
      </c>
      <c r="AK36" s="6" t="s">
        <v>55</v>
      </c>
      <c r="AL36" s="6" t="s">
        <v>55</v>
      </c>
      <c r="AM36" s="6" t="s">
        <v>55</v>
      </c>
      <c r="AN36" s="6" t="s">
        <v>55</v>
      </c>
      <c r="AO36" s="6" t="s">
        <v>55</v>
      </c>
      <c r="AP36" s="6" t="s">
        <v>55</v>
      </c>
      <c r="AQ36" s="6" t="s">
        <v>55</v>
      </c>
      <c r="AR36" s="6" t="s">
        <v>1284</v>
      </c>
      <c r="AS36" s="6" t="s">
        <v>55</v>
      </c>
      <c r="AT36" s="6" t="s">
        <v>55</v>
      </c>
      <c r="AU36" s="6" t="s">
        <v>55</v>
      </c>
      <c r="AV36" s="6" t="s">
        <v>55</v>
      </c>
      <c r="AW36">
        <v>1</v>
      </c>
      <c r="AX36">
        <v>0</v>
      </c>
      <c r="AY36">
        <v>1</v>
      </c>
      <c r="AZ36">
        <v>0</v>
      </c>
      <c r="BA36">
        <v>0</v>
      </c>
    </row>
    <row r="37" spans="1:53" ht="15.75" customHeight="1" x14ac:dyDescent="0.2">
      <c r="A37" s="3">
        <f t="shared" si="0"/>
        <v>7035</v>
      </c>
      <c r="B37" s="3" t="s">
        <v>1442</v>
      </c>
      <c r="C37" s="3" t="s">
        <v>1442</v>
      </c>
      <c r="D37" s="4" t="s">
        <v>1441</v>
      </c>
      <c r="E37" s="4" t="s">
        <v>1443</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t="s">
        <v>46</v>
      </c>
      <c r="AA37" s="3" t="s">
        <v>350</v>
      </c>
      <c r="AB37" s="3" t="s">
        <v>2105</v>
      </c>
      <c r="AC37" s="3" t="s">
        <v>1903</v>
      </c>
      <c r="AD37" s="3">
        <v>0</v>
      </c>
      <c r="AE37" s="3">
        <v>0</v>
      </c>
      <c r="AF37">
        <v>0</v>
      </c>
      <c r="AG37">
        <v>1</v>
      </c>
      <c r="AH37" s="6" t="s">
        <v>55</v>
      </c>
      <c r="AI37" s="6" t="s">
        <v>55</v>
      </c>
      <c r="AJ37" s="6" t="s">
        <v>55</v>
      </c>
      <c r="AK37" s="6" t="s">
        <v>55</v>
      </c>
      <c r="AL37" s="6" t="s">
        <v>55</v>
      </c>
      <c r="AM37" s="6" t="s">
        <v>55</v>
      </c>
      <c r="AN37" s="6" t="s">
        <v>55</v>
      </c>
      <c r="AO37" s="6" t="s">
        <v>55</v>
      </c>
      <c r="AP37" s="6" t="s">
        <v>55</v>
      </c>
      <c r="AQ37" s="6" t="s">
        <v>55</v>
      </c>
      <c r="AR37" s="6" t="s">
        <v>1444</v>
      </c>
      <c r="AS37" s="6" t="s">
        <v>55</v>
      </c>
      <c r="AT37" s="6" t="s">
        <v>55</v>
      </c>
      <c r="AU37" s="6" t="s">
        <v>55</v>
      </c>
      <c r="AV37" s="6" t="s">
        <v>55</v>
      </c>
      <c r="AW37">
        <v>1</v>
      </c>
      <c r="AX37">
        <v>0</v>
      </c>
      <c r="AY37">
        <v>1</v>
      </c>
      <c r="AZ37">
        <v>0</v>
      </c>
      <c r="BA37">
        <v>0</v>
      </c>
    </row>
    <row r="38" spans="1:53" ht="15.75" customHeight="1" x14ac:dyDescent="0.2">
      <c r="A38" s="3">
        <f t="shared" si="0"/>
        <v>7036</v>
      </c>
      <c r="B38" s="3" t="s">
        <v>1442</v>
      </c>
      <c r="C38" s="3" t="s">
        <v>1927</v>
      </c>
      <c r="D38" s="4" t="s">
        <v>1926</v>
      </c>
      <c r="E38" s="4" t="s">
        <v>1974</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t="s">
        <v>46</v>
      </c>
      <c r="AA38" s="3" t="s">
        <v>350</v>
      </c>
      <c r="AB38" s="3" t="s">
        <v>2105</v>
      </c>
      <c r="AC38" s="3" t="s">
        <v>55</v>
      </c>
      <c r="AD38" s="3">
        <v>0</v>
      </c>
      <c r="AE38" s="3">
        <v>0</v>
      </c>
      <c r="AF38">
        <v>0</v>
      </c>
      <c r="AG38">
        <v>1</v>
      </c>
      <c r="AH38" s="6" t="s">
        <v>55</v>
      </c>
      <c r="AI38" s="6" t="s">
        <v>55</v>
      </c>
      <c r="AJ38" s="6" t="s">
        <v>55</v>
      </c>
      <c r="AK38" s="6" t="s">
        <v>55</v>
      </c>
      <c r="AL38" s="6" t="s">
        <v>55</v>
      </c>
      <c r="AM38" s="6" t="s">
        <v>55</v>
      </c>
      <c r="AN38" s="6" t="s">
        <v>55</v>
      </c>
      <c r="AO38" s="6" t="s">
        <v>55</v>
      </c>
      <c r="AP38" s="6" t="s">
        <v>55</v>
      </c>
      <c r="AQ38" s="6" t="s">
        <v>55</v>
      </c>
      <c r="AR38" s="6" t="s">
        <v>1928</v>
      </c>
      <c r="AS38" s="6" t="s">
        <v>55</v>
      </c>
      <c r="AT38" s="6" t="s">
        <v>55</v>
      </c>
      <c r="AU38" s="6" t="s">
        <v>55</v>
      </c>
      <c r="AV38" s="6" t="s">
        <v>55</v>
      </c>
      <c r="AW38">
        <v>1</v>
      </c>
      <c r="AX38">
        <v>0</v>
      </c>
      <c r="AY38">
        <v>1</v>
      </c>
      <c r="AZ38">
        <v>0</v>
      </c>
      <c r="BA38">
        <v>0</v>
      </c>
    </row>
    <row r="39" spans="1:53" ht="15.75" customHeight="1" x14ac:dyDescent="0.2">
      <c r="A39" s="3">
        <f t="shared" si="0"/>
        <v>7037</v>
      </c>
      <c r="B39" s="3" t="s">
        <v>717</v>
      </c>
      <c r="C39" s="3" t="s">
        <v>1684</v>
      </c>
      <c r="D39" s="4" t="s">
        <v>1685</v>
      </c>
      <c r="E39" s="4" t="s">
        <v>1686</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t="s">
        <v>46</v>
      </c>
      <c r="AA39" s="3" t="s">
        <v>350</v>
      </c>
      <c r="AB39" s="3" t="s">
        <v>2105</v>
      </c>
      <c r="AC39" s="3" t="s">
        <v>1903</v>
      </c>
      <c r="AD39" s="3">
        <v>0</v>
      </c>
      <c r="AE39" s="3">
        <v>0</v>
      </c>
      <c r="AF39">
        <v>0</v>
      </c>
      <c r="AG39">
        <v>1</v>
      </c>
      <c r="AH39" s="6" t="s">
        <v>55</v>
      </c>
      <c r="AI39" s="6" t="s">
        <v>55</v>
      </c>
      <c r="AJ39" s="6" t="s">
        <v>55</v>
      </c>
      <c r="AK39" s="6" t="s">
        <v>55</v>
      </c>
      <c r="AL39" s="6" t="s">
        <v>55</v>
      </c>
      <c r="AM39" s="6" t="s">
        <v>55</v>
      </c>
      <c r="AN39" s="6" t="s">
        <v>55</v>
      </c>
      <c r="AO39" s="6" t="s">
        <v>55</v>
      </c>
      <c r="AP39" s="6" t="s">
        <v>55</v>
      </c>
      <c r="AQ39" s="6" t="s">
        <v>55</v>
      </c>
      <c r="AR39" s="6" t="s">
        <v>1687</v>
      </c>
      <c r="AS39" s="6" t="s">
        <v>55</v>
      </c>
      <c r="AT39" s="6" t="s">
        <v>55</v>
      </c>
      <c r="AU39" s="6" t="s">
        <v>55</v>
      </c>
      <c r="AV39" s="6" t="s">
        <v>55</v>
      </c>
      <c r="AW39">
        <v>1</v>
      </c>
      <c r="AX39">
        <v>0</v>
      </c>
      <c r="AY39">
        <v>1</v>
      </c>
      <c r="AZ39">
        <v>0</v>
      </c>
      <c r="BA39">
        <v>1</v>
      </c>
    </row>
    <row r="40" spans="1:53" ht="15.75" customHeight="1" x14ac:dyDescent="0.2">
      <c r="A40" s="3">
        <f t="shared" si="0"/>
        <v>7038</v>
      </c>
      <c r="B40" s="3" t="s">
        <v>1225</v>
      </c>
      <c r="C40" s="3" t="s">
        <v>1225</v>
      </c>
      <c r="D40" s="4" t="s">
        <v>1223</v>
      </c>
      <c r="E40" s="4" t="s">
        <v>1224</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t="s">
        <v>46</v>
      </c>
      <c r="AA40" s="3" t="s">
        <v>24</v>
      </c>
      <c r="AB40" s="3" t="s">
        <v>2106</v>
      </c>
      <c r="AC40" s="3" t="s">
        <v>1903</v>
      </c>
      <c r="AD40" s="3">
        <v>0</v>
      </c>
      <c r="AE40" s="3">
        <v>0</v>
      </c>
      <c r="AF40">
        <v>0</v>
      </c>
      <c r="AG40">
        <v>1</v>
      </c>
      <c r="AH40" s="6" t="s">
        <v>55</v>
      </c>
      <c r="AI40" s="6" t="s">
        <v>55</v>
      </c>
      <c r="AJ40" s="6" t="s">
        <v>55</v>
      </c>
      <c r="AK40" s="6" t="s">
        <v>55</v>
      </c>
      <c r="AL40" s="6" t="s">
        <v>55</v>
      </c>
      <c r="AM40" s="6" t="s">
        <v>55</v>
      </c>
      <c r="AN40" s="6" t="s">
        <v>55</v>
      </c>
      <c r="AO40" s="6" t="s">
        <v>55</v>
      </c>
      <c r="AP40" s="6" t="s">
        <v>55</v>
      </c>
      <c r="AQ40" s="6" t="s">
        <v>55</v>
      </c>
      <c r="AR40" s="6" t="s">
        <v>1272</v>
      </c>
      <c r="AS40" s="6" t="s">
        <v>55</v>
      </c>
      <c r="AT40" s="6" t="s">
        <v>55</v>
      </c>
      <c r="AU40" s="6" t="s">
        <v>55</v>
      </c>
      <c r="AV40" s="6" t="s">
        <v>55</v>
      </c>
      <c r="AW40">
        <v>1</v>
      </c>
      <c r="AX40">
        <v>0</v>
      </c>
      <c r="AY40">
        <v>1</v>
      </c>
      <c r="AZ40">
        <v>0</v>
      </c>
      <c r="BA40">
        <v>0</v>
      </c>
    </row>
    <row r="41" spans="1:53" ht="15.75" customHeight="1" x14ac:dyDescent="0.2">
      <c r="A41" s="3">
        <f t="shared" si="0"/>
        <v>7039</v>
      </c>
      <c r="B41" s="3" t="s">
        <v>1228</v>
      </c>
      <c r="C41" s="3" t="s">
        <v>1228</v>
      </c>
      <c r="D41" s="4" t="s">
        <v>1226</v>
      </c>
      <c r="E41" s="4" t="s">
        <v>1227</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t="s">
        <v>46</v>
      </c>
      <c r="AA41" s="3" t="s">
        <v>24</v>
      </c>
      <c r="AB41" s="3" t="s">
        <v>2106</v>
      </c>
      <c r="AC41" s="3" t="s">
        <v>1903</v>
      </c>
      <c r="AD41" s="3">
        <v>0</v>
      </c>
      <c r="AE41" s="3">
        <v>0</v>
      </c>
      <c r="AF41">
        <v>0</v>
      </c>
      <c r="AG41">
        <v>1</v>
      </c>
      <c r="AH41" s="6" t="s">
        <v>55</v>
      </c>
      <c r="AI41" s="6" t="s">
        <v>55</v>
      </c>
      <c r="AJ41" s="6" t="s">
        <v>55</v>
      </c>
      <c r="AK41" s="6" t="s">
        <v>55</v>
      </c>
      <c r="AL41" s="6" t="s">
        <v>55</v>
      </c>
      <c r="AM41" s="6" t="s">
        <v>55</v>
      </c>
      <c r="AN41" s="6" t="s">
        <v>55</v>
      </c>
      <c r="AO41" s="6" t="s">
        <v>55</v>
      </c>
      <c r="AP41" s="6" t="s">
        <v>55</v>
      </c>
      <c r="AQ41" s="6" t="s">
        <v>55</v>
      </c>
      <c r="AR41" s="6" t="s">
        <v>1273</v>
      </c>
      <c r="AS41" s="6" t="s">
        <v>55</v>
      </c>
      <c r="AT41" s="6" t="s">
        <v>55</v>
      </c>
      <c r="AU41" s="6" t="s">
        <v>55</v>
      </c>
      <c r="AV41" s="6" t="s">
        <v>55</v>
      </c>
      <c r="AW41">
        <v>1</v>
      </c>
      <c r="AX41">
        <v>0</v>
      </c>
      <c r="AY41">
        <v>2</v>
      </c>
      <c r="AZ41">
        <v>0</v>
      </c>
      <c r="BA41">
        <v>0</v>
      </c>
    </row>
    <row r="42" spans="1:53" s="10" customFormat="1" ht="15.75" customHeight="1" x14ac:dyDescent="0.2">
      <c r="A42" s="3">
        <f t="shared" si="0"/>
        <v>7040</v>
      </c>
      <c r="B42" s="8" t="s">
        <v>968</v>
      </c>
      <c r="C42" s="8" t="s">
        <v>778</v>
      </c>
      <c r="D42" s="13" t="s">
        <v>779</v>
      </c>
      <c r="E42" s="9" t="s">
        <v>780</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t="s">
        <v>46</v>
      </c>
      <c r="AA42" s="8" t="s">
        <v>24</v>
      </c>
      <c r="AB42" s="8" t="s">
        <v>2107</v>
      </c>
      <c r="AC42" s="8" t="s">
        <v>1903</v>
      </c>
      <c r="AD42" s="8">
        <v>0</v>
      </c>
      <c r="AE42" s="8">
        <v>0</v>
      </c>
      <c r="AF42" s="10">
        <v>0</v>
      </c>
      <c r="AG42" s="10">
        <v>1</v>
      </c>
      <c r="AH42" s="11" t="s">
        <v>971</v>
      </c>
      <c r="AI42" s="11" t="s">
        <v>55</v>
      </c>
      <c r="AJ42" s="11" t="s">
        <v>55</v>
      </c>
      <c r="AK42" s="11" t="s">
        <v>55</v>
      </c>
      <c r="AL42" s="11" t="s">
        <v>55</v>
      </c>
      <c r="AM42" s="11" t="s">
        <v>55</v>
      </c>
      <c r="AN42" s="11" t="s">
        <v>55</v>
      </c>
      <c r="AO42" s="11" t="s">
        <v>55</v>
      </c>
      <c r="AP42" s="11" t="s">
        <v>55</v>
      </c>
      <c r="AQ42" s="11" t="s">
        <v>55</v>
      </c>
      <c r="AR42" s="11" t="s">
        <v>55</v>
      </c>
      <c r="AS42" s="11" t="s">
        <v>55</v>
      </c>
      <c r="AT42" s="11" t="s">
        <v>55</v>
      </c>
      <c r="AU42" s="11" t="s">
        <v>55</v>
      </c>
      <c r="AV42" s="11" t="s">
        <v>55</v>
      </c>
      <c r="AW42" s="10">
        <v>0</v>
      </c>
      <c r="AX42" s="10">
        <v>0</v>
      </c>
      <c r="AY42" s="10">
        <v>1</v>
      </c>
      <c r="AZ42" s="10">
        <v>0</v>
      </c>
      <c r="BA42" s="10">
        <v>0</v>
      </c>
    </row>
    <row r="43" spans="1:53" ht="15.75" customHeight="1" x14ac:dyDescent="0.2">
      <c r="A43" s="3">
        <f t="shared" si="0"/>
        <v>7041</v>
      </c>
      <c r="B43" s="3" t="s">
        <v>345</v>
      </c>
      <c r="C43" s="3" t="s">
        <v>345</v>
      </c>
      <c r="D43" s="4" t="s">
        <v>949</v>
      </c>
      <c r="E43" s="4" t="s">
        <v>970</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t="s">
        <v>46</v>
      </c>
      <c r="AA43" s="3" t="s">
        <v>1016</v>
      </c>
      <c r="AB43" s="3" t="s">
        <v>2016</v>
      </c>
      <c r="AC43" s="3" t="s">
        <v>1903</v>
      </c>
      <c r="AD43" s="3">
        <v>0</v>
      </c>
      <c r="AE43" s="3">
        <v>0</v>
      </c>
      <c r="AF43">
        <v>0</v>
      </c>
      <c r="AG43">
        <v>50</v>
      </c>
      <c r="AH43" s="6" t="s">
        <v>351</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s="6" t="s">
        <v>55</v>
      </c>
      <c r="AW43">
        <v>1</v>
      </c>
      <c r="AX43">
        <v>0</v>
      </c>
      <c r="AY43">
        <v>2</v>
      </c>
      <c r="AZ43">
        <v>0</v>
      </c>
      <c r="BA43">
        <v>0</v>
      </c>
    </row>
    <row r="44" spans="1:53" ht="15.75" customHeight="1" x14ac:dyDescent="0.2">
      <c r="A44" s="3">
        <f t="shared" si="0"/>
        <v>7042</v>
      </c>
      <c r="B44" s="3" t="s">
        <v>546</v>
      </c>
      <c r="C44" s="3" t="s">
        <v>1491</v>
      </c>
      <c r="D44" s="5" t="s">
        <v>1489</v>
      </c>
      <c r="E44" s="5" t="s">
        <v>1490</v>
      </c>
      <c r="F44" s="3">
        <v>0</v>
      </c>
      <c r="G44" s="3">
        <v>0</v>
      </c>
      <c r="H44" s="3">
        <v>0</v>
      </c>
      <c r="I44" s="3">
        <v>50</v>
      </c>
      <c r="J44" s="3">
        <v>5</v>
      </c>
      <c r="K44" s="3">
        <v>1</v>
      </c>
      <c r="L44" s="3">
        <v>0</v>
      </c>
      <c r="M44" s="3">
        <v>0</v>
      </c>
      <c r="N44" s="3">
        <v>0</v>
      </c>
      <c r="O44" s="3">
        <v>0</v>
      </c>
      <c r="P44" s="3">
        <v>30</v>
      </c>
      <c r="Q44" s="3">
        <v>0</v>
      </c>
      <c r="R44" s="3">
        <v>0</v>
      </c>
      <c r="S44" s="3">
        <v>0</v>
      </c>
      <c r="T44" s="3">
        <v>0</v>
      </c>
      <c r="U44" s="3">
        <v>0</v>
      </c>
      <c r="V44" s="3">
        <v>0</v>
      </c>
      <c r="W44" s="3">
        <v>0</v>
      </c>
      <c r="X44" s="3">
        <v>0</v>
      </c>
      <c r="Y44" s="3">
        <v>0</v>
      </c>
      <c r="Z44" s="3" t="s">
        <v>46</v>
      </c>
      <c r="AA44" s="3" t="s">
        <v>46</v>
      </c>
      <c r="AB44" s="3" t="s">
        <v>2108</v>
      </c>
      <c r="AC44" s="3" t="s">
        <v>1903</v>
      </c>
      <c r="AD44" s="3">
        <v>0</v>
      </c>
      <c r="AE44" s="3">
        <v>0</v>
      </c>
      <c r="AF44">
        <v>0</v>
      </c>
      <c r="AG44">
        <v>1</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s="6" t="s">
        <v>55</v>
      </c>
      <c r="AW44">
        <v>1</v>
      </c>
      <c r="AX44">
        <v>0</v>
      </c>
      <c r="AY44">
        <v>3</v>
      </c>
      <c r="AZ44">
        <v>0</v>
      </c>
      <c r="BA44">
        <v>0</v>
      </c>
    </row>
    <row r="45" spans="1:53" ht="15.75" customHeight="1" x14ac:dyDescent="0.2">
      <c r="A45" s="3">
        <f t="shared" si="0"/>
        <v>7043</v>
      </c>
      <c r="B45" s="3" t="s">
        <v>546</v>
      </c>
      <c r="C45" s="3" t="s">
        <v>1493</v>
      </c>
      <c r="D45" s="5" t="s">
        <v>1492</v>
      </c>
      <c r="E45" s="5" t="s">
        <v>1494</v>
      </c>
      <c r="F45" s="3">
        <v>0</v>
      </c>
      <c r="G45" s="3">
        <v>0</v>
      </c>
      <c r="H45" s="3">
        <v>0</v>
      </c>
      <c r="I45" s="3">
        <v>50</v>
      </c>
      <c r="J45" s="3">
        <v>5</v>
      </c>
      <c r="K45" s="3">
        <v>1</v>
      </c>
      <c r="L45" s="3">
        <v>0</v>
      </c>
      <c r="M45" s="3">
        <v>0</v>
      </c>
      <c r="N45" s="3">
        <v>0</v>
      </c>
      <c r="O45" s="3">
        <v>0</v>
      </c>
      <c r="P45" s="3">
        <v>0</v>
      </c>
      <c r="Q45" s="3">
        <v>30</v>
      </c>
      <c r="R45" s="3">
        <v>0</v>
      </c>
      <c r="S45" s="3">
        <v>0</v>
      </c>
      <c r="T45" s="3">
        <v>0</v>
      </c>
      <c r="U45" s="3">
        <v>0</v>
      </c>
      <c r="V45" s="3">
        <v>0</v>
      </c>
      <c r="W45" s="3">
        <v>0</v>
      </c>
      <c r="X45" s="3">
        <v>0</v>
      </c>
      <c r="Y45" s="3">
        <v>0</v>
      </c>
      <c r="Z45" s="3" t="s">
        <v>46</v>
      </c>
      <c r="AA45" s="3" t="s">
        <v>46</v>
      </c>
      <c r="AB45" s="3" t="s">
        <v>2108</v>
      </c>
      <c r="AC45" s="3" t="s">
        <v>1903</v>
      </c>
      <c r="AD45" s="3">
        <v>0</v>
      </c>
      <c r="AE45" s="3">
        <v>0</v>
      </c>
      <c r="AF45">
        <v>0</v>
      </c>
      <c r="AG45">
        <v>1</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s="6" t="s">
        <v>55</v>
      </c>
      <c r="AW45">
        <v>1</v>
      </c>
      <c r="AX45">
        <v>0</v>
      </c>
      <c r="AY45">
        <v>3</v>
      </c>
      <c r="AZ45">
        <v>0</v>
      </c>
      <c r="BA45">
        <v>0</v>
      </c>
    </row>
    <row r="46" spans="1:53" ht="15.75" customHeight="1" x14ac:dyDescent="0.2">
      <c r="A46" s="3">
        <f t="shared" si="0"/>
        <v>7044</v>
      </c>
      <c r="B46" s="3" t="s">
        <v>1560</v>
      </c>
      <c r="C46" s="3" t="s">
        <v>1545</v>
      </c>
      <c r="D46" s="5" t="s">
        <v>1546</v>
      </c>
      <c r="E46" s="5" t="s">
        <v>1561</v>
      </c>
      <c r="F46" s="3">
        <v>0</v>
      </c>
      <c r="G46" s="3">
        <v>0</v>
      </c>
      <c r="H46" s="3">
        <v>0</v>
      </c>
      <c r="I46" s="3">
        <v>50</v>
      </c>
      <c r="J46" s="3">
        <v>5</v>
      </c>
      <c r="K46" s="3">
        <v>1</v>
      </c>
      <c r="L46" s="3">
        <v>0</v>
      </c>
      <c r="M46" s="3">
        <v>20</v>
      </c>
      <c r="N46" s="3">
        <v>0</v>
      </c>
      <c r="O46" s="3">
        <v>0</v>
      </c>
      <c r="P46" s="3">
        <v>0</v>
      </c>
      <c r="Q46" s="3">
        <v>0</v>
      </c>
      <c r="R46" s="3">
        <v>0</v>
      </c>
      <c r="S46" s="3">
        <v>0</v>
      </c>
      <c r="T46" s="3">
        <v>0</v>
      </c>
      <c r="U46" s="3">
        <v>0</v>
      </c>
      <c r="V46" s="3">
        <v>0</v>
      </c>
      <c r="W46" s="3">
        <v>0</v>
      </c>
      <c r="X46" s="3">
        <v>0</v>
      </c>
      <c r="Y46" s="3">
        <v>0</v>
      </c>
      <c r="Z46" s="3" t="s">
        <v>46</v>
      </c>
      <c r="AA46" s="3" t="s">
        <v>46</v>
      </c>
      <c r="AB46" s="3" t="s">
        <v>2108</v>
      </c>
      <c r="AC46" s="3" t="s">
        <v>1903</v>
      </c>
      <c r="AD46" s="3">
        <v>0</v>
      </c>
      <c r="AE46" s="3">
        <v>0</v>
      </c>
      <c r="AF46">
        <v>0</v>
      </c>
      <c r="AG46">
        <v>1</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s="6" t="s">
        <v>55</v>
      </c>
      <c r="AW46">
        <v>1</v>
      </c>
      <c r="AX46">
        <v>0</v>
      </c>
      <c r="AY46">
        <v>3</v>
      </c>
      <c r="AZ46">
        <v>0</v>
      </c>
      <c r="BA46">
        <v>0</v>
      </c>
    </row>
    <row r="47" spans="1:53" ht="15.75" customHeight="1" x14ac:dyDescent="0.2">
      <c r="A47" s="3">
        <f t="shared" si="0"/>
        <v>7045</v>
      </c>
      <c r="B47" s="3" t="s">
        <v>1557</v>
      </c>
      <c r="C47" s="3" t="s">
        <v>1549</v>
      </c>
      <c r="D47" s="5" t="s">
        <v>1547</v>
      </c>
      <c r="E47" s="5" t="s">
        <v>1548</v>
      </c>
      <c r="F47" s="3">
        <v>0</v>
      </c>
      <c r="G47" s="3">
        <v>0</v>
      </c>
      <c r="H47" s="3">
        <v>0</v>
      </c>
      <c r="I47" s="3">
        <v>50</v>
      </c>
      <c r="J47" s="3">
        <v>5</v>
      </c>
      <c r="K47" s="3">
        <v>1</v>
      </c>
      <c r="L47" s="3">
        <v>0</v>
      </c>
      <c r="M47" s="3">
        <v>0</v>
      </c>
      <c r="N47" s="3">
        <v>20</v>
      </c>
      <c r="O47" s="3">
        <v>0</v>
      </c>
      <c r="P47" s="3">
        <v>0</v>
      </c>
      <c r="Q47" s="3">
        <v>0</v>
      </c>
      <c r="R47" s="3">
        <v>0</v>
      </c>
      <c r="S47" s="3">
        <v>0</v>
      </c>
      <c r="T47" s="3">
        <v>0</v>
      </c>
      <c r="U47" s="3">
        <v>0</v>
      </c>
      <c r="V47" s="3">
        <v>0</v>
      </c>
      <c r="W47" s="3">
        <v>0</v>
      </c>
      <c r="X47" s="3">
        <v>0</v>
      </c>
      <c r="Y47" s="3">
        <v>0</v>
      </c>
      <c r="Z47" s="3" t="s">
        <v>46</v>
      </c>
      <c r="AA47" s="3" t="s">
        <v>46</v>
      </c>
      <c r="AB47" s="3" t="s">
        <v>2108</v>
      </c>
      <c r="AC47" s="3" t="s">
        <v>1903</v>
      </c>
      <c r="AD47" s="3">
        <v>0</v>
      </c>
      <c r="AE47" s="3">
        <v>0</v>
      </c>
      <c r="AF47">
        <v>0</v>
      </c>
      <c r="AG47">
        <v>1</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s="6" t="s">
        <v>55</v>
      </c>
      <c r="AW47">
        <v>1</v>
      </c>
      <c r="AX47">
        <v>0</v>
      </c>
      <c r="AY47">
        <v>3</v>
      </c>
      <c r="AZ47">
        <v>0</v>
      </c>
      <c r="BA47">
        <v>0</v>
      </c>
    </row>
    <row r="48" spans="1:53" ht="15.75" customHeight="1" x14ac:dyDescent="0.2">
      <c r="A48" s="3">
        <f t="shared" si="0"/>
        <v>7046</v>
      </c>
      <c r="B48" s="3" t="s">
        <v>1558</v>
      </c>
      <c r="C48" s="3" t="s">
        <v>1554</v>
      </c>
      <c r="D48" s="5" t="s">
        <v>1552</v>
      </c>
      <c r="E48" s="5" t="s">
        <v>1553</v>
      </c>
      <c r="F48" s="3">
        <v>1</v>
      </c>
      <c r="G48" s="3">
        <v>0</v>
      </c>
      <c r="H48" s="3">
        <v>0</v>
      </c>
      <c r="I48" s="3">
        <v>50</v>
      </c>
      <c r="J48" s="3">
        <v>5</v>
      </c>
      <c r="K48" s="3">
        <v>1</v>
      </c>
      <c r="L48" s="3">
        <v>0</v>
      </c>
      <c r="M48" s="3">
        <v>0</v>
      </c>
      <c r="N48" s="3">
        <v>3</v>
      </c>
      <c r="O48" s="3">
        <v>0</v>
      </c>
      <c r="P48" s="3">
        <v>0</v>
      </c>
      <c r="Q48" s="3">
        <v>0</v>
      </c>
      <c r="R48" s="3">
        <v>0</v>
      </c>
      <c r="S48" s="3">
        <v>0</v>
      </c>
      <c r="T48" s="3">
        <v>0</v>
      </c>
      <c r="U48" s="3">
        <v>0</v>
      </c>
      <c r="V48" s="3">
        <v>0</v>
      </c>
      <c r="W48" s="3">
        <v>0</v>
      </c>
      <c r="X48" s="3">
        <v>0</v>
      </c>
      <c r="Y48" s="3">
        <v>0</v>
      </c>
      <c r="Z48" s="3" t="s">
        <v>46</v>
      </c>
      <c r="AA48" s="3" t="s">
        <v>46</v>
      </c>
      <c r="AB48" s="3" t="s">
        <v>2108</v>
      </c>
      <c r="AC48" s="3" t="s">
        <v>1903</v>
      </c>
      <c r="AD48" s="3">
        <v>0</v>
      </c>
      <c r="AE48" s="3">
        <v>0</v>
      </c>
      <c r="AF48">
        <v>0</v>
      </c>
      <c r="AG48">
        <v>1</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s="6" t="s">
        <v>55</v>
      </c>
      <c r="AW48">
        <v>1</v>
      </c>
      <c r="AX48">
        <v>0</v>
      </c>
      <c r="AY48">
        <v>3</v>
      </c>
      <c r="AZ48">
        <v>0</v>
      </c>
      <c r="BA48">
        <v>1</v>
      </c>
    </row>
    <row r="49" spans="1:53" ht="15.75" customHeight="1" x14ac:dyDescent="0.2">
      <c r="A49" s="3">
        <f t="shared" si="0"/>
        <v>7047</v>
      </c>
      <c r="B49" s="3" t="s">
        <v>1559</v>
      </c>
      <c r="C49" s="3" t="s">
        <v>1550</v>
      </c>
      <c r="D49" s="5" t="s">
        <v>1551</v>
      </c>
      <c r="E49" s="5" t="s">
        <v>1555</v>
      </c>
      <c r="F49" s="3">
        <v>0</v>
      </c>
      <c r="G49" s="3">
        <v>0</v>
      </c>
      <c r="H49" s="3">
        <v>0</v>
      </c>
      <c r="I49" s="3">
        <v>50</v>
      </c>
      <c r="J49" s="3">
        <v>5</v>
      </c>
      <c r="K49" s="3">
        <v>1</v>
      </c>
      <c r="L49" s="3">
        <v>0</v>
      </c>
      <c r="M49" s="3">
        <v>0</v>
      </c>
      <c r="N49" s="3">
        <v>0</v>
      </c>
      <c r="O49" s="3">
        <v>20</v>
      </c>
      <c r="P49" s="3">
        <v>0</v>
      </c>
      <c r="Q49" s="3">
        <v>0</v>
      </c>
      <c r="R49" s="3">
        <v>0</v>
      </c>
      <c r="S49" s="3">
        <v>0</v>
      </c>
      <c r="T49" s="3">
        <v>0</v>
      </c>
      <c r="U49" s="3">
        <v>0</v>
      </c>
      <c r="V49" s="3">
        <v>0</v>
      </c>
      <c r="W49" s="3">
        <v>0</v>
      </c>
      <c r="X49" s="3">
        <v>0</v>
      </c>
      <c r="Y49" s="3">
        <v>0</v>
      </c>
      <c r="Z49" s="3" t="s">
        <v>46</v>
      </c>
      <c r="AA49" s="3" t="s">
        <v>46</v>
      </c>
      <c r="AB49" s="3" t="s">
        <v>2108</v>
      </c>
      <c r="AC49" s="3" t="s">
        <v>1903</v>
      </c>
      <c r="AD49" s="3">
        <v>0</v>
      </c>
      <c r="AE49" s="3">
        <v>0</v>
      </c>
      <c r="AF49">
        <v>0</v>
      </c>
      <c r="AG49">
        <v>1</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s="6" t="s">
        <v>55</v>
      </c>
      <c r="AW49">
        <v>1</v>
      </c>
      <c r="AX49">
        <v>0</v>
      </c>
      <c r="AY49">
        <v>3</v>
      </c>
      <c r="AZ49">
        <v>0</v>
      </c>
      <c r="BA49">
        <v>0</v>
      </c>
    </row>
    <row r="50" spans="1:53" ht="15.75" customHeight="1" x14ac:dyDescent="0.2">
      <c r="A50" s="3">
        <f t="shared" si="0"/>
        <v>7048</v>
      </c>
      <c r="B50" s="3" t="s">
        <v>1483</v>
      </c>
      <c r="C50" s="3" t="s">
        <v>1483</v>
      </c>
      <c r="D50" s="5" t="s">
        <v>1505</v>
      </c>
      <c r="E50" s="5" t="s">
        <v>1480</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0</v>
      </c>
      <c r="X50" s="3">
        <v>-50</v>
      </c>
      <c r="Y50" s="3">
        <v>0</v>
      </c>
      <c r="Z50" s="3" t="s">
        <v>46</v>
      </c>
      <c r="AA50" s="3" t="s">
        <v>46</v>
      </c>
      <c r="AB50" s="3" t="s">
        <v>2108</v>
      </c>
      <c r="AC50" s="3" t="s">
        <v>1903</v>
      </c>
      <c r="AD50" s="3">
        <v>0</v>
      </c>
      <c r="AE50" s="3">
        <v>0</v>
      </c>
      <c r="AF50">
        <v>0</v>
      </c>
      <c r="AG50">
        <v>1</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s="6" t="s">
        <v>55</v>
      </c>
      <c r="AW50">
        <v>1</v>
      </c>
      <c r="AX50">
        <v>0</v>
      </c>
      <c r="AY50">
        <v>2</v>
      </c>
      <c r="AZ50">
        <v>0</v>
      </c>
      <c r="BA50">
        <v>0</v>
      </c>
    </row>
    <row r="51" spans="1:53" ht="15.75" customHeight="1" x14ac:dyDescent="0.2">
      <c r="A51" s="3">
        <f t="shared" si="0"/>
        <v>7049</v>
      </c>
      <c r="B51" s="3" t="s">
        <v>1482</v>
      </c>
      <c r="C51" s="3" t="s">
        <v>1482</v>
      </c>
      <c r="D51" s="5" t="s">
        <v>1506</v>
      </c>
      <c r="E51" s="5" t="s">
        <v>1481</v>
      </c>
      <c r="F51" s="3">
        <v>0</v>
      </c>
      <c r="G51" s="3">
        <v>0</v>
      </c>
      <c r="H51" s="3">
        <v>0</v>
      </c>
      <c r="I51" s="3">
        <v>50</v>
      </c>
      <c r="J51" s="3">
        <v>5</v>
      </c>
      <c r="K51" s="3">
        <v>1</v>
      </c>
      <c r="L51" s="3">
        <v>0</v>
      </c>
      <c r="M51" s="3">
        <v>0</v>
      </c>
      <c r="N51" s="3">
        <v>0</v>
      </c>
      <c r="O51" s="3">
        <v>0</v>
      </c>
      <c r="P51" s="3">
        <v>-30</v>
      </c>
      <c r="Q51" s="3">
        <v>-30</v>
      </c>
      <c r="R51" s="3">
        <v>-30</v>
      </c>
      <c r="S51" s="3">
        <v>-30</v>
      </c>
      <c r="T51" s="3">
        <v>-30</v>
      </c>
      <c r="U51" s="3">
        <v>-30</v>
      </c>
      <c r="V51" s="3">
        <v>0</v>
      </c>
      <c r="W51" s="3">
        <v>-50</v>
      </c>
      <c r="X51" s="3">
        <v>0</v>
      </c>
      <c r="Y51" s="3">
        <v>0</v>
      </c>
      <c r="Z51" s="3" t="s">
        <v>46</v>
      </c>
      <c r="AA51" s="3" t="s">
        <v>46</v>
      </c>
      <c r="AB51" s="3" t="s">
        <v>2108</v>
      </c>
      <c r="AC51" s="3" t="s">
        <v>1903</v>
      </c>
      <c r="AD51" s="3">
        <v>0</v>
      </c>
      <c r="AE51" s="3">
        <v>0</v>
      </c>
      <c r="AF51">
        <v>0</v>
      </c>
      <c r="AG51">
        <v>1</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s="6" t="s">
        <v>55</v>
      </c>
      <c r="AW51">
        <v>1</v>
      </c>
      <c r="AX51">
        <v>0</v>
      </c>
      <c r="AY51">
        <v>2</v>
      </c>
      <c r="AZ51">
        <v>0</v>
      </c>
      <c r="BA51">
        <v>0</v>
      </c>
    </row>
    <row r="52" spans="1:53" ht="15.75" customHeight="1" x14ac:dyDescent="0.2">
      <c r="A52" s="3">
        <f t="shared" si="0"/>
        <v>7050</v>
      </c>
      <c r="B52" s="3" t="s">
        <v>1484</v>
      </c>
      <c r="C52" s="3" t="s">
        <v>1484</v>
      </c>
      <c r="D52" s="5" t="s">
        <v>1507</v>
      </c>
      <c r="E52" s="5" t="s">
        <v>1485</v>
      </c>
      <c r="F52" s="3">
        <v>0</v>
      </c>
      <c r="G52" s="3">
        <v>0</v>
      </c>
      <c r="H52" s="3">
        <v>0</v>
      </c>
      <c r="I52" s="3">
        <v>50</v>
      </c>
      <c r="J52" s="3">
        <v>5</v>
      </c>
      <c r="K52" s="3">
        <v>1</v>
      </c>
      <c r="L52" s="3">
        <v>0</v>
      </c>
      <c r="M52" s="3">
        <v>0</v>
      </c>
      <c r="N52" s="3">
        <v>0</v>
      </c>
      <c r="O52" s="3">
        <v>0</v>
      </c>
      <c r="P52" s="3">
        <v>-30</v>
      </c>
      <c r="Q52" s="3">
        <v>-30</v>
      </c>
      <c r="R52" s="3">
        <v>-30</v>
      </c>
      <c r="S52" s="3">
        <v>-30</v>
      </c>
      <c r="T52" s="3">
        <v>-30</v>
      </c>
      <c r="U52" s="3">
        <v>-30</v>
      </c>
      <c r="V52" s="3">
        <v>-50</v>
      </c>
      <c r="W52" s="3">
        <v>0</v>
      </c>
      <c r="X52" s="3">
        <v>0</v>
      </c>
      <c r="Y52" s="3">
        <v>0</v>
      </c>
      <c r="Z52" s="3" t="s">
        <v>46</v>
      </c>
      <c r="AA52" s="3" t="s">
        <v>1073</v>
      </c>
      <c r="AB52" s="3" t="s">
        <v>2108</v>
      </c>
      <c r="AC52" s="3" t="s">
        <v>1903</v>
      </c>
      <c r="AD52" s="3">
        <v>0</v>
      </c>
      <c r="AE52" s="3">
        <v>0</v>
      </c>
      <c r="AF52">
        <v>0</v>
      </c>
      <c r="AG52">
        <v>1</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s="6" t="s">
        <v>55</v>
      </c>
      <c r="AW52">
        <v>1</v>
      </c>
      <c r="AX52">
        <v>0</v>
      </c>
      <c r="AY52">
        <v>2</v>
      </c>
      <c r="AZ52">
        <v>0</v>
      </c>
      <c r="BA52">
        <v>0</v>
      </c>
    </row>
    <row r="53" spans="1:53" ht="15.75" customHeight="1" x14ac:dyDescent="0.2">
      <c r="A53" s="3">
        <f t="shared" si="0"/>
        <v>7051</v>
      </c>
      <c r="B53" s="3" t="s">
        <v>1511</v>
      </c>
      <c r="C53" s="3" t="s">
        <v>1511</v>
      </c>
      <c r="D53" s="5" t="s">
        <v>1508</v>
      </c>
      <c r="E53" s="5" t="s">
        <v>1486</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0</v>
      </c>
      <c r="X53" s="3">
        <v>-50</v>
      </c>
      <c r="Y53" s="3">
        <v>0</v>
      </c>
      <c r="Z53" s="3" t="s">
        <v>46</v>
      </c>
      <c r="AA53" s="3" t="s">
        <v>46</v>
      </c>
      <c r="AB53" s="3" t="s">
        <v>2108</v>
      </c>
      <c r="AC53" s="3" t="s">
        <v>1903</v>
      </c>
      <c r="AD53" s="3">
        <v>0</v>
      </c>
      <c r="AE53" s="3">
        <v>0</v>
      </c>
      <c r="AF53">
        <v>0</v>
      </c>
      <c r="AG53">
        <v>1</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s="6" t="s">
        <v>55</v>
      </c>
      <c r="AW53">
        <v>1</v>
      </c>
      <c r="AX53">
        <v>0</v>
      </c>
      <c r="AY53">
        <v>4</v>
      </c>
      <c r="AZ53">
        <v>0</v>
      </c>
      <c r="BA53">
        <v>0</v>
      </c>
    </row>
    <row r="54" spans="1:53" ht="15.75" customHeight="1" x14ac:dyDescent="0.2">
      <c r="A54" s="3">
        <f t="shared" si="0"/>
        <v>7052</v>
      </c>
      <c r="B54" s="3" t="s">
        <v>1512</v>
      </c>
      <c r="C54" s="3" t="s">
        <v>1512</v>
      </c>
      <c r="D54" s="5" t="s">
        <v>1509</v>
      </c>
      <c r="E54" s="5" t="s">
        <v>1487</v>
      </c>
      <c r="F54" s="3">
        <v>0</v>
      </c>
      <c r="G54" s="3">
        <v>0</v>
      </c>
      <c r="H54" s="3">
        <v>0</v>
      </c>
      <c r="I54" s="3">
        <v>50</v>
      </c>
      <c r="J54" s="3">
        <v>5</v>
      </c>
      <c r="K54" s="3">
        <v>1</v>
      </c>
      <c r="L54" s="3">
        <v>0</v>
      </c>
      <c r="M54" s="3">
        <v>0</v>
      </c>
      <c r="N54" s="3">
        <v>0</v>
      </c>
      <c r="O54" s="3">
        <v>0</v>
      </c>
      <c r="P54" s="3">
        <v>0</v>
      </c>
      <c r="Q54" s="3">
        <v>0</v>
      </c>
      <c r="R54" s="3">
        <v>0</v>
      </c>
      <c r="S54" s="3">
        <v>0</v>
      </c>
      <c r="T54" s="3">
        <v>0</v>
      </c>
      <c r="U54" s="3">
        <v>0</v>
      </c>
      <c r="V54" s="3">
        <v>0</v>
      </c>
      <c r="W54" s="3">
        <v>-50</v>
      </c>
      <c r="X54" s="3">
        <v>0</v>
      </c>
      <c r="Y54" s="3">
        <v>0</v>
      </c>
      <c r="Z54" s="3" t="s">
        <v>46</v>
      </c>
      <c r="AA54" s="3" t="s">
        <v>46</v>
      </c>
      <c r="AB54" s="3" t="s">
        <v>2108</v>
      </c>
      <c r="AC54" s="3" t="s">
        <v>1903</v>
      </c>
      <c r="AD54" s="3">
        <v>0</v>
      </c>
      <c r="AE54" s="3">
        <v>0</v>
      </c>
      <c r="AF54">
        <v>0</v>
      </c>
      <c r="AG54">
        <v>1</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s="6" t="s">
        <v>55</v>
      </c>
      <c r="AW54">
        <v>1</v>
      </c>
      <c r="AX54">
        <v>0</v>
      </c>
      <c r="AY54">
        <v>4</v>
      </c>
      <c r="AZ54">
        <v>0</v>
      </c>
      <c r="BA54">
        <v>0</v>
      </c>
    </row>
    <row r="55" spans="1:53" ht="15.75" customHeight="1" x14ac:dyDescent="0.2">
      <c r="A55" s="3">
        <f t="shared" si="0"/>
        <v>7053</v>
      </c>
      <c r="B55" s="3" t="s">
        <v>1513</v>
      </c>
      <c r="C55" s="3" t="s">
        <v>1513</v>
      </c>
      <c r="D55" s="5" t="s">
        <v>1510</v>
      </c>
      <c r="E55" s="5" t="s">
        <v>1488</v>
      </c>
      <c r="F55" s="3">
        <v>0</v>
      </c>
      <c r="G55" s="3">
        <v>0</v>
      </c>
      <c r="H55" s="3">
        <v>0</v>
      </c>
      <c r="I55" s="3">
        <v>50</v>
      </c>
      <c r="J55" s="3">
        <v>5</v>
      </c>
      <c r="K55" s="3">
        <v>1</v>
      </c>
      <c r="L55" s="3">
        <v>0</v>
      </c>
      <c r="M55" s="3">
        <v>0</v>
      </c>
      <c r="N55" s="3">
        <v>0</v>
      </c>
      <c r="O55" s="3">
        <v>0</v>
      </c>
      <c r="P55" s="3">
        <v>0</v>
      </c>
      <c r="Q55" s="3">
        <v>0</v>
      </c>
      <c r="R55" s="3">
        <v>0</v>
      </c>
      <c r="S55" s="3">
        <v>0</v>
      </c>
      <c r="T55" s="3">
        <v>0</v>
      </c>
      <c r="U55" s="3">
        <v>0</v>
      </c>
      <c r="V55" s="3">
        <v>-50</v>
      </c>
      <c r="W55" s="3">
        <v>0</v>
      </c>
      <c r="X55" s="3">
        <v>0</v>
      </c>
      <c r="Y55" s="3">
        <v>0</v>
      </c>
      <c r="Z55" s="3" t="s">
        <v>46</v>
      </c>
      <c r="AA55" s="3" t="s">
        <v>46</v>
      </c>
      <c r="AB55" s="3" t="s">
        <v>2108</v>
      </c>
      <c r="AC55" s="3" t="s">
        <v>1903</v>
      </c>
      <c r="AD55" s="3">
        <v>0</v>
      </c>
      <c r="AE55" s="3">
        <v>0</v>
      </c>
      <c r="AF55">
        <v>0</v>
      </c>
      <c r="AG55">
        <v>1</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s="6" t="s">
        <v>55</v>
      </c>
      <c r="AW55">
        <v>1</v>
      </c>
      <c r="AX55">
        <v>0</v>
      </c>
      <c r="AY55">
        <v>4</v>
      </c>
      <c r="AZ55">
        <v>0</v>
      </c>
      <c r="BA55">
        <v>0</v>
      </c>
    </row>
    <row r="56" spans="1:53" ht="15.75" customHeight="1" x14ac:dyDescent="0.2">
      <c r="A56" s="3">
        <f t="shared" si="0"/>
        <v>7054</v>
      </c>
      <c r="B56" s="3" t="s">
        <v>1560</v>
      </c>
      <c r="C56" s="3" t="s">
        <v>1933</v>
      </c>
      <c r="D56" s="5" t="s">
        <v>1932</v>
      </c>
      <c r="E56" s="5" t="s">
        <v>1934</v>
      </c>
      <c r="F56" s="3">
        <v>0</v>
      </c>
      <c r="G56" s="3">
        <v>0</v>
      </c>
      <c r="H56" s="3">
        <v>0</v>
      </c>
      <c r="I56" s="3">
        <v>50</v>
      </c>
      <c r="J56" s="3">
        <v>5</v>
      </c>
      <c r="K56" s="3">
        <v>1</v>
      </c>
      <c r="L56" s="3">
        <v>0</v>
      </c>
      <c r="M56" s="3">
        <v>20</v>
      </c>
      <c r="N56" s="3">
        <v>0</v>
      </c>
      <c r="O56" s="3">
        <v>0</v>
      </c>
      <c r="P56" s="3">
        <v>0</v>
      </c>
      <c r="Q56" s="3">
        <v>0</v>
      </c>
      <c r="R56" s="3">
        <v>0</v>
      </c>
      <c r="S56" s="3">
        <v>0</v>
      </c>
      <c r="T56" s="3">
        <v>0</v>
      </c>
      <c r="U56" s="3">
        <v>0</v>
      </c>
      <c r="V56" s="3">
        <v>0</v>
      </c>
      <c r="W56" s="3">
        <v>0</v>
      </c>
      <c r="X56" s="3">
        <v>0</v>
      </c>
      <c r="Y56" s="3">
        <v>0</v>
      </c>
      <c r="Z56" s="3" t="s">
        <v>46</v>
      </c>
      <c r="AA56" s="3" t="s">
        <v>24</v>
      </c>
      <c r="AB56" s="3" t="s">
        <v>2108</v>
      </c>
      <c r="AC56" s="3" t="s">
        <v>55</v>
      </c>
      <c r="AD56" s="3">
        <v>0</v>
      </c>
      <c r="AE56" s="3">
        <v>0</v>
      </c>
      <c r="AF56">
        <v>0</v>
      </c>
      <c r="AG56">
        <v>1</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s="6" t="s">
        <v>55</v>
      </c>
      <c r="AW56">
        <v>1</v>
      </c>
      <c r="AX56">
        <v>0</v>
      </c>
      <c r="AY56">
        <v>3</v>
      </c>
      <c r="AZ56">
        <v>0</v>
      </c>
      <c r="BA56">
        <v>0</v>
      </c>
    </row>
    <row r="57" spans="1:53" ht="15.75" customHeight="1" x14ac:dyDescent="0.2">
      <c r="A57" s="3">
        <f t="shared" si="0"/>
        <v>7055</v>
      </c>
      <c r="B57" s="3" t="s">
        <v>546</v>
      </c>
      <c r="C57" s="3" t="s">
        <v>523</v>
      </c>
      <c r="D57" s="5" t="s">
        <v>524</v>
      </c>
      <c r="E57" s="5" t="s">
        <v>525</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t="s">
        <v>46</v>
      </c>
      <c r="AA57" s="3" t="s">
        <v>46</v>
      </c>
      <c r="AB57" s="3" t="s">
        <v>2108</v>
      </c>
      <c r="AC57" s="3" t="s">
        <v>1903</v>
      </c>
      <c r="AD57" s="3">
        <v>0</v>
      </c>
      <c r="AE57" s="3">
        <v>0</v>
      </c>
      <c r="AF57">
        <v>0</v>
      </c>
      <c r="AG57">
        <v>1</v>
      </c>
      <c r="AH57" s="6" t="s">
        <v>969</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s="6" t="s">
        <v>55</v>
      </c>
      <c r="AW57">
        <v>1</v>
      </c>
      <c r="AX57">
        <v>0</v>
      </c>
      <c r="AY57">
        <v>4</v>
      </c>
      <c r="AZ57">
        <v>0</v>
      </c>
      <c r="BA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A128"/>
  <sheetViews>
    <sheetView workbookViewId="0">
      <selection activeCell="E91" sqref="E91"/>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51" max="51" width="8" customWidth="1"/>
    <col min="52" max="52" width="9.85546875" customWidth="1"/>
    <col min="53" max="53" width="12.28515625" customWidth="1"/>
  </cols>
  <sheetData>
    <row r="1" spans="1:53" ht="15.75" customHeight="1" x14ac:dyDescent="0.2">
      <c r="A1" s="1" t="s">
        <v>0</v>
      </c>
      <c r="B1" s="1" t="s">
        <v>68</v>
      </c>
      <c r="C1" s="1" t="s">
        <v>1</v>
      </c>
      <c r="D1" s="1" t="s">
        <v>2</v>
      </c>
      <c r="E1" s="1" t="s">
        <v>3</v>
      </c>
      <c r="F1" s="1" t="s">
        <v>516</v>
      </c>
      <c r="G1" s="1" t="s">
        <v>374</v>
      </c>
      <c r="H1" s="1" t="s">
        <v>4</v>
      </c>
      <c r="I1" s="1" t="s">
        <v>95</v>
      </c>
      <c r="J1" s="1" t="s">
        <v>379</v>
      </c>
      <c r="K1" s="1" t="s">
        <v>376</v>
      </c>
      <c r="L1" s="1" t="s">
        <v>248</v>
      </c>
      <c r="M1" s="1" t="s">
        <v>5</v>
      </c>
      <c r="N1" s="1" t="s">
        <v>6</v>
      </c>
      <c r="O1" s="1" t="s">
        <v>7</v>
      </c>
      <c r="P1" s="1" t="s">
        <v>8</v>
      </c>
      <c r="Q1" s="1" t="s">
        <v>9</v>
      </c>
      <c r="R1" s="1" t="s">
        <v>173</v>
      </c>
      <c r="S1" s="2" t="s">
        <v>10</v>
      </c>
      <c r="T1" s="2" t="s">
        <v>11</v>
      </c>
      <c r="U1" s="2" t="s">
        <v>12</v>
      </c>
      <c r="V1" s="2" t="s">
        <v>194</v>
      </c>
      <c r="W1" s="2" t="s">
        <v>195</v>
      </c>
      <c r="X1" s="2" t="s">
        <v>193</v>
      </c>
      <c r="Y1" s="2" t="s">
        <v>1188</v>
      </c>
      <c r="Z1" s="1" t="s">
        <v>13</v>
      </c>
      <c r="AA1" s="1" t="s">
        <v>14</v>
      </c>
      <c r="AB1" s="1" t="s">
        <v>2001</v>
      </c>
      <c r="AC1" s="1" t="s">
        <v>1902</v>
      </c>
      <c r="AD1" s="1" t="s">
        <v>918</v>
      </c>
      <c r="AE1" s="1" t="s">
        <v>15</v>
      </c>
      <c r="AF1" s="1" t="s">
        <v>78</v>
      </c>
      <c r="AG1" s="1" t="s">
        <v>79</v>
      </c>
      <c r="AH1" s="1" t="s">
        <v>152</v>
      </c>
      <c r="AI1" s="1" t="s">
        <v>153</v>
      </c>
      <c r="AJ1" s="1" t="s">
        <v>154</v>
      </c>
      <c r="AK1" s="1" t="s">
        <v>155</v>
      </c>
      <c r="AL1" s="1" t="s">
        <v>156</v>
      </c>
      <c r="AM1" s="1" t="s">
        <v>157</v>
      </c>
      <c r="AN1" s="1" t="s">
        <v>158</v>
      </c>
      <c r="AO1" s="1" t="s">
        <v>159</v>
      </c>
      <c r="AP1" s="1" t="s">
        <v>160</v>
      </c>
      <c r="AQ1" s="1" t="s">
        <v>161</v>
      </c>
      <c r="AR1" s="1" t="s">
        <v>738</v>
      </c>
      <c r="AS1" s="1" t="s">
        <v>739</v>
      </c>
      <c r="AT1" s="1" t="s">
        <v>740</v>
      </c>
      <c r="AU1" s="1" t="s">
        <v>741</v>
      </c>
      <c r="AV1" s="1" t="s">
        <v>742</v>
      </c>
      <c r="AW1" s="1" t="s">
        <v>385</v>
      </c>
      <c r="AX1" s="1" t="s">
        <v>526</v>
      </c>
      <c r="AY1" s="1" t="s">
        <v>893</v>
      </c>
      <c r="AZ1" s="1" t="s">
        <v>1653</v>
      </c>
      <c r="BA1" s="1" t="s">
        <v>1665</v>
      </c>
    </row>
    <row r="2" spans="1:53" ht="15.75" customHeight="1" x14ac:dyDescent="0.2">
      <c r="A2" s="3">
        <f>ROW()+9998</f>
        <v>10000</v>
      </c>
      <c r="B2" s="3" t="s">
        <v>377</v>
      </c>
      <c r="C2" s="3" t="s">
        <v>80</v>
      </c>
      <c r="D2" s="5" t="s">
        <v>111</v>
      </c>
      <c r="E2" s="5" t="s">
        <v>110</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81</v>
      </c>
      <c r="AA2" s="3" t="s">
        <v>942</v>
      </c>
      <c r="AB2" s="3" t="s">
        <v>2002</v>
      </c>
      <c r="AC2" s="3" t="s">
        <v>1903</v>
      </c>
      <c r="AD2" s="3">
        <v>0</v>
      </c>
      <c r="AE2" s="3">
        <v>0</v>
      </c>
      <c r="AF2">
        <v>0</v>
      </c>
      <c r="AG2">
        <v>0</v>
      </c>
      <c r="AH2" s="6" t="s">
        <v>162</v>
      </c>
      <c r="AI2" s="6" t="s">
        <v>162</v>
      </c>
      <c r="AJ2" s="6" t="s">
        <v>162</v>
      </c>
      <c r="AK2" s="6" t="s">
        <v>162</v>
      </c>
      <c r="AL2" s="6" t="s">
        <v>162</v>
      </c>
      <c r="AM2" s="6" t="s">
        <v>162</v>
      </c>
      <c r="AN2" s="6" t="s">
        <v>162</v>
      </c>
      <c r="AO2" s="6" t="s">
        <v>162</v>
      </c>
      <c r="AP2" s="6" t="s">
        <v>162</v>
      </c>
      <c r="AQ2" s="6" t="s">
        <v>162</v>
      </c>
      <c r="AR2" s="6" t="s">
        <v>55</v>
      </c>
      <c r="AS2" s="6" t="s">
        <v>55</v>
      </c>
      <c r="AT2" s="6" t="s">
        <v>55</v>
      </c>
      <c r="AU2" s="6" t="s">
        <v>55</v>
      </c>
      <c r="AV2" s="6" t="s">
        <v>55</v>
      </c>
      <c r="AW2">
        <v>1</v>
      </c>
      <c r="AX2">
        <v>0</v>
      </c>
      <c r="AY2">
        <v>1</v>
      </c>
      <c r="AZ2">
        <v>0</v>
      </c>
      <c r="BA2">
        <v>0</v>
      </c>
    </row>
    <row r="3" spans="1:53" ht="15.75" customHeight="1" x14ac:dyDescent="0.2">
      <c r="A3" s="3">
        <f t="shared" ref="A3:A68" si="0">ROW()+9998</f>
        <v>10001</v>
      </c>
      <c r="B3" s="3" t="s">
        <v>401</v>
      </c>
      <c r="C3" s="3" t="s">
        <v>401</v>
      </c>
      <c r="D3" s="5" t="s">
        <v>663</v>
      </c>
      <c r="E3" s="5" t="s">
        <v>398</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81</v>
      </c>
      <c r="AA3" s="3" t="s">
        <v>399</v>
      </c>
      <c r="AB3" s="3" t="s">
        <v>2003</v>
      </c>
      <c r="AC3" s="3" t="s">
        <v>1903</v>
      </c>
      <c r="AD3" s="3">
        <v>0</v>
      </c>
      <c r="AE3" s="3">
        <v>0</v>
      </c>
      <c r="AF3">
        <v>0</v>
      </c>
      <c r="AG3">
        <v>0</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s="6" t="s">
        <v>55</v>
      </c>
      <c r="AW3">
        <v>1</v>
      </c>
      <c r="AX3">
        <v>0</v>
      </c>
      <c r="AY3">
        <v>1</v>
      </c>
      <c r="AZ3">
        <v>0</v>
      </c>
      <c r="BA3">
        <v>0</v>
      </c>
    </row>
    <row r="4" spans="1:53" ht="15.75" customHeight="1" x14ac:dyDescent="0.2">
      <c r="A4" s="3">
        <f t="shared" si="0"/>
        <v>10002</v>
      </c>
      <c r="B4" s="3" t="s">
        <v>475</v>
      </c>
      <c r="C4" s="3" t="s">
        <v>475</v>
      </c>
      <c r="D4" s="5" t="s">
        <v>476</v>
      </c>
      <c r="E4" s="5" t="s">
        <v>477</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81</v>
      </c>
      <c r="AA4" s="3" t="s">
        <v>399</v>
      </c>
      <c r="AB4" s="3" t="s">
        <v>2003</v>
      </c>
      <c r="AC4" s="3" t="s">
        <v>1903</v>
      </c>
      <c r="AD4" s="3">
        <v>0</v>
      </c>
      <c r="AE4" s="3">
        <v>0</v>
      </c>
      <c r="AF4">
        <v>0</v>
      </c>
      <c r="AG4">
        <v>0</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s="6" t="s">
        <v>55</v>
      </c>
      <c r="AW4">
        <v>1</v>
      </c>
      <c r="AX4">
        <v>0</v>
      </c>
      <c r="AY4">
        <v>1</v>
      </c>
      <c r="AZ4">
        <v>0</v>
      </c>
      <c r="BA4">
        <v>0</v>
      </c>
    </row>
    <row r="5" spans="1:53" ht="15.75" customHeight="1" x14ac:dyDescent="0.2">
      <c r="A5" s="3">
        <f t="shared" si="0"/>
        <v>10003</v>
      </c>
      <c r="B5" s="3" t="s">
        <v>475</v>
      </c>
      <c r="C5" s="3" t="s">
        <v>1965</v>
      </c>
      <c r="D5" s="5" t="s">
        <v>1964</v>
      </c>
      <c r="E5" s="5" t="s">
        <v>1963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81</v>
      </c>
      <c r="AA5" s="3" t="s">
        <v>399</v>
      </c>
      <c r="AB5" s="3" t="s">
        <v>2003</v>
      </c>
      <c r="AC5" s="3" t="s">
        <v>55</v>
      </c>
      <c r="AD5" s="3">
        <v>0</v>
      </c>
      <c r="AE5" s="3">
        <v>0</v>
      </c>
      <c r="AF5">
        <v>0</v>
      </c>
      <c r="AG5">
        <v>0</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s="6" t="s">
        <v>55</v>
      </c>
      <c r="AW5">
        <v>1</v>
      </c>
      <c r="AX5">
        <v>0</v>
      </c>
      <c r="AY5">
        <v>1</v>
      </c>
      <c r="AZ5">
        <v>0</v>
      </c>
      <c r="BA5">
        <v>0</v>
      </c>
    </row>
    <row r="6" spans="1:53" ht="15.75" customHeight="1" x14ac:dyDescent="0.2">
      <c r="A6" s="3">
        <f t="shared" si="0"/>
        <v>10004</v>
      </c>
      <c r="B6" s="3" t="s">
        <v>626</v>
      </c>
      <c r="C6" s="3" t="s">
        <v>626</v>
      </c>
      <c r="D6" s="5" t="s">
        <v>624</v>
      </c>
      <c r="E6" s="5" t="s">
        <v>625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81</v>
      </c>
      <c r="AA6" s="3" t="s">
        <v>399</v>
      </c>
      <c r="AB6" s="3" t="s">
        <v>2003</v>
      </c>
      <c r="AC6" s="3" t="s">
        <v>1903</v>
      </c>
      <c r="AD6" s="3">
        <v>0</v>
      </c>
      <c r="AE6" s="3">
        <v>0</v>
      </c>
      <c r="AF6">
        <v>0</v>
      </c>
      <c r="AG6">
        <v>0</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s="6" t="s">
        <v>55</v>
      </c>
      <c r="AW6">
        <v>1</v>
      </c>
      <c r="AX6">
        <v>0</v>
      </c>
      <c r="AY6">
        <v>1</v>
      </c>
      <c r="AZ6">
        <v>0</v>
      </c>
      <c r="BA6">
        <v>0</v>
      </c>
    </row>
    <row r="7" spans="1:53" ht="15.75" customHeight="1" x14ac:dyDescent="0.2">
      <c r="A7" s="3">
        <f t="shared" si="0"/>
        <v>10005</v>
      </c>
      <c r="B7" s="3" t="s">
        <v>629</v>
      </c>
      <c r="C7" s="3" t="s">
        <v>629</v>
      </c>
      <c r="D7" s="5" t="s">
        <v>628</v>
      </c>
      <c r="E7" s="5" t="s">
        <v>630</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81</v>
      </c>
      <c r="AA7" s="3" t="s">
        <v>399</v>
      </c>
      <c r="AB7" s="3" t="s">
        <v>2157</v>
      </c>
      <c r="AC7" s="3" t="s">
        <v>1903</v>
      </c>
      <c r="AD7" s="3">
        <v>0</v>
      </c>
      <c r="AE7" s="3">
        <v>0</v>
      </c>
      <c r="AF7">
        <v>0</v>
      </c>
      <c r="AG7">
        <v>0</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s="6" t="s">
        <v>55</v>
      </c>
      <c r="AW7">
        <v>1</v>
      </c>
      <c r="AX7">
        <v>0</v>
      </c>
      <c r="AY7">
        <v>1</v>
      </c>
      <c r="AZ7">
        <v>0</v>
      </c>
      <c r="BA7">
        <v>0</v>
      </c>
    </row>
    <row r="8" spans="1:53" ht="15.75" customHeight="1" x14ac:dyDescent="0.2">
      <c r="A8" s="3">
        <f t="shared" si="0"/>
        <v>10006</v>
      </c>
      <c r="B8" s="3" t="s">
        <v>1613</v>
      </c>
      <c r="C8" s="3" t="s">
        <v>1613</v>
      </c>
      <c r="D8" s="5" t="s">
        <v>1612</v>
      </c>
      <c r="E8" s="5" t="s">
        <v>1614</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81</v>
      </c>
      <c r="AA8" s="3" t="s">
        <v>399</v>
      </c>
      <c r="AB8" s="3" t="s">
        <v>2157</v>
      </c>
      <c r="AC8" s="3" t="s">
        <v>1903</v>
      </c>
      <c r="AD8" s="3">
        <v>0</v>
      </c>
      <c r="AE8" s="3">
        <v>0</v>
      </c>
      <c r="AF8">
        <v>0</v>
      </c>
      <c r="AG8">
        <v>0</v>
      </c>
      <c r="AH8" s="6" t="s">
        <v>55</v>
      </c>
      <c r="AI8" s="6" t="s">
        <v>55</v>
      </c>
      <c r="AJ8" s="6" t="s">
        <v>55</v>
      </c>
      <c r="AK8" s="6" t="s">
        <v>55</v>
      </c>
      <c r="AL8" s="6" t="s">
        <v>55</v>
      </c>
      <c r="AM8" s="6" t="s">
        <v>55</v>
      </c>
      <c r="AN8" s="6" t="s">
        <v>55</v>
      </c>
      <c r="AO8" s="6" t="s">
        <v>55</v>
      </c>
      <c r="AP8" s="6" t="s">
        <v>55</v>
      </c>
      <c r="AQ8" s="6" t="s">
        <v>55</v>
      </c>
      <c r="AR8" s="6" t="s">
        <v>55</v>
      </c>
      <c r="AS8" s="6" t="s">
        <v>55</v>
      </c>
      <c r="AT8" s="6" t="s">
        <v>55</v>
      </c>
      <c r="AU8" s="6" t="s">
        <v>55</v>
      </c>
      <c r="AV8" s="6" t="s">
        <v>55</v>
      </c>
      <c r="AW8">
        <v>1</v>
      </c>
      <c r="AX8">
        <v>0</v>
      </c>
      <c r="AY8">
        <v>1</v>
      </c>
      <c r="AZ8">
        <v>0</v>
      </c>
      <c r="BA8">
        <v>0</v>
      </c>
    </row>
    <row r="9" spans="1:53" ht="15.75" customHeight="1" x14ac:dyDescent="0.2">
      <c r="A9" s="3">
        <f t="shared" si="0"/>
        <v>10007</v>
      </c>
      <c r="B9" s="3" t="s">
        <v>1394</v>
      </c>
      <c r="C9" s="3" t="s">
        <v>734</v>
      </c>
      <c r="D9" s="5" t="s">
        <v>732</v>
      </c>
      <c r="E9" s="5" t="s">
        <v>733</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81</v>
      </c>
      <c r="AA9" s="3" t="s">
        <v>399</v>
      </c>
      <c r="AB9" s="3" t="s">
        <v>2158</v>
      </c>
      <c r="AC9" s="3" t="s">
        <v>1903</v>
      </c>
      <c r="AD9" s="3">
        <v>0</v>
      </c>
      <c r="AE9" s="3">
        <v>0</v>
      </c>
      <c r="AF9">
        <v>0</v>
      </c>
      <c r="AG9">
        <v>0</v>
      </c>
      <c r="AH9" s="6" t="s">
        <v>55</v>
      </c>
      <c r="AI9" s="6" t="s">
        <v>55</v>
      </c>
      <c r="AJ9" s="6" t="s">
        <v>55</v>
      </c>
      <c r="AK9" s="6" t="s">
        <v>55</v>
      </c>
      <c r="AL9" s="6" t="s">
        <v>55</v>
      </c>
      <c r="AM9" s="6" t="s">
        <v>55</v>
      </c>
      <c r="AN9" s="6" t="s">
        <v>55</v>
      </c>
      <c r="AO9" s="6" t="s">
        <v>55</v>
      </c>
      <c r="AP9" s="6" t="s">
        <v>55</v>
      </c>
      <c r="AQ9" s="6" t="s">
        <v>55</v>
      </c>
      <c r="AR9" s="6" t="s">
        <v>55</v>
      </c>
      <c r="AS9" s="6" t="s">
        <v>55</v>
      </c>
      <c r="AT9" s="6" t="s">
        <v>55</v>
      </c>
      <c r="AU9" s="6" t="s">
        <v>55</v>
      </c>
      <c r="AV9" s="6" t="s">
        <v>55</v>
      </c>
      <c r="AW9">
        <v>1</v>
      </c>
      <c r="AX9">
        <v>0</v>
      </c>
      <c r="AY9">
        <v>1</v>
      </c>
      <c r="AZ9">
        <v>0</v>
      </c>
      <c r="BA9">
        <v>0</v>
      </c>
    </row>
    <row r="10" spans="1:53" ht="15.75" customHeight="1" x14ac:dyDescent="0.2">
      <c r="A10" s="3">
        <f t="shared" si="0"/>
        <v>10008</v>
      </c>
      <c r="B10" s="3" t="s">
        <v>653</v>
      </c>
      <c r="C10" s="3" t="s">
        <v>653</v>
      </c>
      <c r="D10" s="5" t="s">
        <v>891</v>
      </c>
      <c r="E10" s="5" t="s">
        <v>654</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81</v>
      </c>
      <c r="AA10" s="3" t="s">
        <v>399</v>
      </c>
      <c r="AB10" s="3" t="s">
        <v>2003</v>
      </c>
      <c r="AC10" s="3" t="s">
        <v>1903</v>
      </c>
      <c r="AD10" s="3">
        <v>0</v>
      </c>
      <c r="AE10" s="3">
        <v>0</v>
      </c>
      <c r="AF10">
        <v>0</v>
      </c>
      <c r="AG10">
        <v>0</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s="6" t="s">
        <v>55</v>
      </c>
      <c r="AV10" s="6" t="s">
        <v>55</v>
      </c>
      <c r="AW10">
        <v>1</v>
      </c>
      <c r="AX10">
        <v>0</v>
      </c>
      <c r="AY10">
        <v>1</v>
      </c>
      <c r="AZ10">
        <v>0</v>
      </c>
      <c r="BA10">
        <v>0</v>
      </c>
    </row>
    <row r="11" spans="1:53" ht="15.75" customHeight="1" x14ac:dyDescent="0.2">
      <c r="A11" s="3">
        <f t="shared" si="0"/>
        <v>10009</v>
      </c>
      <c r="B11" s="3" t="s">
        <v>892</v>
      </c>
      <c r="C11" s="3" t="s">
        <v>892</v>
      </c>
      <c r="D11" s="5" t="s">
        <v>923</v>
      </c>
      <c r="E11" s="5" t="s">
        <v>921</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-200</v>
      </c>
      <c r="Y11" s="3">
        <v>0</v>
      </c>
      <c r="Z11" s="3" t="s">
        <v>81</v>
      </c>
      <c r="AA11" s="3" t="s">
        <v>399</v>
      </c>
      <c r="AB11" s="3" t="s">
        <v>2003</v>
      </c>
      <c r="AC11" s="3" t="s">
        <v>1903</v>
      </c>
      <c r="AD11" s="3">
        <v>0</v>
      </c>
      <c r="AE11" s="3">
        <v>0</v>
      </c>
      <c r="AF11">
        <v>0</v>
      </c>
      <c r="AG11">
        <v>0</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s="6" t="s">
        <v>55</v>
      </c>
      <c r="AW11">
        <v>1</v>
      </c>
      <c r="AX11">
        <v>0</v>
      </c>
      <c r="AY11">
        <v>1</v>
      </c>
      <c r="AZ11">
        <v>0</v>
      </c>
      <c r="BA11">
        <v>0</v>
      </c>
    </row>
    <row r="12" spans="1:53" s="26" customFormat="1" ht="15.75" customHeight="1" x14ac:dyDescent="0.2">
      <c r="A12" s="24">
        <f t="shared" si="0"/>
        <v>10010</v>
      </c>
      <c r="B12" s="24" t="s">
        <v>653</v>
      </c>
      <c r="C12" s="24" t="s">
        <v>2129</v>
      </c>
      <c r="D12" s="25" t="s">
        <v>2127</v>
      </c>
      <c r="E12" s="25" t="s">
        <v>2128</v>
      </c>
      <c r="F12" s="24">
        <v>0</v>
      </c>
      <c r="G12" s="24">
        <v>0</v>
      </c>
      <c r="H12" s="24">
        <v>0</v>
      </c>
      <c r="I12" s="24">
        <v>0</v>
      </c>
      <c r="J12" s="24">
        <v>0</v>
      </c>
      <c r="K12" s="24">
        <v>1</v>
      </c>
      <c r="L12" s="24">
        <v>0</v>
      </c>
      <c r="M12" s="24">
        <v>0</v>
      </c>
      <c r="N12" s="24">
        <v>0</v>
      </c>
      <c r="O12" s="24">
        <v>0</v>
      </c>
      <c r="P12" s="24">
        <v>0</v>
      </c>
      <c r="Q12" s="24">
        <v>0</v>
      </c>
      <c r="R12" s="24">
        <v>0</v>
      </c>
      <c r="S12" s="24">
        <v>0</v>
      </c>
      <c r="T12" s="24">
        <v>0</v>
      </c>
      <c r="U12" s="24">
        <v>0</v>
      </c>
      <c r="V12" s="24">
        <v>0</v>
      </c>
      <c r="W12" s="24">
        <v>0</v>
      </c>
      <c r="X12" s="24">
        <v>0</v>
      </c>
      <c r="Y12" s="24">
        <v>0</v>
      </c>
      <c r="Z12" s="24" t="s">
        <v>81</v>
      </c>
      <c r="AA12" s="24" t="s">
        <v>399</v>
      </c>
      <c r="AB12" s="24" t="s">
        <v>2003</v>
      </c>
      <c r="AC12" s="24" t="s">
        <v>55</v>
      </c>
      <c r="AD12" s="24">
        <v>0</v>
      </c>
      <c r="AE12" s="24">
        <v>0</v>
      </c>
      <c r="AF12" s="26">
        <v>0</v>
      </c>
      <c r="AG12" s="26">
        <v>0</v>
      </c>
      <c r="AH12" s="27" t="s">
        <v>55</v>
      </c>
      <c r="AI12" s="27" t="s">
        <v>55</v>
      </c>
      <c r="AJ12" s="27" t="s">
        <v>55</v>
      </c>
      <c r="AK12" s="27" t="s">
        <v>55</v>
      </c>
      <c r="AL12" s="27" t="s">
        <v>55</v>
      </c>
      <c r="AM12" s="27" t="s">
        <v>55</v>
      </c>
      <c r="AN12" s="27" t="s">
        <v>55</v>
      </c>
      <c r="AO12" s="27" t="s">
        <v>55</v>
      </c>
      <c r="AP12" s="27" t="s">
        <v>55</v>
      </c>
      <c r="AQ12" s="27" t="s">
        <v>55</v>
      </c>
      <c r="AR12" s="27" t="s">
        <v>55</v>
      </c>
      <c r="AS12" s="27" t="s">
        <v>55</v>
      </c>
      <c r="AT12" s="27" t="s">
        <v>55</v>
      </c>
      <c r="AU12" s="27" t="s">
        <v>55</v>
      </c>
      <c r="AV12" s="27" t="s">
        <v>55</v>
      </c>
      <c r="AW12" s="26">
        <v>1</v>
      </c>
      <c r="AX12" s="26">
        <v>0</v>
      </c>
      <c r="AY12" s="26">
        <v>1</v>
      </c>
      <c r="AZ12" s="26">
        <v>0</v>
      </c>
      <c r="BA12" s="26">
        <v>0</v>
      </c>
    </row>
    <row r="13" spans="1:53" s="26" customFormat="1" ht="15.75" customHeight="1" x14ac:dyDescent="0.2">
      <c r="A13" s="24">
        <f t="shared" si="0"/>
        <v>10011</v>
      </c>
      <c r="B13" s="24" t="s">
        <v>653</v>
      </c>
      <c r="C13" s="24" t="s">
        <v>2147</v>
      </c>
      <c r="D13" s="25" t="s">
        <v>2145</v>
      </c>
      <c r="E13" s="25" t="s">
        <v>2146</v>
      </c>
      <c r="F13" s="24">
        <v>0</v>
      </c>
      <c r="G13" s="24">
        <v>0</v>
      </c>
      <c r="H13" s="24">
        <v>0</v>
      </c>
      <c r="I13" s="24">
        <v>0</v>
      </c>
      <c r="J13" s="24">
        <v>0</v>
      </c>
      <c r="K13" s="24">
        <v>1</v>
      </c>
      <c r="L13" s="24">
        <v>0</v>
      </c>
      <c r="M13" s="24">
        <v>0</v>
      </c>
      <c r="N13" s="24">
        <v>0</v>
      </c>
      <c r="O13" s="24">
        <v>0</v>
      </c>
      <c r="P13" s="24">
        <v>0</v>
      </c>
      <c r="Q13" s="24">
        <v>0</v>
      </c>
      <c r="R13" s="24">
        <v>0</v>
      </c>
      <c r="S13" s="24">
        <v>0</v>
      </c>
      <c r="T13" s="24">
        <v>0</v>
      </c>
      <c r="U13" s="24">
        <v>0</v>
      </c>
      <c r="V13" s="24">
        <v>0</v>
      </c>
      <c r="W13" s="24">
        <v>0</v>
      </c>
      <c r="X13" s="24">
        <v>0</v>
      </c>
      <c r="Y13" s="24">
        <v>0</v>
      </c>
      <c r="Z13" s="24" t="s">
        <v>81</v>
      </c>
      <c r="AA13" s="24" t="s">
        <v>399</v>
      </c>
      <c r="AB13" s="24" t="s">
        <v>2003</v>
      </c>
      <c r="AC13" s="24" t="s">
        <v>55</v>
      </c>
      <c r="AD13" s="24">
        <v>0</v>
      </c>
      <c r="AE13" s="24">
        <v>0</v>
      </c>
      <c r="AF13" s="26">
        <v>0</v>
      </c>
      <c r="AG13" s="26">
        <v>0</v>
      </c>
      <c r="AH13" s="27" t="s">
        <v>55</v>
      </c>
      <c r="AI13" s="27" t="s">
        <v>55</v>
      </c>
      <c r="AJ13" s="27" t="s">
        <v>55</v>
      </c>
      <c r="AK13" s="27" t="s">
        <v>55</v>
      </c>
      <c r="AL13" s="27" t="s">
        <v>55</v>
      </c>
      <c r="AM13" s="27" t="s">
        <v>55</v>
      </c>
      <c r="AN13" s="27" t="s">
        <v>55</v>
      </c>
      <c r="AO13" s="27" t="s">
        <v>55</v>
      </c>
      <c r="AP13" s="27" t="s">
        <v>55</v>
      </c>
      <c r="AQ13" s="27" t="s">
        <v>55</v>
      </c>
      <c r="AR13" s="27" t="s">
        <v>55</v>
      </c>
      <c r="AS13" s="27" t="s">
        <v>55</v>
      </c>
      <c r="AT13" s="27" t="s">
        <v>55</v>
      </c>
      <c r="AU13" s="27" t="s">
        <v>55</v>
      </c>
      <c r="AV13" s="27" t="s">
        <v>55</v>
      </c>
      <c r="AW13" s="26">
        <v>1</v>
      </c>
      <c r="AX13" s="26">
        <v>0</v>
      </c>
      <c r="AY13" s="26">
        <v>1</v>
      </c>
      <c r="AZ13" s="26">
        <v>0</v>
      </c>
      <c r="BA13" s="26">
        <v>0</v>
      </c>
    </row>
    <row r="14" spans="1:53" ht="15.75" customHeight="1" x14ac:dyDescent="0.2">
      <c r="A14" s="3">
        <f t="shared" si="0"/>
        <v>10012</v>
      </c>
      <c r="B14" s="3" t="s">
        <v>659</v>
      </c>
      <c r="C14" s="3" t="s">
        <v>659</v>
      </c>
      <c r="D14" s="5" t="s">
        <v>943</v>
      </c>
      <c r="E14" s="5" t="s">
        <v>1097</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t="s">
        <v>81</v>
      </c>
      <c r="AA14" s="3" t="s">
        <v>399</v>
      </c>
      <c r="AB14" s="3" t="s">
        <v>2003</v>
      </c>
      <c r="AC14" s="3" t="s">
        <v>1903</v>
      </c>
      <c r="AD14" s="3">
        <v>0</v>
      </c>
      <c r="AE14" s="3">
        <v>0</v>
      </c>
      <c r="AF14">
        <v>0</v>
      </c>
      <c r="AG14">
        <v>0</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s="6" t="s">
        <v>55</v>
      </c>
      <c r="AV14" s="6" t="s">
        <v>55</v>
      </c>
      <c r="AW14">
        <v>1</v>
      </c>
      <c r="AX14">
        <v>0</v>
      </c>
      <c r="AY14">
        <v>1</v>
      </c>
      <c r="AZ14">
        <v>0</v>
      </c>
      <c r="BA14">
        <v>0</v>
      </c>
    </row>
    <row r="15" spans="1:53" s="10" customFormat="1" ht="17.25" customHeight="1" x14ac:dyDescent="0.2">
      <c r="A15" s="3">
        <f t="shared" si="0"/>
        <v>10013</v>
      </c>
      <c r="B15" s="8" t="s">
        <v>1350</v>
      </c>
      <c r="C15" s="8" t="s">
        <v>1350</v>
      </c>
      <c r="D15" s="9" t="s">
        <v>1374</v>
      </c>
      <c r="E15" s="9" t="s">
        <v>1375</v>
      </c>
      <c r="F15" s="8">
        <v>0</v>
      </c>
      <c r="G15" s="8">
        <v>0</v>
      </c>
      <c r="H15" s="8">
        <v>0</v>
      </c>
      <c r="I15" s="8">
        <v>0</v>
      </c>
      <c r="J15" s="8">
        <v>0</v>
      </c>
      <c r="K15" s="8">
        <v>1</v>
      </c>
      <c r="L15" s="8">
        <v>0</v>
      </c>
      <c r="M15" s="8">
        <v>0</v>
      </c>
      <c r="N15" s="8">
        <v>0</v>
      </c>
      <c r="O15" s="8">
        <v>0</v>
      </c>
      <c r="P15" s="8">
        <v>0</v>
      </c>
      <c r="Q15" s="8">
        <v>0</v>
      </c>
      <c r="R15" s="8">
        <v>0</v>
      </c>
      <c r="S15" s="8">
        <v>0</v>
      </c>
      <c r="T15" s="8">
        <v>0</v>
      </c>
      <c r="U15" s="8">
        <v>0</v>
      </c>
      <c r="V15" s="8">
        <v>0</v>
      </c>
      <c r="W15" s="8">
        <v>0</v>
      </c>
      <c r="X15" s="8">
        <v>0</v>
      </c>
      <c r="Y15" s="8">
        <v>0</v>
      </c>
      <c r="Z15" s="8" t="s">
        <v>81</v>
      </c>
      <c r="AA15" s="8" t="s">
        <v>399</v>
      </c>
      <c r="AB15" s="8" t="s">
        <v>2003</v>
      </c>
      <c r="AC15" s="8" t="s">
        <v>1903</v>
      </c>
      <c r="AD15" s="8">
        <v>0</v>
      </c>
      <c r="AE15" s="8">
        <v>0</v>
      </c>
      <c r="AF15" s="10">
        <v>0</v>
      </c>
      <c r="AG15" s="10">
        <v>0</v>
      </c>
      <c r="AH15" s="11" t="s">
        <v>55</v>
      </c>
      <c r="AI15" s="11" t="s">
        <v>55</v>
      </c>
      <c r="AJ15" s="11" t="s">
        <v>55</v>
      </c>
      <c r="AK15" s="11" t="s">
        <v>55</v>
      </c>
      <c r="AL15" s="11" t="s">
        <v>55</v>
      </c>
      <c r="AM15" s="11" t="s">
        <v>55</v>
      </c>
      <c r="AN15" s="11" t="s">
        <v>55</v>
      </c>
      <c r="AO15" s="11" t="s">
        <v>55</v>
      </c>
      <c r="AP15" s="11" t="s">
        <v>55</v>
      </c>
      <c r="AQ15" s="11" t="s">
        <v>55</v>
      </c>
      <c r="AR15" s="11" t="s">
        <v>55</v>
      </c>
      <c r="AS15" s="11" t="s">
        <v>55</v>
      </c>
      <c r="AT15" s="11" t="s">
        <v>55</v>
      </c>
      <c r="AU15" s="11" t="s">
        <v>55</v>
      </c>
      <c r="AV15" s="11" t="s">
        <v>55</v>
      </c>
      <c r="AW15" s="10">
        <v>0</v>
      </c>
      <c r="AX15" s="10">
        <v>0</v>
      </c>
      <c r="AY15" s="10">
        <v>1</v>
      </c>
      <c r="AZ15" s="10">
        <v>0</v>
      </c>
      <c r="BA15" s="10">
        <v>0</v>
      </c>
    </row>
    <row r="16" spans="1:53" ht="15.75" customHeight="1" x14ac:dyDescent="0.2">
      <c r="A16" s="3">
        <f t="shared" si="0"/>
        <v>10014</v>
      </c>
      <c r="B16" s="3" t="s">
        <v>1372</v>
      </c>
      <c r="C16" s="3" t="s">
        <v>1372</v>
      </c>
      <c r="D16" s="5" t="s">
        <v>1371</v>
      </c>
      <c r="E16" s="5" t="s">
        <v>1373</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0</v>
      </c>
      <c r="Y16" s="3">
        <v>0</v>
      </c>
      <c r="Z16" s="3" t="s">
        <v>81</v>
      </c>
      <c r="AA16" s="3" t="s">
        <v>399</v>
      </c>
      <c r="AB16" s="3" t="s">
        <v>2003</v>
      </c>
      <c r="AC16" s="3" t="s">
        <v>1903</v>
      </c>
      <c r="AD16" s="3">
        <v>0</v>
      </c>
      <c r="AE16" s="3">
        <v>0</v>
      </c>
      <c r="AF16">
        <v>0</v>
      </c>
      <c r="AG16">
        <v>0</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s="6" t="s">
        <v>55</v>
      </c>
      <c r="AW16">
        <v>1</v>
      </c>
      <c r="AX16">
        <v>0</v>
      </c>
      <c r="AY16">
        <v>1</v>
      </c>
      <c r="AZ16">
        <v>0</v>
      </c>
      <c r="BA16">
        <v>0</v>
      </c>
    </row>
    <row r="17" spans="1:53" s="10" customFormat="1" ht="15.75" customHeight="1" x14ac:dyDescent="0.2">
      <c r="A17" s="3">
        <f t="shared" si="0"/>
        <v>10015</v>
      </c>
      <c r="B17" s="8" t="s">
        <v>697</v>
      </c>
      <c r="C17" s="8" t="s">
        <v>697</v>
      </c>
      <c r="D17" s="9" t="s">
        <v>696</v>
      </c>
      <c r="E17" s="9" t="s">
        <v>698</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t="s">
        <v>81</v>
      </c>
      <c r="AA17" s="8" t="s">
        <v>399</v>
      </c>
      <c r="AB17" s="8" t="s">
        <v>2003</v>
      </c>
      <c r="AC17" s="8" t="s">
        <v>1903</v>
      </c>
      <c r="AD17" s="8">
        <v>0</v>
      </c>
      <c r="AE17" s="8">
        <v>0</v>
      </c>
      <c r="AF17" s="10">
        <v>0</v>
      </c>
      <c r="AG17" s="10">
        <v>0</v>
      </c>
      <c r="AH17" s="11" t="s">
        <v>55</v>
      </c>
      <c r="AI17" s="11" t="s">
        <v>55</v>
      </c>
      <c r="AJ17" s="11" t="s">
        <v>55</v>
      </c>
      <c r="AK17" s="11" t="s">
        <v>55</v>
      </c>
      <c r="AL17" s="11" t="s">
        <v>55</v>
      </c>
      <c r="AM17" s="11" t="s">
        <v>55</v>
      </c>
      <c r="AN17" s="11" t="s">
        <v>55</v>
      </c>
      <c r="AO17" s="11" t="s">
        <v>55</v>
      </c>
      <c r="AP17" s="11" t="s">
        <v>55</v>
      </c>
      <c r="AQ17" s="11" t="s">
        <v>55</v>
      </c>
      <c r="AR17" s="11" t="s">
        <v>55</v>
      </c>
      <c r="AS17" s="11" t="s">
        <v>55</v>
      </c>
      <c r="AT17" s="11" t="s">
        <v>55</v>
      </c>
      <c r="AU17" s="11" t="s">
        <v>55</v>
      </c>
      <c r="AV17" s="11" t="s">
        <v>55</v>
      </c>
      <c r="AW17" s="10">
        <v>0</v>
      </c>
      <c r="AX17" s="10">
        <v>0</v>
      </c>
      <c r="AY17" s="10">
        <v>1</v>
      </c>
      <c r="AZ17" s="10">
        <v>0</v>
      </c>
      <c r="BA17" s="10">
        <v>0</v>
      </c>
    </row>
    <row r="18" spans="1:53" ht="15.75" customHeight="1" x14ac:dyDescent="0.2">
      <c r="A18" s="3">
        <f t="shared" si="0"/>
        <v>10016</v>
      </c>
      <c r="B18" s="3" t="s">
        <v>946</v>
      </c>
      <c r="C18" s="3" t="s">
        <v>946</v>
      </c>
      <c r="D18" s="5" t="s">
        <v>1391</v>
      </c>
      <c r="E18" s="5" t="s">
        <v>1356</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-200</v>
      </c>
      <c r="Y18" s="3">
        <v>0</v>
      </c>
      <c r="Z18" s="3" t="s">
        <v>81</v>
      </c>
      <c r="AA18" s="3" t="s">
        <v>399</v>
      </c>
      <c r="AB18" s="3" t="s">
        <v>2003</v>
      </c>
      <c r="AC18" s="3" t="s">
        <v>1903</v>
      </c>
      <c r="AD18" s="3">
        <v>0</v>
      </c>
      <c r="AE18" s="3">
        <v>0</v>
      </c>
      <c r="AF18">
        <v>0</v>
      </c>
      <c r="AG18">
        <v>0</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s="6" t="s">
        <v>55</v>
      </c>
      <c r="AW18">
        <v>1</v>
      </c>
      <c r="AX18">
        <v>0</v>
      </c>
      <c r="AY18">
        <v>1</v>
      </c>
      <c r="AZ18">
        <v>0</v>
      </c>
      <c r="BA18">
        <v>0</v>
      </c>
    </row>
    <row r="19" spans="1:53" s="22" customFormat="1" ht="15.75" customHeight="1" x14ac:dyDescent="0.2">
      <c r="A19" s="3">
        <f t="shared" si="0"/>
        <v>10017</v>
      </c>
      <c r="B19" s="20" t="s">
        <v>1533</v>
      </c>
      <c r="C19" s="20" t="s">
        <v>695</v>
      </c>
      <c r="D19" s="21" t="s">
        <v>1523</v>
      </c>
      <c r="E19" s="21" t="s">
        <v>1524</v>
      </c>
      <c r="F19" s="20">
        <v>0</v>
      </c>
      <c r="G19" s="20">
        <v>0</v>
      </c>
      <c r="H19" s="20">
        <v>0</v>
      </c>
      <c r="I19" s="20">
        <v>0</v>
      </c>
      <c r="J19" s="20">
        <v>0</v>
      </c>
      <c r="K19" s="20">
        <v>1</v>
      </c>
      <c r="L19" s="20">
        <v>0</v>
      </c>
      <c r="M19" s="20">
        <v>0</v>
      </c>
      <c r="N19" s="20">
        <v>0</v>
      </c>
      <c r="O19" s="20">
        <v>0</v>
      </c>
      <c r="P19" s="20">
        <v>0</v>
      </c>
      <c r="Q19" s="20">
        <v>0</v>
      </c>
      <c r="R19" s="20">
        <v>0</v>
      </c>
      <c r="S19" s="20">
        <v>0</v>
      </c>
      <c r="T19" s="20">
        <v>0</v>
      </c>
      <c r="U19" s="20">
        <v>0</v>
      </c>
      <c r="V19" s="20">
        <v>0</v>
      </c>
      <c r="W19" s="20">
        <v>0</v>
      </c>
      <c r="X19" s="20">
        <v>0</v>
      </c>
      <c r="Y19" s="20">
        <v>0</v>
      </c>
      <c r="Z19" s="20" t="s">
        <v>81</v>
      </c>
      <c r="AA19" s="3" t="s">
        <v>940</v>
      </c>
      <c r="AB19" s="3" t="s">
        <v>2004</v>
      </c>
      <c r="AC19" s="3" t="s">
        <v>1903</v>
      </c>
      <c r="AD19" s="20">
        <v>0</v>
      </c>
      <c r="AE19" s="20">
        <v>0</v>
      </c>
      <c r="AF19" s="22">
        <v>0</v>
      </c>
      <c r="AG19" s="22">
        <v>0</v>
      </c>
      <c r="AH19" s="23" t="s">
        <v>55</v>
      </c>
      <c r="AI19" s="23" t="s">
        <v>55</v>
      </c>
      <c r="AJ19" s="23" t="s">
        <v>55</v>
      </c>
      <c r="AK19" s="23" t="s">
        <v>55</v>
      </c>
      <c r="AL19" s="23" t="s">
        <v>55</v>
      </c>
      <c r="AM19" s="23" t="s">
        <v>55</v>
      </c>
      <c r="AN19" s="23" t="s">
        <v>55</v>
      </c>
      <c r="AO19" s="23" t="s">
        <v>55</v>
      </c>
      <c r="AP19" s="23" t="s">
        <v>55</v>
      </c>
      <c r="AQ19" s="23" t="s">
        <v>55</v>
      </c>
      <c r="AR19" s="23" t="s">
        <v>55</v>
      </c>
      <c r="AS19" s="23" t="s">
        <v>55</v>
      </c>
      <c r="AT19" s="23" t="s">
        <v>55</v>
      </c>
      <c r="AU19" s="23" t="s">
        <v>55</v>
      </c>
      <c r="AV19" s="6" t="s">
        <v>55</v>
      </c>
      <c r="AW19">
        <v>1</v>
      </c>
      <c r="AX19">
        <v>0</v>
      </c>
      <c r="AY19">
        <v>1</v>
      </c>
      <c r="AZ19">
        <v>0</v>
      </c>
      <c r="BA19">
        <v>0</v>
      </c>
    </row>
    <row r="20" spans="1:53" s="22" customFormat="1" ht="15.75" customHeight="1" x14ac:dyDescent="0.2">
      <c r="A20" s="3">
        <f t="shared" si="0"/>
        <v>10018</v>
      </c>
      <c r="B20" s="20" t="s">
        <v>1531</v>
      </c>
      <c r="C20" s="20" t="s">
        <v>1525</v>
      </c>
      <c r="D20" s="21" t="s">
        <v>1528</v>
      </c>
      <c r="E20" s="21" t="s">
        <v>1569</v>
      </c>
      <c r="F20" s="20">
        <v>0</v>
      </c>
      <c r="G20" s="20">
        <v>0</v>
      </c>
      <c r="H20" s="20">
        <v>0</v>
      </c>
      <c r="I20" s="20">
        <v>0</v>
      </c>
      <c r="J20" s="20">
        <v>0</v>
      </c>
      <c r="K20" s="20">
        <v>1</v>
      </c>
      <c r="L20" s="20">
        <v>0</v>
      </c>
      <c r="M20" s="20">
        <v>0</v>
      </c>
      <c r="N20" s="20">
        <v>0</v>
      </c>
      <c r="O20" s="20">
        <v>0</v>
      </c>
      <c r="P20" s="20">
        <v>0</v>
      </c>
      <c r="Q20" s="20">
        <v>0</v>
      </c>
      <c r="R20" s="20">
        <v>0</v>
      </c>
      <c r="S20" s="20">
        <v>0</v>
      </c>
      <c r="T20" s="20">
        <v>0</v>
      </c>
      <c r="U20" s="20">
        <v>0</v>
      </c>
      <c r="V20" s="20">
        <v>0</v>
      </c>
      <c r="W20" s="20">
        <v>0</v>
      </c>
      <c r="X20" s="20">
        <v>0</v>
      </c>
      <c r="Y20" s="20">
        <v>0</v>
      </c>
      <c r="Z20" s="20" t="s">
        <v>81</v>
      </c>
      <c r="AA20" s="3" t="s">
        <v>940</v>
      </c>
      <c r="AB20" s="3" t="s">
        <v>2004</v>
      </c>
      <c r="AC20" s="3" t="s">
        <v>1903</v>
      </c>
      <c r="AD20" s="20">
        <v>0</v>
      </c>
      <c r="AE20" s="20">
        <v>0</v>
      </c>
      <c r="AF20" s="22">
        <v>0</v>
      </c>
      <c r="AG20" s="22">
        <v>2500</v>
      </c>
      <c r="AH20" s="23" t="s">
        <v>55</v>
      </c>
      <c r="AI20" s="23" t="s">
        <v>55</v>
      </c>
      <c r="AJ20" s="23" t="s">
        <v>55</v>
      </c>
      <c r="AK20" s="23" t="s">
        <v>55</v>
      </c>
      <c r="AL20" s="23" t="s">
        <v>55</v>
      </c>
      <c r="AM20" s="23" t="s">
        <v>55</v>
      </c>
      <c r="AN20" s="23" t="s">
        <v>55</v>
      </c>
      <c r="AO20" s="23" t="s">
        <v>55</v>
      </c>
      <c r="AP20" s="23" t="s">
        <v>55</v>
      </c>
      <c r="AQ20" s="23" t="s">
        <v>55</v>
      </c>
      <c r="AR20" s="23" t="s">
        <v>55</v>
      </c>
      <c r="AS20" s="23" t="s">
        <v>55</v>
      </c>
      <c r="AT20" s="23" t="s">
        <v>55</v>
      </c>
      <c r="AU20" s="23" t="s">
        <v>55</v>
      </c>
      <c r="AV20" s="6" t="s">
        <v>55</v>
      </c>
      <c r="AW20">
        <v>1</v>
      </c>
      <c r="AX20">
        <v>0</v>
      </c>
      <c r="AY20">
        <v>1</v>
      </c>
      <c r="AZ20">
        <v>0</v>
      </c>
      <c r="BA20">
        <v>0</v>
      </c>
    </row>
    <row r="21" spans="1:53" s="22" customFormat="1" ht="15.75" customHeight="1" x14ac:dyDescent="0.2">
      <c r="A21" s="3">
        <f t="shared" si="0"/>
        <v>10019</v>
      </c>
      <c r="B21" s="20" t="s">
        <v>1532</v>
      </c>
      <c r="C21" s="20" t="s">
        <v>1526</v>
      </c>
      <c r="D21" s="21" t="s">
        <v>1529</v>
      </c>
      <c r="E21" s="21" t="s">
        <v>1570</v>
      </c>
      <c r="F21" s="20">
        <v>0</v>
      </c>
      <c r="G21" s="20">
        <v>0</v>
      </c>
      <c r="H21" s="20">
        <v>0</v>
      </c>
      <c r="I21" s="20">
        <v>0</v>
      </c>
      <c r="J21" s="20">
        <v>0</v>
      </c>
      <c r="K21" s="20">
        <v>1</v>
      </c>
      <c r="L21" s="20">
        <v>0</v>
      </c>
      <c r="M21" s="20">
        <v>0</v>
      </c>
      <c r="N21" s="20">
        <v>0</v>
      </c>
      <c r="O21" s="20">
        <v>0</v>
      </c>
      <c r="P21" s="20">
        <v>0</v>
      </c>
      <c r="Q21" s="20">
        <v>0</v>
      </c>
      <c r="R21" s="20">
        <v>0</v>
      </c>
      <c r="S21" s="20">
        <v>0</v>
      </c>
      <c r="T21" s="20">
        <v>0</v>
      </c>
      <c r="U21" s="20">
        <v>0</v>
      </c>
      <c r="V21" s="20">
        <v>0</v>
      </c>
      <c r="W21" s="20">
        <v>0</v>
      </c>
      <c r="X21" s="20">
        <v>0</v>
      </c>
      <c r="Y21" s="20">
        <v>0</v>
      </c>
      <c r="Z21" s="20" t="s">
        <v>81</v>
      </c>
      <c r="AA21" s="3" t="s">
        <v>940</v>
      </c>
      <c r="AB21" s="3" t="s">
        <v>2004</v>
      </c>
      <c r="AC21" s="3" t="s">
        <v>1903</v>
      </c>
      <c r="AD21" s="20">
        <v>0</v>
      </c>
      <c r="AE21" s="20">
        <v>0</v>
      </c>
      <c r="AF21" s="22">
        <v>0</v>
      </c>
      <c r="AG21" s="22">
        <v>10000</v>
      </c>
      <c r="AH21" s="23" t="s">
        <v>55</v>
      </c>
      <c r="AI21" s="23" t="s">
        <v>55</v>
      </c>
      <c r="AJ21" s="23" t="s">
        <v>55</v>
      </c>
      <c r="AK21" s="23" t="s">
        <v>55</v>
      </c>
      <c r="AL21" s="23" t="s">
        <v>55</v>
      </c>
      <c r="AM21" s="23" t="s">
        <v>55</v>
      </c>
      <c r="AN21" s="23" t="s">
        <v>55</v>
      </c>
      <c r="AO21" s="23" t="s">
        <v>55</v>
      </c>
      <c r="AP21" s="23" t="s">
        <v>55</v>
      </c>
      <c r="AQ21" s="23" t="s">
        <v>55</v>
      </c>
      <c r="AR21" s="23" t="s">
        <v>55</v>
      </c>
      <c r="AS21" s="23" t="s">
        <v>55</v>
      </c>
      <c r="AT21" s="23" t="s">
        <v>55</v>
      </c>
      <c r="AU21" s="23" t="s">
        <v>55</v>
      </c>
      <c r="AV21" s="6" t="s">
        <v>55</v>
      </c>
      <c r="AW21">
        <v>1</v>
      </c>
      <c r="AX21">
        <v>0</v>
      </c>
      <c r="AY21">
        <v>1</v>
      </c>
      <c r="AZ21">
        <v>0</v>
      </c>
      <c r="BA21">
        <v>0</v>
      </c>
    </row>
    <row r="22" spans="1:53" ht="15.75" customHeight="1" x14ac:dyDescent="0.2">
      <c r="A22" s="3">
        <f t="shared" si="0"/>
        <v>10020</v>
      </c>
      <c r="B22" s="3" t="s">
        <v>914</v>
      </c>
      <c r="C22" s="3" t="s">
        <v>908</v>
      </c>
      <c r="D22" s="5" t="s">
        <v>924</v>
      </c>
      <c r="E22" s="5" t="s">
        <v>909</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81</v>
      </c>
      <c r="AA22" s="3" t="s">
        <v>940</v>
      </c>
      <c r="AB22" s="3" t="s">
        <v>2005</v>
      </c>
      <c r="AC22" s="3" t="s">
        <v>1903</v>
      </c>
      <c r="AD22" s="3">
        <v>0</v>
      </c>
      <c r="AE22" s="3">
        <v>0</v>
      </c>
      <c r="AF22">
        <v>0</v>
      </c>
      <c r="AG22">
        <v>10</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s="6" t="s">
        <v>55</v>
      </c>
      <c r="AW22">
        <v>1</v>
      </c>
      <c r="AX22">
        <v>0</v>
      </c>
      <c r="AY22">
        <v>1</v>
      </c>
      <c r="AZ22">
        <v>0</v>
      </c>
      <c r="BA22">
        <v>0</v>
      </c>
    </row>
    <row r="23" spans="1:53" ht="15.75" customHeight="1" x14ac:dyDescent="0.2">
      <c r="A23" s="3">
        <f t="shared" si="0"/>
        <v>10021</v>
      </c>
      <c r="B23" s="3" t="s">
        <v>915</v>
      </c>
      <c r="C23" s="3" t="s">
        <v>910</v>
      </c>
      <c r="D23" s="5" t="s">
        <v>926</v>
      </c>
      <c r="E23" s="5" t="s">
        <v>911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81</v>
      </c>
      <c r="AA23" s="3" t="s">
        <v>940</v>
      </c>
      <c r="AB23" s="3" t="s">
        <v>2005</v>
      </c>
      <c r="AC23" s="3" t="s">
        <v>1903</v>
      </c>
      <c r="AD23" s="3">
        <v>0</v>
      </c>
      <c r="AE23" s="3">
        <v>0</v>
      </c>
      <c r="AF23">
        <v>0</v>
      </c>
      <c r="AG23">
        <v>300</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s="6" t="s">
        <v>55</v>
      </c>
      <c r="AW23">
        <v>1</v>
      </c>
      <c r="AX23">
        <v>0</v>
      </c>
      <c r="AY23">
        <v>1</v>
      </c>
      <c r="AZ23">
        <v>0</v>
      </c>
      <c r="BA23">
        <v>0</v>
      </c>
    </row>
    <row r="24" spans="1:53" ht="15.75" customHeight="1" x14ac:dyDescent="0.2">
      <c r="A24" s="3">
        <f t="shared" si="0"/>
        <v>10022</v>
      </c>
      <c r="B24" s="3" t="s">
        <v>916</v>
      </c>
      <c r="C24" s="3" t="s">
        <v>913</v>
      </c>
      <c r="D24" s="5" t="s">
        <v>925</v>
      </c>
      <c r="E24" s="5" t="s">
        <v>912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81</v>
      </c>
      <c r="AA24" s="3" t="s">
        <v>940</v>
      </c>
      <c r="AB24" s="3" t="s">
        <v>2005</v>
      </c>
      <c r="AC24" s="3" t="s">
        <v>1903</v>
      </c>
      <c r="AD24" s="3">
        <v>0</v>
      </c>
      <c r="AE24" s="3">
        <v>0</v>
      </c>
      <c r="AF24">
        <v>0</v>
      </c>
      <c r="AG24">
        <v>0</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s="6" t="s">
        <v>55</v>
      </c>
      <c r="AW24">
        <v>1</v>
      </c>
      <c r="AX24">
        <v>0</v>
      </c>
      <c r="AY24">
        <v>1</v>
      </c>
      <c r="AZ24">
        <v>0</v>
      </c>
      <c r="BA24">
        <v>0</v>
      </c>
    </row>
    <row r="25" spans="1:53" ht="15.75" customHeight="1" x14ac:dyDescent="0.2">
      <c r="A25" s="3">
        <f t="shared" si="0"/>
        <v>10023</v>
      </c>
      <c r="B25" s="3" t="s">
        <v>916</v>
      </c>
      <c r="C25" s="3" t="s">
        <v>1027</v>
      </c>
      <c r="D25" s="5" t="s">
        <v>1025</v>
      </c>
      <c r="E25" s="5" t="s">
        <v>1026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81</v>
      </c>
      <c r="AA25" s="3" t="s">
        <v>940</v>
      </c>
      <c r="AB25" s="3" t="s">
        <v>2006</v>
      </c>
      <c r="AC25" s="3" t="s">
        <v>1903</v>
      </c>
      <c r="AD25" s="3">
        <v>0</v>
      </c>
      <c r="AE25" s="3">
        <v>0</v>
      </c>
      <c r="AF25">
        <v>0</v>
      </c>
      <c r="AG25">
        <v>100</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s="6" t="s">
        <v>55</v>
      </c>
      <c r="AW25">
        <v>1</v>
      </c>
      <c r="AX25">
        <v>0</v>
      </c>
      <c r="AY25">
        <v>1</v>
      </c>
      <c r="AZ25">
        <v>0</v>
      </c>
      <c r="BA25">
        <v>0</v>
      </c>
    </row>
    <row r="26" spans="1:53" ht="15.75" customHeight="1" x14ac:dyDescent="0.2">
      <c r="A26" s="3">
        <f t="shared" si="0"/>
        <v>10024</v>
      </c>
      <c r="B26" s="3" t="s">
        <v>1095</v>
      </c>
      <c r="C26" s="3" t="s">
        <v>1095</v>
      </c>
      <c r="D26" s="5" t="s">
        <v>1096</v>
      </c>
      <c r="E26" s="5" t="s">
        <v>1340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81</v>
      </c>
      <c r="AA26" s="3" t="s">
        <v>940</v>
      </c>
      <c r="AB26" s="3" t="s">
        <v>2007</v>
      </c>
      <c r="AC26" s="3" t="s">
        <v>1903</v>
      </c>
      <c r="AD26" s="3">
        <v>0</v>
      </c>
      <c r="AE26" s="3">
        <v>0</v>
      </c>
      <c r="AF26">
        <v>0</v>
      </c>
      <c r="AG26">
        <v>100</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s="6" t="s">
        <v>55</v>
      </c>
      <c r="AW26">
        <v>1</v>
      </c>
      <c r="AX26">
        <v>0</v>
      </c>
      <c r="AY26">
        <v>1</v>
      </c>
      <c r="AZ26">
        <v>0</v>
      </c>
      <c r="BA26">
        <v>0</v>
      </c>
    </row>
    <row r="27" spans="1:53" ht="15.75" customHeight="1" x14ac:dyDescent="0.2">
      <c r="A27" s="3">
        <f t="shared" si="0"/>
        <v>10025</v>
      </c>
      <c r="B27" s="3" t="s">
        <v>1017</v>
      </c>
      <c r="C27" s="3" t="s">
        <v>1017</v>
      </c>
      <c r="D27" s="5" t="s">
        <v>1020</v>
      </c>
      <c r="E27" s="5" t="s">
        <v>1527</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81</v>
      </c>
      <c r="AA27" s="3" t="s">
        <v>940</v>
      </c>
      <c r="AB27" s="3" t="s">
        <v>2008</v>
      </c>
      <c r="AC27" s="3" t="s">
        <v>1903</v>
      </c>
      <c r="AD27" s="3">
        <v>0</v>
      </c>
      <c r="AE27" s="3">
        <v>0</v>
      </c>
      <c r="AF27">
        <v>0</v>
      </c>
      <c r="AG27">
        <v>500</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s="6" t="s">
        <v>55</v>
      </c>
      <c r="AW27">
        <v>1</v>
      </c>
      <c r="AX27">
        <v>0</v>
      </c>
      <c r="AY27">
        <v>1</v>
      </c>
      <c r="AZ27">
        <v>0</v>
      </c>
      <c r="BA27">
        <v>0</v>
      </c>
    </row>
    <row r="28" spans="1:53" ht="15.75" customHeight="1" x14ac:dyDescent="0.2">
      <c r="A28" s="3">
        <f t="shared" si="0"/>
        <v>10026</v>
      </c>
      <c r="B28" s="3" t="s">
        <v>1019</v>
      </c>
      <c r="C28" s="3" t="s">
        <v>1019</v>
      </c>
      <c r="D28" s="5" t="s">
        <v>1018</v>
      </c>
      <c r="E28" s="5" t="s">
        <v>1517</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81</v>
      </c>
      <c r="AA28" s="3" t="s">
        <v>940</v>
      </c>
      <c r="AB28" s="3" t="s">
        <v>2008</v>
      </c>
      <c r="AC28" s="3" t="s">
        <v>1903</v>
      </c>
      <c r="AD28" s="3">
        <v>0</v>
      </c>
      <c r="AE28" s="3">
        <v>0</v>
      </c>
      <c r="AF28">
        <v>0</v>
      </c>
      <c r="AG28">
        <v>500</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s="6" t="s">
        <v>55</v>
      </c>
      <c r="AW28">
        <v>1</v>
      </c>
      <c r="AX28">
        <v>0</v>
      </c>
      <c r="AY28">
        <v>1</v>
      </c>
      <c r="AZ28">
        <v>0</v>
      </c>
      <c r="BA28">
        <v>0</v>
      </c>
    </row>
    <row r="29" spans="1:53" ht="15.75" customHeight="1" x14ac:dyDescent="0.2">
      <c r="A29" s="3">
        <f t="shared" si="0"/>
        <v>10027</v>
      </c>
      <c r="B29" s="3" t="s">
        <v>1022</v>
      </c>
      <c r="C29" s="3" t="s">
        <v>1022</v>
      </c>
      <c r="D29" s="5" t="s">
        <v>1021</v>
      </c>
      <c r="E29" s="5" t="s">
        <v>1479</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81</v>
      </c>
      <c r="AA29" s="3" t="s">
        <v>940</v>
      </c>
      <c r="AB29" s="3" t="s">
        <v>2008</v>
      </c>
      <c r="AC29" s="3" t="s">
        <v>1903</v>
      </c>
      <c r="AD29" s="3">
        <v>0</v>
      </c>
      <c r="AE29" s="3">
        <v>0</v>
      </c>
      <c r="AF29">
        <v>0</v>
      </c>
      <c r="AG29">
        <v>500</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s="6" t="s">
        <v>55</v>
      </c>
      <c r="AV29" s="6" t="s">
        <v>55</v>
      </c>
      <c r="AW29">
        <v>1</v>
      </c>
      <c r="AX29">
        <v>0</v>
      </c>
      <c r="AY29">
        <v>1</v>
      </c>
      <c r="AZ29">
        <v>0</v>
      </c>
      <c r="BA29">
        <v>0</v>
      </c>
    </row>
    <row r="30" spans="1:53" ht="15.75" customHeight="1" x14ac:dyDescent="0.2">
      <c r="A30" s="3">
        <f t="shared" si="0"/>
        <v>10028</v>
      </c>
      <c r="B30" s="3" t="s">
        <v>1777</v>
      </c>
      <c r="C30" s="3" t="s">
        <v>1705</v>
      </c>
      <c r="D30" s="5" t="s">
        <v>1703</v>
      </c>
      <c r="E30" s="5" t="s">
        <v>1704</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81</v>
      </c>
      <c r="AA30" s="3" t="s">
        <v>940</v>
      </c>
      <c r="AB30" s="3" t="s">
        <v>2009</v>
      </c>
      <c r="AC30" s="3" t="s">
        <v>1903</v>
      </c>
      <c r="AD30" s="3">
        <v>0</v>
      </c>
      <c r="AE30" s="3">
        <v>0</v>
      </c>
      <c r="AF30">
        <v>0</v>
      </c>
      <c r="AG30">
        <v>500</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s="6" t="s">
        <v>55</v>
      </c>
      <c r="AW30">
        <v>1</v>
      </c>
      <c r="AX30">
        <v>0</v>
      </c>
      <c r="AY30">
        <v>1</v>
      </c>
      <c r="AZ30">
        <v>0</v>
      </c>
      <c r="BA30">
        <v>0</v>
      </c>
    </row>
    <row r="31" spans="1:53" ht="15.75" customHeight="1" x14ac:dyDescent="0.2">
      <c r="A31" s="3">
        <f t="shared" si="0"/>
        <v>10029</v>
      </c>
      <c r="B31" s="3" t="s">
        <v>1778</v>
      </c>
      <c r="C31" s="3" t="s">
        <v>1706</v>
      </c>
      <c r="D31" s="5" t="s">
        <v>1710</v>
      </c>
      <c r="E31" s="5" t="s">
        <v>1704</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81</v>
      </c>
      <c r="AA31" s="3" t="s">
        <v>940</v>
      </c>
      <c r="AB31" s="3" t="s">
        <v>2009</v>
      </c>
      <c r="AC31" s="3" t="s">
        <v>1903</v>
      </c>
      <c r="AD31" s="3">
        <v>0</v>
      </c>
      <c r="AE31" s="3">
        <v>0</v>
      </c>
      <c r="AF31">
        <v>0</v>
      </c>
      <c r="AG31">
        <v>500</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s="6" t="s">
        <v>55</v>
      </c>
      <c r="AV31" s="6" t="s">
        <v>55</v>
      </c>
      <c r="AW31">
        <v>1</v>
      </c>
      <c r="AX31">
        <v>0</v>
      </c>
      <c r="AY31">
        <v>1</v>
      </c>
      <c r="AZ31">
        <v>0</v>
      </c>
      <c r="BA31">
        <v>0</v>
      </c>
    </row>
    <row r="32" spans="1:53" ht="15.75" customHeight="1" x14ac:dyDescent="0.2">
      <c r="A32" s="3">
        <f t="shared" si="0"/>
        <v>10030</v>
      </c>
      <c r="B32" s="3" t="s">
        <v>1777</v>
      </c>
      <c r="C32" s="3" t="s">
        <v>1707</v>
      </c>
      <c r="D32" s="5" t="s">
        <v>1711</v>
      </c>
      <c r="E32" s="5" t="s">
        <v>1869</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81</v>
      </c>
      <c r="AA32" s="3" t="s">
        <v>940</v>
      </c>
      <c r="AB32" s="3" t="s">
        <v>2009</v>
      </c>
      <c r="AC32" s="3" t="s">
        <v>1903</v>
      </c>
      <c r="AD32" s="3">
        <v>0</v>
      </c>
      <c r="AE32" s="3">
        <v>0</v>
      </c>
      <c r="AF32">
        <v>0</v>
      </c>
      <c r="AG32">
        <v>500</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s="6" t="s">
        <v>55</v>
      </c>
      <c r="AV32" s="6" t="s">
        <v>55</v>
      </c>
      <c r="AW32">
        <v>1</v>
      </c>
      <c r="AX32">
        <v>0</v>
      </c>
      <c r="AY32">
        <v>1</v>
      </c>
      <c r="AZ32">
        <v>0</v>
      </c>
      <c r="BA32">
        <v>0</v>
      </c>
    </row>
    <row r="33" spans="1:53" ht="15.75" customHeight="1" x14ac:dyDescent="0.2">
      <c r="A33" s="3">
        <f t="shared" si="0"/>
        <v>10031</v>
      </c>
      <c r="B33" s="3" t="s">
        <v>1808</v>
      </c>
      <c r="C33" s="3" t="s">
        <v>1708</v>
      </c>
      <c r="D33" s="5" t="s">
        <v>1712</v>
      </c>
      <c r="E33" s="5" t="s">
        <v>1704</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81</v>
      </c>
      <c r="AA33" s="3" t="s">
        <v>940</v>
      </c>
      <c r="AB33" s="3" t="s">
        <v>2009</v>
      </c>
      <c r="AC33" s="3" t="s">
        <v>1903</v>
      </c>
      <c r="AD33" s="3">
        <v>0</v>
      </c>
      <c r="AE33" s="3">
        <v>0</v>
      </c>
      <c r="AF33">
        <v>0</v>
      </c>
      <c r="AG33">
        <v>500</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s="6" t="s">
        <v>55</v>
      </c>
      <c r="AW33">
        <v>1</v>
      </c>
      <c r="AX33">
        <v>0</v>
      </c>
      <c r="AY33">
        <v>1</v>
      </c>
      <c r="AZ33">
        <v>0</v>
      </c>
      <c r="BA33">
        <v>0</v>
      </c>
    </row>
    <row r="34" spans="1:53" ht="15.75" customHeight="1" x14ac:dyDescent="0.2">
      <c r="A34" s="3">
        <f t="shared" si="0"/>
        <v>10032</v>
      </c>
      <c r="B34" s="3" t="s">
        <v>1777</v>
      </c>
      <c r="C34" s="3" t="s">
        <v>1709</v>
      </c>
      <c r="D34" s="5" t="s">
        <v>1713</v>
      </c>
      <c r="E34" s="5" t="s">
        <v>1704</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81</v>
      </c>
      <c r="AA34" s="3" t="s">
        <v>940</v>
      </c>
      <c r="AB34" s="3" t="s">
        <v>2009</v>
      </c>
      <c r="AC34" s="3" t="s">
        <v>1903</v>
      </c>
      <c r="AD34" s="3">
        <v>0</v>
      </c>
      <c r="AE34" s="3">
        <v>0</v>
      </c>
      <c r="AF34">
        <v>0</v>
      </c>
      <c r="AG34">
        <v>500</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s="6" t="s">
        <v>55</v>
      </c>
      <c r="AW34">
        <v>1</v>
      </c>
      <c r="AX34">
        <v>0</v>
      </c>
      <c r="AY34">
        <v>1</v>
      </c>
      <c r="AZ34">
        <v>0</v>
      </c>
      <c r="BA34">
        <v>0</v>
      </c>
    </row>
    <row r="35" spans="1:53" ht="15.75" customHeight="1" x14ac:dyDescent="0.2">
      <c r="A35" s="3">
        <f t="shared" si="0"/>
        <v>10033</v>
      </c>
      <c r="B35" s="3" t="s">
        <v>1701</v>
      </c>
      <c r="C35" s="3" t="s">
        <v>1701</v>
      </c>
      <c r="D35" s="5" t="s">
        <v>1700</v>
      </c>
      <c r="E35" s="5" t="s">
        <v>1702</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81</v>
      </c>
      <c r="AA35" s="3" t="s">
        <v>941</v>
      </c>
      <c r="AB35" s="3" t="s">
        <v>2007</v>
      </c>
      <c r="AC35" s="3" t="s">
        <v>1903</v>
      </c>
      <c r="AD35" s="3">
        <v>0</v>
      </c>
      <c r="AE35" s="3">
        <v>0</v>
      </c>
      <c r="AF35">
        <v>0</v>
      </c>
      <c r="AG35">
        <v>500</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s="6" t="s">
        <v>55</v>
      </c>
      <c r="AW35">
        <v>1</v>
      </c>
      <c r="AX35">
        <v>0</v>
      </c>
      <c r="AY35">
        <v>1</v>
      </c>
      <c r="AZ35">
        <v>0</v>
      </c>
      <c r="BA35">
        <v>0</v>
      </c>
    </row>
    <row r="36" spans="1:53" ht="15.75" customHeight="1" x14ac:dyDescent="0.2">
      <c r="A36" s="3">
        <f t="shared" si="0"/>
        <v>10034</v>
      </c>
      <c r="B36" s="3" t="s">
        <v>1716</v>
      </c>
      <c r="C36" s="3" t="s">
        <v>1716</v>
      </c>
      <c r="D36" s="5" t="s">
        <v>1761</v>
      </c>
      <c r="E36" s="5" t="s">
        <v>1765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81</v>
      </c>
      <c r="AA36" s="3" t="s">
        <v>941</v>
      </c>
      <c r="AB36" s="3" t="s">
        <v>2007</v>
      </c>
      <c r="AC36" s="3" t="s">
        <v>1903</v>
      </c>
      <c r="AD36" s="3">
        <v>0</v>
      </c>
      <c r="AE36" s="3">
        <v>0</v>
      </c>
      <c r="AF36">
        <v>0</v>
      </c>
      <c r="AG36">
        <v>500</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s="6" t="s">
        <v>55</v>
      </c>
      <c r="AW36">
        <v>1</v>
      </c>
      <c r="AX36">
        <v>0</v>
      </c>
      <c r="AY36">
        <v>1</v>
      </c>
      <c r="AZ36">
        <v>0</v>
      </c>
      <c r="BA36">
        <v>0</v>
      </c>
    </row>
    <row r="37" spans="1:53" ht="15.75" customHeight="1" x14ac:dyDescent="0.2">
      <c r="A37" s="3">
        <f t="shared" si="0"/>
        <v>10035</v>
      </c>
      <c r="B37" s="3" t="s">
        <v>1717</v>
      </c>
      <c r="C37" s="3" t="s">
        <v>1717</v>
      </c>
      <c r="D37" s="5" t="s">
        <v>1755</v>
      </c>
      <c r="E37" s="5" t="s">
        <v>1766</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81</v>
      </c>
      <c r="AA37" s="3" t="s">
        <v>941</v>
      </c>
      <c r="AB37" s="3" t="s">
        <v>2007</v>
      </c>
      <c r="AC37" s="3" t="s">
        <v>1903</v>
      </c>
      <c r="AD37" s="3">
        <v>0</v>
      </c>
      <c r="AE37" s="3">
        <v>0</v>
      </c>
      <c r="AF37">
        <v>0</v>
      </c>
      <c r="AG37">
        <v>500</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s="6" t="s">
        <v>55</v>
      </c>
      <c r="AW37">
        <v>1</v>
      </c>
      <c r="AX37">
        <v>0</v>
      </c>
      <c r="AY37">
        <v>1</v>
      </c>
      <c r="AZ37">
        <v>0</v>
      </c>
      <c r="BA37">
        <v>0</v>
      </c>
    </row>
    <row r="38" spans="1:53" ht="15.75" customHeight="1" x14ac:dyDescent="0.2">
      <c r="A38" s="3">
        <f t="shared" si="0"/>
        <v>10036</v>
      </c>
      <c r="B38" s="3" t="s">
        <v>1718</v>
      </c>
      <c r="C38" s="3" t="s">
        <v>1718</v>
      </c>
      <c r="D38" s="5" t="s">
        <v>1754</v>
      </c>
      <c r="E38" s="5" t="s">
        <v>1767</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81</v>
      </c>
      <c r="AA38" s="3" t="s">
        <v>941</v>
      </c>
      <c r="AB38" s="3" t="s">
        <v>2007</v>
      </c>
      <c r="AC38" s="3" t="s">
        <v>1903</v>
      </c>
      <c r="AD38" s="3">
        <v>0</v>
      </c>
      <c r="AE38" s="3">
        <v>0</v>
      </c>
      <c r="AF38">
        <v>0</v>
      </c>
      <c r="AG38">
        <v>500</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s="6" t="s">
        <v>55</v>
      </c>
      <c r="AV38" s="6" t="s">
        <v>55</v>
      </c>
      <c r="AW38">
        <v>1</v>
      </c>
      <c r="AX38">
        <v>0</v>
      </c>
      <c r="AY38">
        <v>1</v>
      </c>
      <c r="AZ38">
        <v>0</v>
      </c>
      <c r="BA38">
        <v>0</v>
      </c>
    </row>
    <row r="39" spans="1:53" ht="15.75" customHeight="1" x14ac:dyDescent="0.2">
      <c r="A39" s="3">
        <f t="shared" si="0"/>
        <v>10037</v>
      </c>
      <c r="B39" s="3" t="s">
        <v>1701</v>
      </c>
      <c r="C39" s="3" t="s">
        <v>1719</v>
      </c>
      <c r="D39" s="5" t="s">
        <v>1714</v>
      </c>
      <c r="E39" s="5" t="s">
        <v>1715</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81</v>
      </c>
      <c r="AA39" s="3" t="s">
        <v>941</v>
      </c>
      <c r="AB39" s="3" t="s">
        <v>2007</v>
      </c>
      <c r="AC39" s="3" t="s">
        <v>1903</v>
      </c>
      <c r="AD39" s="3">
        <v>0</v>
      </c>
      <c r="AE39" s="3">
        <v>0</v>
      </c>
      <c r="AF39">
        <v>0</v>
      </c>
      <c r="AG39">
        <v>500</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s="6" t="s">
        <v>55</v>
      </c>
      <c r="AW39">
        <v>1</v>
      </c>
      <c r="AX39">
        <v>0</v>
      </c>
      <c r="AY39">
        <v>1</v>
      </c>
      <c r="AZ39">
        <v>0</v>
      </c>
      <c r="BA39">
        <v>0</v>
      </c>
    </row>
    <row r="40" spans="1:53" ht="15.75" customHeight="1" x14ac:dyDescent="0.2">
      <c r="A40" s="3">
        <f t="shared" si="0"/>
        <v>10038</v>
      </c>
      <c r="B40" s="3" t="s">
        <v>1701</v>
      </c>
      <c r="C40" s="3" t="s">
        <v>1720</v>
      </c>
      <c r="D40" s="5" t="s">
        <v>1727</v>
      </c>
      <c r="E40" s="5" t="s">
        <v>1725</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81</v>
      </c>
      <c r="AA40" s="3" t="s">
        <v>941</v>
      </c>
      <c r="AB40" s="3" t="s">
        <v>2007</v>
      </c>
      <c r="AC40" s="3" t="s">
        <v>1903</v>
      </c>
      <c r="AD40" s="3">
        <v>0</v>
      </c>
      <c r="AE40" s="3">
        <v>0</v>
      </c>
      <c r="AF40">
        <v>0</v>
      </c>
      <c r="AG40">
        <v>500</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s="6" t="s">
        <v>55</v>
      </c>
      <c r="AW40">
        <v>1</v>
      </c>
      <c r="AX40">
        <v>0</v>
      </c>
      <c r="AY40">
        <v>1</v>
      </c>
      <c r="AZ40">
        <v>0</v>
      </c>
      <c r="BA40">
        <v>0</v>
      </c>
    </row>
    <row r="41" spans="1:53" ht="15.75" customHeight="1" x14ac:dyDescent="0.2">
      <c r="A41" s="3">
        <f t="shared" si="0"/>
        <v>10039</v>
      </c>
      <c r="B41" s="3" t="s">
        <v>1721</v>
      </c>
      <c r="C41" s="3" t="s">
        <v>1721</v>
      </c>
      <c r="D41" s="5" t="s">
        <v>1748</v>
      </c>
      <c r="E41" s="5" t="s">
        <v>1768</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81</v>
      </c>
      <c r="AA41" s="3" t="s">
        <v>941</v>
      </c>
      <c r="AB41" s="3" t="s">
        <v>2007</v>
      </c>
      <c r="AC41" s="3" t="s">
        <v>1903</v>
      </c>
      <c r="AD41" s="3">
        <v>0</v>
      </c>
      <c r="AE41" s="3">
        <v>0</v>
      </c>
      <c r="AF41">
        <v>0</v>
      </c>
      <c r="AG41">
        <v>500</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s="6" t="s">
        <v>55</v>
      </c>
      <c r="AW41">
        <v>1</v>
      </c>
      <c r="AX41">
        <v>0</v>
      </c>
      <c r="AY41">
        <v>1</v>
      </c>
      <c r="AZ41">
        <v>0</v>
      </c>
      <c r="BA41">
        <v>0</v>
      </c>
    </row>
    <row r="42" spans="1:53" ht="15.75" customHeight="1" x14ac:dyDescent="0.2">
      <c r="A42" s="3">
        <f t="shared" si="0"/>
        <v>10040</v>
      </c>
      <c r="B42" s="3" t="s">
        <v>1722</v>
      </c>
      <c r="C42" s="3" t="s">
        <v>1722</v>
      </c>
      <c r="D42" s="5" t="s">
        <v>1760</v>
      </c>
      <c r="E42" s="5" t="s">
        <v>1769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81</v>
      </c>
      <c r="AA42" s="3" t="s">
        <v>941</v>
      </c>
      <c r="AB42" s="3" t="s">
        <v>2007</v>
      </c>
      <c r="AC42" s="3" t="s">
        <v>1903</v>
      </c>
      <c r="AD42" s="3">
        <v>0</v>
      </c>
      <c r="AE42" s="3">
        <v>0</v>
      </c>
      <c r="AF42">
        <v>0</v>
      </c>
      <c r="AG42">
        <v>500</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s="6" t="s">
        <v>55</v>
      </c>
      <c r="AW42">
        <v>1</v>
      </c>
      <c r="AX42">
        <v>0</v>
      </c>
      <c r="AY42">
        <v>1</v>
      </c>
      <c r="AZ42">
        <v>0</v>
      </c>
      <c r="BA42">
        <v>0</v>
      </c>
    </row>
    <row r="43" spans="1:53" ht="15.75" customHeight="1" x14ac:dyDescent="0.2">
      <c r="A43" s="3">
        <f t="shared" si="0"/>
        <v>10041</v>
      </c>
      <c r="B43" s="3" t="s">
        <v>1723</v>
      </c>
      <c r="C43" s="3" t="s">
        <v>1723</v>
      </c>
      <c r="D43" s="5" t="s">
        <v>1749</v>
      </c>
      <c r="E43" s="5" t="s">
        <v>1770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81</v>
      </c>
      <c r="AA43" s="3" t="s">
        <v>941</v>
      </c>
      <c r="AB43" s="3" t="s">
        <v>2007</v>
      </c>
      <c r="AC43" s="3" t="s">
        <v>1903</v>
      </c>
      <c r="AD43" s="3">
        <v>0</v>
      </c>
      <c r="AE43" s="3">
        <v>0</v>
      </c>
      <c r="AF43">
        <v>0</v>
      </c>
      <c r="AG43">
        <v>500</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s="6" t="s">
        <v>55</v>
      </c>
      <c r="AW43">
        <v>1</v>
      </c>
      <c r="AX43">
        <v>0</v>
      </c>
      <c r="AY43">
        <v>1</v>
      </c>
      <c r="AZ43">
        <v>0</v>
      </c>
      <c r="BA43">
        <v>0</v>
      </c>
    </row>
    <row r="44" spans="1:53" ht="15.75" customHeight="1" x14ac:dyDescent="0.2">
      <c r="A44" s="3">
        <f t="shared" si="0"/>
        <v>10042</v>
      </c>
      <c r="B44" s="3" t="s">
        <v>1701</v>
      </c>
      <c r="C44" s="3" t="s">
        <v>1724</v>
      </c>
      <c r="D44" s="5" t="s">
        <v>1728</v>
      </c>
      <c r="E44" s="5" t="s">
        <v>1726</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81</v>
      </c>
      <c r="AA44" s="3" t="s">
        <v>941</v>
      </c>
      <c r="AB44" s="3" t="s">
        <v>2007</v>
      </c>
      <c r="AC44" s="3" t="s">
        <v>1903</v>
      </c>
      <c r="AD44" s="3">
        <v>0</v>
      </c>
      <c r="AE44" s="3">
        <v>0</v>
      </c>
      <c r="AF44">
        <v>0</v>
      </c>
      <c r="AG44">
        <v>500</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s="6" t="s">
        <v>55</v>
      </c>
      <c r="AW44">
        <v>1</v>
      </c>
      <c r="AX44">
        <v>0</v>
      </c>
      <c r="AY44">
        <v>1</v>
      </c>
      <c r="AZ44">
        <v>0</v>
      </c>
      <c r="BA44">
        <v>0</v>
      </c>
    </row>
    <row r="45" spans="1:53" ht="15.75" customHeight="1" x14ac:dyDescent="0.2">
      <c r="A45" s="3">
        <f t="shared" si="0"/>
        <v>10043</v>
      </c>
      <c r="B45" s="3" t="s">
        <v>1701</v>
      </c>
      <c r="C45" s="3" t="s">
        <v>1731</v>
      </c>
      <c r="D45" s="5" t="s">
        <v>1729</v>
      </c>
      <c r="E45" s="5" t="s">
        <v>1736</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81</v>
      </c>
      <c r="AA45" s="3" t="s">
        <v>941</v>
      </c>
      <c r="AB45" s="3" t="s">
        <v>2007</v>
      </c>
      <c r="AC45" s="3" t="s">
        <v>1903</v>
      </c>
      <c r="AD45" s="3">
        <v>0</v>
      </c>
      <c r="AE45" s="3">
        <v>0</v>
      </c>
      <c r="AF45">
        <v>0</v>
      </c>
      <c r="AG45">
        <v>500</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s="6" t="s">
        <v>55</v>
      </c>
      <c r="AW45">
        <v>1</v>
      </c>
      <c r="AX45">
        <v>0</v>
      </c>
      <c r="AY45">
        <v>1</v>
      </c>
      <c r="AZ45">
        <v>0</v>
      </c>
      <c r="BA45">
        <v>0</v>
      </c>
    </row>
    <row r="46" spans="1:53" ht="15.75" customHeight="1" x14ac:dyDescent="0.2">
      <c r="A46" s="3">
        <f t="shared" si="0"/>
        <v>10044</v>
      </c>
      <c r="B46" s="3" t="s">
        <v>1732</v>
      </c>
      <c r="C46" s="3" t="s">
        <v>1732</v>
      </c>
      <c r="D46" s="5" t="s">
        <v>1741</v>
      </c>
      <c r="E46" s="5" t="s">
        <v>1771</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81</v>
      </c>
      <c r="AA46" s="3" t="s">
        <v>941</v>
      </c>
      <c r="AB46" s="3" t="s">
        <v>2007</v>
      </c>
      <c r="AC46" s="3" t="s">
        <v>1903</v>
      </c>
      <c r="AD46" s="3">
        <v>0</v>
      </c>
      <c r="AE46" s="3">
        <v>0</v>
      </c>
      <c r="AF46">
        <v>0</v>
      </c>
      <c r="AG46">
        <v>500</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s="6" t="s">
        <v>55</v>
      </c>
      <c r="AW46">
        <v>1</v>
      </c>
      <c r="AX46">
        <v>0</v>
      </c>
      <c r="AY46">
        <v>1</v>
      </c>
      <c r="AZ46">
        <v>0</v>
      </c>
      <c r="BA46">
        <v>0</v>
      </c>
    </row>
    <row r="47" spans="1:53" s="10" customFormat="1" ht="15.75" customHeight="1" x14ac:dyDescent="0.2">
      <c r="A47" s="3">
        <f t="shared" si="0"/>
        <v>10045</v>
      </c>
      <c r="B47" s="8" t="s">
        <v>1733</v>
      </c>
      <c r="C47" s="8" t="s">
        <v>1733</v>
      </c>
      <c r="D47" s="9" t="s">
        <v>1742</v>
      </c>
      <c r="E47" s="9" t="s">
        <v>1828</v>
      </c>
      <c r="F47" s="8">
        <v>0</v>
      </c>
      <c r="G47" s="8">
        <v>0</v>
      </c>
      <c r="H47" s="8">
        <v>0</v>
      </c>
      <c r="I47" s="8">
        <v>0</v>
      </c>
      <c r="J47" s="8">
        <v>0</v>
      </c>
      <c r="K47" s="8">
        <v>0</v>
      </c>
      <c r="L47" s="8">
        <v>0</v>
      </c>
      <c r="M47" s="8">
        <v>0</v>
      </c>
      <c r="N47" s="8">
        <v>0</v>
      </c>
      <c r="O47" s="8">
        <v>0</v>
      </c>
      <c r="P47" s="8">
        <v>0</v>
      </c>
      <c r="Q47" s="8">
        <v>0</v>
      </c>
      <c r="R47" s="8">
        <v>0</v>
      </c>
      <c r="S47" s="8">
        <v>0</v>
      </c>
      <c r="T47" s="8">
        <v>0</v>
      </c>
      <c r="U47" s="8">
        <v>0</v>
      </c>
      <c r="V47" s="8">
        <v>0</v>
      </c>
      <c r="W47" s="8">
        <v>0</v>
      </c>
      <c r="X47" s="8">
        <v>0</v>
      </c>
      <c r="Y47" s="8">
        <v>0</v>
      </c>
      <c r="Z47" s="8" t="s">
        <v>81</v>
      </c>
      <c r="AA47" s="8" t="s">
        <v>941</v>
      </c>
      <c r="AB47" s="8" t="s">
        <v>2007</v>
      </c>
      <c r="AC47" s="8" t="s">
        <v>1903</v>
      </c>
      <c r="AD47" s="8">
        <v>0</v>
      </c>
      <c r="AE47" s="8">
        <v>0</v>
      </c>
      <c r="AF47" s="10">
        <v>0</v>
      </c>
      <c r="AG47" s="10">
        <v>500</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1" t="s">
        <v>55</v>
      </c>
      <c r="AV47" s="11" t="s">
        <v>55</v>
      </c>
      <c r="AW47" s="10">
        <v>1</v>
      </c>
      <c r="AX47" s="10">
        <v>0</v>
      </c>
      <c r="AY47" s="10">
        <v>1</v>
      </c>
      <c r="AZ47" s="10">
        <v>0</v>
      </c>
      <c r="BA47" s="10">
        <v>0</v>
      </c>
    </row>
    <row r="48" spans="1:53" ht="15.75" customHeight="1" x14ac:dyDescent="0.2">
      <c r="A48" s="3">
        <f t="shared" si="0"/>
        <v>10046</v>
      </c>
      <c r="B48" s="3" t="s">
        <v>1734</v>
      </c>
      <c r="C48" s="3" t="s">
        <v>1734</v>
      </c>
      <c r="D48" s="5" t="s">
        <v>1753</v>
      </c>
      <c r="E48" s="5" t="s">
        <v>1827</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81</v>
      </c>
      <c r="AA48" s="3" t="s">
        <v>941</v>
      </c>
      <c r="AB48" s="3" t="s">
        <v>2007</v>
      </c>
      <c r="AC48" s="3" t="s">
        <v>1903</v>
      </c>
      <c r="AD48" s="3">
        <v>0</v>
      </c>
      <c r="AE48" s="3">
        <v>0</v>
      </c>
      <c r="AF48">
        <v>0</v>
      </c>
      <c r="AG48">
        <v>500</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s="6" t="s">
        <v>55</v>
      </c>
      <c r="AW48">
        <v>1</v>
      </c>
      <c r="AX48">
        <v>0</v>
      </c>
      <c r="AY48">
        <v>1</v>
      </c>
      <c r="AZ48">
        <v>0</v>
      </c>
      <c r="BA48">
        <v>0</v>
      </c>
    </row>
    <row r="49" spans="1:53" ht="15.75" customHeight="1" x14ac:dyDescent="0.2">
      <c r="A49" s="3">
        <f t="shared" si="0"/>
        <v>10047</v>
      </c>
      <c r="B49" s="3" t="s">
        <v>1701</v>
      </c>
      <c r="C49" s="3" t="s">
        <v>1735</v>
      </c>
      <c r="D49" s="5" t="s">
        <v>1730</v>
      </c>
      <c r="E49" s="5" t="s">
        <v>1737</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81</v>
      </c>
      <c r="AA49" s="3" t="s">
        <v>941</v>
      </c>
      <c r="AB49" s="3" t="s">
        <v>2007</v>
      </c>
      <c r="AC49" s="3" t="s">
        <v>1903</v>
      </c>
      <c r="AD49" s="3">
        <v>0</v>
      </c>
      <c r="AE49" s="3">
        <v>0</v>
      </c>
      <c r="AF49">
        <v>0</v>
      </c>
      <c r="AG49">
        <v>500</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s="6" t="s">
        <v>55</v>
      </c>
      <c r="AW49">
        <v>1</v>
      </c>
      <c r="AX49">
        <v>0</v>
      </c>
      <c r="AY49">
        <v>1</v>
      </c>
      <c r="AZ49">
        <v>0</v>
      </c>
      <c r="BA49">
        <v>0</v>
      </c>
    </row>
    <row r="50" spans="1:53" ht="15.75" customHeight="1" x14ac:dyDescent="0.2">
      <c r="A50" s="3">
        <f t="shared" si="0"/>
        <v>10048</v>
      </c>
      <c r="B50" s="3" t="s">
        <v>1763</v>
      </c>
      <c r="C50" s="3" t="s">
        <v>1743</v>
      </c>
      <c r="D50" s="5" t="s">
        <v>1764</v>
      </c>
      <c r="E50" s="5" t="s">
        <v>1773</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81</v>
      </c>
      <c r="AA50" s="3" t="s">
        <v>941</v>
      </c>
      <c r="AB50" s="3" t="s">
        <v>2007</v>
      </c>
      <c r="AC50" s="3" t="s">
        <v>1903</v>
      </c>
      <c r="AD50" s="3">
        <v>0</v>
      </c>
      <c r="AE50" s="3">
        <v>0</v>
      </c>
      <c r="AF50">
        <v>0</v>
      </c>
      <c r="AG50">
        <v>500</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s="6" t="s">
        <v>55</v>
      </c>
      <c r="AW50">
        <v>1</v>
      </c>
      <c r="AX50">
        <v>0</v>
      </c>
      <c r="AY50">
        <v>1</v>
      </c>
      <c r="AZ50">
        <v>0</v>
      </c>
      <c r="BA50">
        <v>0</v>
      </c>
    </row>
    <row r="51" spans="1:53" ht="15.75" customHeight="1" x14ac:dyDescent="0.2">
      <c r="A51" s="3">
        <f t="shared" si="0"/>
        <v>10049</v>
      </c>
      <c r="B51" s="3" t="s">
        <v>1762</v>
      </c>
      <c r="C51" s="3" t="s">
        <v>1744</v>
      </c>
      <c r="D51" s="5" t="s">
        <v>1738</v>
      </c>
      <c r="E51" s="5" t="s">
        <v>1772</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81</v>
      </c>
      <c r="AA51" s="3" t="s">
        <v>941</v>
      </c>
      <c r="AB51" s="3" t="s">
        <v>2007</v>
      </c>
      <c r="AC51" s="3" t="s">
        <v>1903</v>
      </c>
      <c r="AD51" s="3">
        <v>0</v>
      </c>
      <c r="AE51" s="3">
        <v>0</v>
      </c>
      <c r="AF51">
        <v>0</v>
      </c>
      <c r="AG51">
        <v>500</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s="6" t="s">
        <v>55</v>
      </c>
      <c r="AW51">
        <v>1</v>
      </c>
      <c r="AX51">
        <v>0</v>
      </c>
      <c r="AY51">
        <v>1</v>
      </c>
      <c r="AZ51">
        <v>0</v>
      </c>
      <c r="BA51">
        <v>0</v>
      </c>
    </row>
    <row r="52" spans="1:53" ht="15.75" customHeight="1" x14ac:dyDescent="0.2">
      <c r="A52" s="3">
        <f t="shared" si="0"/>
        <v>10050</v>
      </c>
      <c r="B52" s="3" t="s">
        <v>1756</v>
      </c>
      <c r="C52" s="3" t="s">
        <v>1756</v>
      </c>
      <c r="D52" s="5" t="s">
        <v>1739</v>
      </c>
      <c r="E52" s="5" t="s">
        <v>1824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81</v>
      </c>
      <c r="AA52" s="3" t="s">
        <v>941</v>
      </c>
      <c r="AB52" s="3" t="s">
        <v>2007</v>
      </c>
      <c r="AC52" s="3" t="s">
        <v>1903</v>
      </c>
      <c r="AD52" s="3">
        <v>0</v>
      </c>
      <c r="AE52" s="3">
        <v>0</v>
      </c>
      <c r="AF52">
        <v>0</v>
      </c>
      <c r="AG52">
        <v>500</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s="6" t="s">
        <v>55</v>
      </c>
      <c r="AW52">
        <v>1</v>
      </c>
      <c r="AX52">
        <v>0</v>
      </c>
      <c r="AY52">
        <v>1</v>
      </c>
      <c r="AZ52">
        <v>0</v>
      </c>
      <c r="BA52">
        <v>0</v>
      </c>
    </row>
    <row r="53" spans="1:53" ht="15.75" customHeight="1" x14ac:dyDescent="0.2">
      <c r="A53" s="3">
        <f t="shared" si="0"/>
        <v>10051</v>
      </c>
      <c r="B53" s="3" t="s">
        <v>1757</v>
      </c>
      <c r="C53" s="3" t="s">
        <v>1757</v>
      </c>
      <c r="D53" s="5" t="s">
        <v>1740</v>
      </c>
      <c r="E53" s="5" t="s">
        <v>1825</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81</v>
      </c>
      <c r="AA53" s="3" t="s">
        <v>941</v>
      </c>
      <c r="AB53" s="3" t="s">
        <v>2007</v>
      </c>
      <c r="AC53" s="3" t="s">
        <v>1903</v>
      </c>
      <c r="AD53" s="3">
        <v>0</v>
      </c>
      <c r="AE53" s="3">
        <v>0</v>
      </c>
      <c r="AF53">
        <v>0</v>
      </c>
      <c r="AG53">
        <v>500</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s="6" t="s">
        <v>55</v>
      </c>
      <c r="AW53">
        <v>1</v>
      </c>
      <c r="AX53">
        <v>0</v>
      </c>
      <c r="AY53">
        <v>1</v>
      </c>
      <c r="AZ53">
        <v>0</v>
      </c>
      <c r="BA53">
        <v>0</v>
      </c>
    </row>
    <row r="54" spans="1:53" ht="15.75" customHeight="1" x14ac:dyDescent="0.2">
      <c r="A54" s="3">
        <f t="shared" si="0"/>
        <v>10052</v>
      </c>
      <c r="B54" s="3" t="s">
        <v>1758</v>
      </c>
      <c r="C54" s="3" t="s">
        <v>1758</v>
      </c>
      <c r="D54" s="5" t="s">
        <v>1759</v>
      </c>
      <c r="E54" s="5" t="s">
        <v>1826</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81</v>
      </c>
      <c r="AA54" s="3" t="s">
        <v>941</v>
      </c>
      <c r="AB54" s="3" t="s">
        <v>2007</v>
      </c>
      <c r="AC54" s="3" t="s">
        <v>1903</v>
      </c>
      <c r="AD54" s="3">
        <v>0</v>
      </c>
      <c r="AE54" s="3">
        <v>0</v>
      </c>
      <c r="AF54">
        <v>0</v>
      </c>
      <c r="AG54">
        <v>500</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s="6" t="s">
        <v>55</v>
      </c>
      <c r="AW54">
        <v>1</v>
      </c>
      <c r="AX54">
        <v>0</v>
      </c>
      <c r="AY54">
        <v>1</v>
      </c>
      <c r="AZ54">
        <v>0</v>
      </c>
      <c r="BA54">
        <v>0</v>
      </c>
    </row>
    <row r="55" spans="1:53" ht="15.75" customHeight="1" x14ac:dyDescent="0.2">
      <c r="A55" s="3">
        <f t="shared" si="0"/>
        <v>10053</v>
      </c>
      <c r="B55" s="3" t="s">
        <v>1751</v>
      </c>
      <c r="C55" s="3" t="s">
        <v>1751</v>
      </c>
      <c r="D55" s="5" t="s">
        <v>1745</v>
      </c>
      <c r="E55" s="5" t="s">
        <v>1774</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81</v>
      </c>
      <c r="AA55" s="3" t="s">
        <v>941</v>
      </c>
      <c r="AB55" s="3" t="s">
        <v>2007</v>
      </c>
      <c r="AC55" s="3" t="s">
        <v>1903</v>
      </c>
      <c r="AD55" s="3">
        <v>0</v>
      </c>
      <c r="AE55" s="3">
        <v>0</v>
      </c>
      <c r="AF55">
        <v>0</v>
      </c>
      <c r="AG55">
        <v>500</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s="6" t="s">
        <v>55</v>
      </c>
      <c r="AW55">
        <v>1</v>
      </c>
      <c r="AX55">
        <v>0</v>
      </c>
      <c r="AY55">
        <v>1</v>
      </c>
      <c r="AZ55">
        <v>0</v>
      </c>
      <c r="BA55">
        <v>0</v>
      </c>
    </row>
    <row r="56" spans="1:53" s="10" customFormat="1" ht="15.75" customHeight="1" x14ac:dyDescent="0.2">
      <c r="A56" s="3">
        <f t="shared" si="0"/>
        <v>10054</v>
      </c>
      <c r="B56" s="8" t="s">
        <v>1752</v>
      </c>
      <c r="C56" s="8" t="s">
        <v>1752</v>
      </c>
      <c r="D56" s="9" t="s">
        <v>1746</v>
      </c>
      <c r="E56" s="9" t="s">
        <v>1775</v>
      </c>
      <c r="F56" s="8">
        <v>0</v>
      </c>
      <c r="G56" s="8">
        <v>0</v>
      </c>
      <c r="H56" s="8">
        <v>0</v>
      </c>
      <c r="I56" s="8">
        <v>0</v>
      </c>
      <c r="J56" s="8">
        <v>0</v>
      </c>
      <c r="K56" s="8">
        <v>0</v>
      </c>
      <c r="L56" s="8">
        <v>0</v>
      </c>
      <c r="M56" s="8">
        <v>0</v>
      </c>
      <c r="N56" s="8">
        <v>0</v>
      </c>
      <c r="O56" s="8">
        <v>0</v>
      </c>
      <c r="P56" s="8">
        <v>0</v>
      </c>
      <c r="Q56" s="8">
        <v>0</v>
      </c>
      <c r="R56" s="8">
        <v>0</v>
      </c>
      <c r="S56" s="8">
        <v>0</v>
      </c>
      <c r="T56" s="8">
        <v>0</v>
      </c>
      <c r="U56" s="8">
        <v>0</v>
      </c>
      <c r="V56" s="8">
        <v>0</v>
      </c>
      <c r="W56" s="8">
        <v>0</v>
      </c>
      <c r="X56" s="8">
        <v>0</v>
      </c>
      <c r="Y56" s="8">
        <v>0</v>
      </c>
      <c r="Z56" s="8" t="s">
        <v>81</v>
      </c>
      <c r="AA56" s="8" t="s">
        <v>941</v>
      </c>
      <c r="AB56" s="8" t="s">
        <v>2007</v>
      </c>
      <c r="AC56" s="8" t="s">
        <v>1903</v>
      </c>
      <c r="AD56" s="8">
        <v>0</v>
      </c>
      <c r="AE56" s="8">
        <v>0</v>
      </c>
      <c r="AF56" s="10">
        <v>0</v>
      </c>
      <c r="AG56" s="10">
        <v>500</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1" t="s">
        <v>55</v>
      </c>
      <c r="AV56" s="11" t="s">
        <v>55</v>
      </c>
      <c r="AW56" s="10">
        <v>1</v>
      </c>
      <c r="AX56" s="10">
        <v>0</v>
      </c>
      <c r="AY56" s="10">
        <v>1</v>
      </c>
      <c r="AZ56" s="10">
        <v>0</v>
      </c>
      <c r="BA56" s="10">
        <v>0</v>
      </c>
    </row>
    <row r="57" spans="1:53" ht="15.75" customHeight="1" x14ac:dyDescent="0.2">
      <c r="A57" s="3">
        <f t="shared" si="0"/>
        <v>10055</v>
      </c>
      <c r="B57" s="3" t="s">
        <v>1750</v>
      </c>
      <c r="C57" s="3" t="s">
        <v>1750</v>
      </c>
      <c r="D57" s="5" t="s">
        <v>1747</v>
      </c>
      <c r="E57" s="5" t="s">
        <v>1776</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81</v>
      </c>
      <c r="AA57" s="3" t="s">
        <v>941</v>
      </c>
      <c r="AB57" s="3" t="s">
        <v>2007</v>
      </c>
      <c r="AC57" s="3" t="s">
        <v>1903</v>
      </c>
      <c r="AD57" s="3">
        <v>0</v>
      </c>
      <c r="AE57" s="3">
        <v>0</v>
      </c>
      <c r="AF57">
        <v>0</v>
      </c>
      <c r="AG57">
        <v>500</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s="6" t="s">
        <v>55</v>
      </c>
      <c r="AW57">
        <v>1</v>
      </c>
      <c r="AX57">
        <v>0</v>
      </c>
      <c r="AY57">
        <v>1</v>
      </c>
      <c r="AZ57">
        <v>0</v>
      </c>
      <c r="BA57">
        <v>0</v>
      </c>
    </row>
    <row r="58" spans="1:53" s="10" customFormat="1" ht="15.75" customHeight="1" x14ac:dyDescent="0.2">
      <c r="A58" s="3">
        <f t="shared" si="0"/>
        <v>10056</v>
      </c>
      <c r="B58" s="8" t="s">
        <v>1780</v>
      </c>
      <c r="C58" s="8" t="s">
        <v>1780</v>
      </c>
      <c r="D58" s="9" t="s">
        <v>1783</v>
      </c>
      <c r="E58" s="9" t="s">
        <v>1865</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t="s">
        <v>81</v>
      </c>
      <c r="AA58" s="8" t="s">
        <v>941</v>
      </c>
      <c r="AB58" s="8" t="s">
        <v>2007</v>
      </c>
      <c r="AC58" s="8" t="s">
        <v>1903</v>
      </c>
      <c r="AD58" s="8">
        <v>0</v>
      </c>
      <c r="AE58" s="8">
        <v>0</v>
      </c>
      <c r="AF58" s="10">
        <v>0</v>
      </c>
      <c r="AG58" s="10">
        <v>500</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1" t="s">
        <v>55</v>
      </c>
      <c r="AV58" s="11" t="s">
        <v>55</v>
      </c>
      <c r="AW58" s="10">
        <v>1</v>
      </c>
      <c r="AX58" s="10">
        <v>0</v>
      </c>
      <c r="AY58" s="10">
        <v>1</v>
      </c>
      <c r="AZ58" s="10">
        <v>0</v>
      </c>
      <c r="BA58" s="10">
        <v>0</v>
      </c>
    </row>
    <row r="59" spans="1:53" ht="15.75" customHeight="1" x14ac:dyDescent="0.2">
      <c r="A59" s="3">
        <f t="shared" si="0"/>
        <v>10057</v>
      </c>
      <c r="B59" s="3" t="s">
        <v>1781</v>
      </c>
      <c r="C59" s="3" t="s">
        <v>1781</v>
      </c>
      <c r="D59" s="5" t="s">
        <v>1779</v>
      </c>
      <c r="E59" s="5" t="s">
        <v>1866</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81</v>
      </c>
      <c r="AA59" s="3" t="s">
        <v>941</v>
      </c>
      <c r="AB59" s="3" t="s">
        <v>2007</v>
      </c>
      <c r="AC59" s="3" t="s">
        <v>1903</v>
      </c>
      <c r="AD59" s="3">
        <v>0</v>
      </c>
      <c r="AE59" s="3">
        <v>0</v>
      </c>
      <c r="AF59">
        <v>0</v>
      </c>
      <c r="AG59">
        <v>500</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s="6" t="s">
        <v>55</v>
      </c>
      <c r="AV59" s="6" t="s">
        <v>55</v>
      </c>
      <c r="AW59">
        <v>1</v>
      </c>
      <c r="AX59">
        <v>0</v>
      </c>
      <c r="AY59">
        <v>1</v>
      </c>
      <c r="AZ59">
        <v>0</v>
      </c>
      <c r="BA59">
        <v>0</v>
      </c>
    </row>
    <row r="60" spans="1:53" s="10" customFormat="1" ht="15.75" customHeight="1" x14ac:dyDescent="0.2">
      <c r="A60" s="3">
        <f t="shared" si="0"/>
        <v>10058</v>
      </c>
      <c r="B60" s="8" t="s">
        <v>1782</v>
      </c>
      <c r="C60" s="8" t="s">
        <v>1782</v>
      </c>
      <c r="D60" s="9" t="s">
        <v>1784</v>
      </c>
      <c r="E60" s="9" t="s">
        <v>1867</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t="s">
        <v>81</v>
      </c>
      <c r="AA60" s="8" t="s">
        <v>941</v>
      </c>
      <c r="AB60" s="8" t="s">
        <v>2007</v>
      </c>
      <c r="AC60" s="8" t="s">
        <v>1903</v>
      </c>
      <c r="AD60" s="8">
        <v>0</v>
      </c>
      <c r="AE60" s="8">
        <v>0</v>
      </c>
      <c r="AF60" s="10">
        <v>0</v>
      </c>
      <c r="AG60" s="10">
        <v>500</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1" t="s">
        <v>55</v>
      </c>
      <c r="AV60" s="11" t="s">
        <v>55</v>
      </c>
      <c r="AW60" s="10">
        <v>1</v>
      </c>
      <c r="AX60" s="10">
        <v>0</v>
      </c>
      <c r="AY60" s="10">
        <v>1</v>
      </c>
      <c r="AZ60" s="10">
        <v>0</v>
      </c>
      <c r="BA60" s="10">
        <v>0</v>
      </c>
    </row>
    <row r="61" spans="1:53" s="10" customFormat="1" ht="15.75" customHeight="1" x14ac:dyDescent="0.2">
      <c r="A61" s="3">
        <f t="shared" si="0"/>
        <v>10059</v>
      </c>
      <c r="B61" s="8" t="s">
        <v>1791</v>
      </c>
      <c r="C61" s="8" t="s">
        <v>1791</v>
      </c>
      <c r="D61" s="9" t="s">
        <v>1785</v>
      </c>
      <c r="E61" s="9" t="s">
        <v>1788</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t="s">
        <v>81</v>
      </c>
      <c r="AA61" s="8" t="s">
        <v>941</v>
      </c>
      <c r="AB61" s="8" t="s">
        <v>2007</v>
      </c>
      <c r="AC61" s="8" t="s">
        <v>1903</v>
      </c>
      <c r="AD61" s="8">
        <v>0</v>
      </c>
      <c r="AE61" s="8">
        <v>0</v>
      </c>
      <c r="AF61" s="10">
        <v>0</v>
      </c>
      <c r="AG61" s="10">
        <v>500</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1" t="s">
        <v>55</v>
      </c>
      <c r="AV61" s="11" t="s">
        <v>55</v>
      </c>
      <c r="AW61" s="10">
        <v>1</v>
      </c>
      <c r="AX61" s="10">
        <v>0</v>
      </c>
      <c r="AY61" s="10">
        <v>1</v>
      </c>
      <c r="AZ61" s="10">
        <v>0</v>
      </c>
      <c r="BA61" s="10">
        <v>0</v>
      </c>
    </row>
    <row r="62" spans="1:53" ht="15.75" customHeight="1" x14ac:dyDescent="0.2">
      <c r="A62" s="3">
        <f t="shared" si="0"/>
        <v>10060</v>
      </c>
      <c r="B62" s="3" t="s">
        <v>1792</v>
      </c>
      <c r="C62" s="3" t="s">
        <v>1792</v>
      </c>
      <c r="D62" s="5" t="s">
        <v>1786</v>
      </c>
      <c r="E62" s="5" t="s">
        <v>1789</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t="s">
        <v>81</v>
      </c>
      <c r="AA62" s="3" t="s">
        <v>941</v>
      </c>
      <c r="AB62" s="3" t="s">
        <v>2007</v>
      </c>
      <c r="AC62" s="3" t="s">
        <v>1903</v>
      </c>
      <c r="AD62" s="3">
        <v>0</v>
      </c>
      <c r="AE62" s="3">
        <v>0</v>
      </c>
      <c r="AF62">
        <v>0</v>
      </c>
      <c r="AG62">
        <v>500</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s="6" t="s">
        <v>55</v>
      </c>
      <c r="AV62" s="6" t="s">
        <v>55</v>
      </c>
      <c r="AW62">
        <v>1</v>
      </c>
      <c r="AX62">
        <v>0</v>
      </c>
      <c r="AY62">
        <v>1</v>
      </c>
      <c r="AZ62">
        <v>0</v>
      </c>
      <c r="BA62">
        <v>0</v>
      </c>
    </row>
    <row r="63" spans="1:53" s="10" customFormat="1" ht="15.75" customHeight="1" x14ac:dyDescent="0.2">
      <c r="A63" s="3">
        <f t="shared" si="0"/>
        <v>10061</v>
      </c>
      <c r="B63" s="8" t="s">
        <v>1793</v>
      </c>
      <c r="C63" s="8" t="s">
        <v>1793</v>
      </c>
      <c r="D63" s="9" t="s">
        <v>1787</v>
      </c>
      <c r="E63" s="9" t="s">
        <v>1790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t="s">
        <v>81</v>
      </c>
      <c r="AA63" s="8" t="s">
        <v>941</v>
      </c>
      <c r="AB63" s="8" t="s">
        <v>2007</v>
      </c>
      <c r="AC63" s="8" t="s">
        <v>1903</v>
      </c>
      <c r="AD63" s="8">
        <v>0</v>
      </c>
      <c r="AE63" s="8">
        <v>0</v>
      </c>
      <c r="AF63" s="10">
        <v>0</v>
      </c>
      <c r="AG63" s="10">
        <v>500</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1" t="s">
        <v>55</v>
      </c>
      <c r="AV63" s="11" t="s">
        <v>55</v>
      </c>
      <c r="AW63" s="10">
        <v>1</v>
      </c>
      <c r="AX63" s="10">
        <v>0</v>
      </c>
      <c r="AY63" s="10">
        <v>1</v>
      </c>
      <c r="AZ63" s="10">
        <v>0</v>
      </c>
      <c r="BA63" s="10">
        <v>0</v>
      </c>
    </row>
    <row r="64" spans="1:53" s="10" customFormat="1" ht="15.75" customHeight="1" x14ac:dyDescent="0.2">
      <c r="A64" s="3">
        <f t="shared" si="0"/>
        <v>10062</v>
      </c>
      <c r="B64" s="8" t="s">
        <v>1800</v>
      </c>
      <c r="C64" s="8" t="s">
        <v>1800</v>
      </c>
      <c r="D64" s="9" t="s">
        <v>1796</v>
      </c>
      <c r="E64" s="9" t="s">
        <v>1798</v>
      </c>
      <c r="F64" s="8">
        <v>0</v>
      </c>
      <c r="G64" s="8">
        <v>0</v>
      </c>
      <c r="H64" s="8">
        <v>0</v>
      </c>
      <c r="I64" s="8">
        <v>0</v>
      </c>
      <c r="J64" s="8">
        <v>0</v>
      </c>
      <c r="K64" s="8">
        <v>0</v>
      </c>
      <c r="L64" s="8">
        <v>0</v>
      </c>
      <c r="M64" s="8">
        <v>0</v>
      </c>
      <c r="N64" s="8">
        <v>0</v>
      </c>
      <c r="O64" s="8">
        <v>0</v>
      </c>
      <c r="P64" s="8">
        <v>0</v>
      </c>
      <c r="Q64" s="8">
        <v>0</v>
      </c>
      <c r="R64" s="8">
        <v>0</v>
      </c>
      <c r="S64" s="8">
        <v>0</v>
      </c>
      <c r="T64" s="8">
        <v>0</v>
      </c>
      <c r="U64" s="8">
        <v>0</v>
      </c>
      <c r="V64" s="8">
        <v>0</v>
      </c>
      <c r="W64" s="8">
        <v>0</v>
      </c>
      <c r="X64" s="8">
        <v>0</v>
      </c>
      <c r="Y64" s="8">
        <v>0</v>
      </c>
      <c r="Z64" s="8" t="s">
        <v>81</v>
      </c>
      <c r="AA64" s="8" t="s">
        <v>941</v>
      </c>
      <c r="AB64" s="8" t="s">
        <v>2007</v>
      </c>
      <c r="AC64" s="8" t="s">
        <v>1903</v>
      </c>
      <c r="AD64" s="8">
        <v>0</v>
      </c>
      <c r="AE64" s="8">
        <v>0</v>
      </c>
      <c r="AF64" s="10">
        <v>0</v>
      </c>
      <c r="AG64" s="10">
        <v>500</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1" t="s">
        <v>55</v>
      </c>
      <c r="AV64" s="11" t="s">
        <v>55</v>
      </c>
      <c r="AW64" s="10">
        <v>1</v>
      </c>
      <c r="AX64" s="10">
        <v>0</v>
      </c>
      <c r="AY64" s="10">
        <v>1</v>
      </c>
      <c r="AZ64" s="10">
        <v>0</v>
      </c>
      <c r="BA64" s="10">
        <v>0</v>
      </c>
    </row>
    <row r="65" spans="1:53" s="10" customFormat="1" ht="15.75" customHeight="1" x14ac:dyDescent="0.2">
      <c r="A65" s="3">
        <f t="shared" si="0"/>
        <v>10063</v>
      </c>
      <c r="B65" s="8" t="s">
        <v>1801</v>
      </c>
      <c r="C65" s="8" t="s">
        <v>1801</v>
      </c>
      <c r="D65" s="9" t="s">
        <v>1797</v>
      </c>
      <c r="E65" s="9" t="s">
        <v>1799</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t="s">
        <v>81</v>
      </c>
      <c r="AA65" s="8" t="s">
        <v>941</v>
      </c>
      <c r="AB65" s="8" t="s">
        <v>2007</v>
      </c>
      <c r="AC65" s="8" t="s">
        <v>1903</v>
      </c>
      <c r="AD65" s="8">
        <v>0</v>
      </c>
      <c r="AE65" s="8">
        <v>0</v>
      </c>
      <c r="AF65" s="10">
        <v>0</v>
      </c>
      <c r="AG65" s="10">
        <v>500</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1" t="s">
        <v>55</v>
      </c>
      <c r="AV65" s="11" t="s">
        <v>55</v>
      </c>
      <c r="AW65" s="10">
        <v>1</v>
      </c>
      <c r="AX65" s="10">
        <v>0</v>
      </c>
      <c r="AY65" s="10">
        <v>1</v>
      </c>
      <c r="AZ65" s="10">
        <v>0</v>
      </c>
      <c r="BA65" s="10">
        <v>0</v>
      </c>
    </row>
    <row r="66" spans="1:53" ht="15.75" customHeight="1" x14ac:dyDescent="0.2">
      <c r="A66" s="3">
        <f t="shared" si="0"/>
        <v>10064</v>
      </c>
      <c r="B66" s="3" t="s">
        <v>1794</v>
      </c>
      <c r="C66" s="3" t="s">
        <v>1794</v>
      </c>
      <c r="D66" s="5" t="s">
        <v>1795</v>
      </c>
      <c r="E66" s="5" t="s">
        <v>1833</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t="s">
        <v>81</v>
      </c>
      <c r="AA66" s="3" t="s">
        <v>941</v>
      </c>
      <c r="AB66" s="3" t="s">
        <v>2007</v>
      </c>
      <c r="AC66" s="3" t="s">
        <v>1903</v>
      </c>
      <c r="AD66" s="3">
        <v>0</v>
      </c>
      <c r="AE66" s="3">
        <v>0</v>
      </c>
      <c r="AF66">
        <v>0</v>
      </c>
      <c r="AG66">
        <v>500</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s="6" t="s">
        <v>55</v>
      </c>
      <c r="AV66" s="6" t="s">
        <v>55</v>
      </c>
      <c r="AW66">
        <v>1</v>
      </c>
      <c r="AX66">
        <v>0</v>
      </c>
      <c r="AY66">
        <v>1</v>
      </c>
      <c r="AZ66">
        <v>0</v>
      </c>
      <c r="BA66">
        <v>0</v>
      </c>
    </row>
    <row r="67" spans="1:53" ht="15.75" customHeight="1" x14ac:dyDescent="0.2">
      <c r="A67" s="3">
        <f t="shared" si="0"/>
        <v>10065</v>
      </c>
      <c r="B67" s="3" t="s">
        <v>1807</v>
      </c>
      <c r="C67" s="3" t="s">
        <v>1807</v>
      </c>
      <c r="D67" s="5" t="s">
        <v>1802</v>
      </c>
      <c r="E67" s="5" t="s">
        <v>1837</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t="s">
        <v>81</v>
      </c>
      <c r="AA67" s="3" t="s">
        <v>941</v>
      </c>
      <c r="AB67" s="3" t="s">
        <v>2007</v>
      </c>
      <c r="AC67" s="3" t="s">
        <v>1903</v>
      </c>
      <c r="AD67" s="3">
        <v>0</v>
      </c>
      <c r="AE67" s="3">
        <v>0</v>
      </c>
      <c r="AF67">
        <v>0</v>
      </c>
      <c r="AG67">
        <v>500</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s="6" t="s">
        <v>55</v>
      </c>
      <c r="AW67">
        <v>1</v>
      </c>
      <c r="AX67">
        <v>0</v>
      </c>
      <c r="AY67">
        <v>1</v>
      </c>
      <c r="AZ67">
        <v>0</v>
      </c>
      <c r="BA67">
        <v>0</v>
      </c>
    </row>
    <row r="68" spans="1:53" s="10" customFormat="1" ht="15.75" customHeight="1" x14ac:dyDescent="0.2">
      <c r="A68" s="3">
        <f t="shared" si="0"/>
        <v>10066</v>
      </c>
      <c r="B68" s="8" t="s">
        <v>1806</v>
      </c>
      <c r="C68" s="8" t="s">
        <v>1806</v>
      </c>
      <c r="D68" s="9" t="s">
        <v>1803</v>
      </c>
      <c r="E68" s="9" t="s">
        <v>1835</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t="s">
        <v>81</v>
      </c>
      <c r="AA68" s="8" t="s">
        <v>941</v>
      </c>
      <c r="AB68" s="8" t="s">
        <v>2007</v>
      </c>
      <c r="AC68" s="8" t="s">
        <v>1903</v>
      </c>
      <c r="AD68" s="8">
        <v>0</v>
      </c>
      <c r="AE68" s="8">
        <v>0</v>
      </c>
      <c r="AF68" s="10">
        <v>0</v>
      </c>
      <c r="AG68" s="10">
        <v>500</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1" t="s">
        <v>55</v>
      </c>
      <c r="AV68" s="11" t="s">
        <v>55</v>
      </c>
      <c r="AW68" s="10">
        <v>1</v>
      </c>
      <c r="AX68" s="10">
        <v>0</v>
      </c>
      <c r="AY68" s="10">
        <v>1</v>
      </c>
      <c r="AZ68" s="10">
        <v>0</v>
      </c>
      <c r="BA68" s="10">
        <v>0</v>
      </c>
    </row>
    <row r="69" spans="1:53" s="10" customFormat="1" ht="15.75" customHeight="1" x14ac:dyDescent="0.2">
      <c r="A69" s="3">
        <f t="shared" ref="A69:A128" si="1">ROW()+9998</f>
        <v>10067</v>
      </c>
      <c r="B69" s="8" t="s">
        <v>1805</v>
      </c>
      <c r="C69" s="8" t="s">
        <v>1805</v>
      </c>
      <c r="D69" s="9" t="s">
        <v>1804</v>
      </c>
      <c r="E69" s="9" t="s">
        <v>1836</v>
      </c>
      <c r="F69" s="8">
        <v>0</v>
      </c>
      <c r="G69" s="8">
        <v>0</v>
      </c>
      <c r="H69" s="8">
        <v>0</v>
      </c>
      <c r="I69" s="8">
        <v>0</v>
      </c>
      <c r="J69" s="8">
        <v>0</v>
      </c>
      <c r="K69" s="8">
        <v>0</v>
      </c>
      <c r="L69" s="8">
        <v>0</v>
      </c>
      <c r="M69" s="8">
        <v>0</v>
      </c>
      <c r="N69" s="8">
        <v>0</v>
      </c>
      <c r="O69" s="8">
        <v>0</v>
      </c>
      <c r="P69" s="8">
        <v>0</v>
      </c>
      <c r="Q69" s="8">
        <v>0</v>
      </c>
      <c r="R69" s="8">
        <v>0</v>
      </c>
      <c r="S69" s="8">
        <v>0</v>
      </c>
      <c r="T69" s="8">
        <v>0</v>
      </c>
      <c r="U69" s="8">
        <v>0</v>
      </c>
      <c r="V69" s="8">
        <v>0</v>
      </c>
      <c r="W69" s="8">
        <v>0</v>
      </c>
      <c r="X69" s="8">
        <v>0</v>
      </c>
      <c r="Y69" s="8">
        <v>0</v>
      </c>
      <c r="Z69" s="8" t="s">
        <v>81</v>
      </c>
      <c r="AA69" s="8" t="s">
        <v>941</v>
      </c>
      <c r="AB69" s="8" t="s">
        <v>2007</v>
      </c>
      <c r="AC69" s="8" t="s">
        <v>1903</v>
      </c>
      <c r="AD69" s="8">
        <v>0</v>
      </c>
      <c r="AE69" s="8">
        <v>0</v>
      </c>
      <c r="AF69" s="10">
        <v>0</v>
      </c>
      <c r="AG69" s="10">
        <v>500</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1" t="s">
        <v>55</v>
      </c>
      <c r="AV69" s="11" t="s">
        <v>55</v>
      </c>
      <c r="AW69" s="10">
        <v>1</v>
      </c>
      <c r="AX69" s="10">
        <v>0</v>
      </c>
      <c r="AY69" s="10">
        <v>1</v>
      </c>
      <c r="AZ69" s="10">
        <v>0</v>
      </c>
      <c r="BA69" s="10">
        <v>0</v>
      </c>
    </row>
    <row r="70" spans="1:53" ht="15.75" customHeight="1" x14ac:dyDescent="0.2">
      <c r="A70" s="3">
        <f t="shared" si="1"/>
        <v>10068</v>
      </c>
      <c r="B70" s="3" t="s">
        <v>1812</v>
      </c>
      <c r="C70" s="3" t="s">
        <v>1812</v>
      </c>
      <c r="D70" s="5" t="s">
        <v>1809</v>
      </c>
      <c r="E70" s="5" t="s">
        <v>1815</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t="s">
        <v>81</v>
      </c>
      <c r="AA70" s="3" t="s">
        <v>941</v>
      </c>
      <c r="AB70" s="3" t="s">
        <v>2007</v>
      </c>
      <c r="AC70" s="3" t="s">
        <v>1903</v>
      </c>
      <c r="AD70" s="3">
        <v>0</v>
      </c>
      <c r="AE70" s="3">
        <v>0</v>
      </c>
      <c r="AF70">
        <v>0</v>
      </c>
      <c r="AG70">
        <v>500</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s="6" t="s">
        <v>55</v>
      </c>
      <c r="AV70" s="6" t="s">
        <v>55</v>
      </c>
      <c r="AW70">
        <v>1</v>
      </c>
      <c r="AX70">
        <v>0</v>
      </c>
      <c r="AY70">
        <v>1</v>
      </c>
      <c r="AZ70">
        <v>0</v>
      </c>
      <c r="BA70">
        <v>0</v>
      </c>
    </row>
    <row r="71" spans="1:53" ht="15.75" customHeight="1" x14ac:dyDescent="0.2">
      <c r="A71" s="3">
        <f t="shared" si="1"/>
        <v>10069</v>
      </c>
      <c r="B71" s="3" t="s">
        <v>1813</v>
      </c>
      <c r="C71" s="3" t="s">
        <v>1813</v>
      </c>
      <c r="D71" s="5" t="s">
        <v>1810</v>
      </c>
      <c r="E71" s="5" t="s">
        <v>1816</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t="s">
        <v>81</v>
      </c>
      <c r="AA71" s="3" t="s">
        <v>941</v>
      </c>
      <c r="AB71" s="3" t="s">
        <v>2007</v>
      </c>
      <c r="AC71" s="3" t="s">
        <v>1903</v>
      </c>
      <c r="AD71" s="3">
        <v>0</v>
      </c>
      <c r="AE71" s="3">
        <v>0</v>
      </c>
      <c r="AF71">
        <v>0</v>
      </c>
      <c r="AG71">
        <v>500</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s="6" t="s">
        <v>55</v>
      </c>
      <c r="AV71" s="6" t="s">
        <v>55</v>
      </c>
      <c r="AW71">
        <v>1</v>
      </c>
      <c r="AX71">
        <v>0</v>
      </c>
      <c r="AY71">
        <v>1</v>
      </c>
      <c r="AZ71">
        <v>0</v>
      </c>
      <c r="BA71">
        <v>0</v>
      </c>
    </row>
    <row r="72" spans="1:53" s="10" customFormat="1" ht="15.75" customHeight="1" x14ac:dyDescent="0.2">
      <c r="A72" s="3">
        <f t="shared" si="1"/>
        <v>10070</v>
      </c>
      <c r="B72" s="8" t="s">
        <v>1814</v>
      </c>
      <c r="C72" s="8" t="s">
        <v>1814</v>
      </c>
      <c r="D72" s="9" t="s">
        <v>1811</v>
      </c>
      <c r="E72" s="9" t="s">
        <v>1817</v>
      </c>
      <c r="F72" s="8">
        <v>0</v>
      </c>
      <c r="G72" s="8">
        <v>0</v>
      </c>
      <c r="H72" s="8">
        <v>0</v>
      </c>
      <c r="I72" s="8">
        <v>0</v>
      </c>
      <c r="J72" s="8">
        <v>0</v>
      </c>
      <c r="K72" s="8">
        <v>0</v>
      </c>
      <c r="L72" s="8">
        <v>0</v>
      </c>
      <c r="M72" s="8">
        <v>0</v>
      </c>
      <c r="N72" s="8">
        <v>0</v>
      </c>
      <c r="O72" s="8">
        <v>0</v>
      </c>
      <c r="P72" s="8">
        <v>0</v>
      </c>
      <c r="Q72" s="8">
        <v>0</v>
      </c>
      <c r="R72" s="8">
        <v>0</v>
      </c>
      <c r="S72" s="8">
        <v>0</v>
      </c>
      <c r="T72" s="8">
        <v>0</v>
      </c>
      <c r="U72" s="8">
        <v>0</v>
      </c>
      <c r="V72" s="8">
        <v>0</v>
      </c>
      <c r="W72" s="8">
        <v>0</v>
      </c>
      <c r="X72" s="8">
        <v>0</v>
      </c>
      <c r="Y72" s="8">
        <v>0</v>
      </c>
      <c r="Z72" s="8" t="s">
        <v>81</v>
      </c>
      <c r="AA72" s="8" t="s">
        <v>941</v>
      </c>
      <c r="AB72" s="8" t="s">
        <v>2007</v>
      </c>
      <c r="AC72" s="8" t="s">
        <v>1903</v>
      </c>
      <c r="AD72" s="8">
        <v>0</v>
      </c>
      <c r="AE72" s="8">
        <v>0</v>
      </c>
      <c r="AF72" s="10">
        <v>0</v>
      </c>
      <c r="AG72" s="10">
        <v>500</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1" t="s">
        <v>55</v>
      </c>
      <c r="AV72" s="11" t="s">
        <v>55</v>
      </c>
      <c r="AW72" s="10">
        <v>1</v>
      </c>
      <c r="AX72" s="10">
        <v>0</v>
      </c>
      <c r="AY72" s="10">
        <v>1</v>
      </c>
      <c r="AZ72" s="10">
        <v>0</v>
      </c>
      <c r="BA72" s="10">
        <v>0</v>
      </c>
    </row>
    <row r="73" spans="1:53" s="10" customFormat="1" ht="15.75" customHeight="1" x14ac:dyDescent="0.2">
      <c r="A73" s="3">
        <f t="shared" si="1"/>
        <v>10071</v>
      </c>
      <c r="B73" s="8" t="s">
        <v>1821</v>
      </c>
      <c r="C73" s="8" t="s">
        <v>1821</v>
      </c>
      <c r="D73" s="9" t="s">
        <v>1818</v>
      </c>
      <c r="E73" s="9" t="s">
        <v>1842</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t="s">
        <v>81</v>
      </c>
      <c r="AA73" s="8" t="s">
        <v>941</v>
      </c>
      <c r="AB73" s="8" t="s">
        <v>2007</v>
      </c>
      <c r="AC73" s="8" t="s">
        <v>1903</v>
      </c>
      <c r="AD73" s="8">
        <v>0</v>
      </c>
      <c r="AE73" s="8">
        <v>0</v>
      </c>
      <c r="AF73" s="10">
        <v>0</v>
      </c>
      <c r="AG73" s="10">
        <v>500</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1" t="s">
        <v>55</v>
      </c>
      <c r="AV73" s="11" t="s">
        <v>55</v>
      </c>
      <c r="AW73" s="10">
        <v>1</v>
      </c>
      <c r="AX73" s="10">
        <v>0</v>
      </c>
      <c r="AY73" s="10">
        <v>1</v>
      </c>
      <c r="AZ73" s="10">
        <v>0</v>
      </c>
      <c r="BA73" s="10">
        <v>0</v>
      </c>
    </row>
    <row r="74" spans="1:53" s="10" customFormat="1" ht="15.75" customHeight="1" x14ac:dyDescent="0.2">
      <c r="A74" s="3">
        <f t="shared" si="1"/>
        <v>10072</v>
      </c>
      <c r="B74" s="8" t="s">
        <v>1822</v>
      </c>
      <c r="C74" s="8" t="s">
        <v>1822</v>
      </c>
      <c r="D74" s="9" t="s">
        <v>1819</v>
      </c>
      <c r="E74" s="9" t="s">
        <v>1840</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t="s">
        <v>81</v>
      </c>
      <c r="AA74" s="8" t="s">
        <v>941</v>
      </c>
      <c r="AB74" s="8" t="s">
        <v>2007</v>
      </c>
      <c r="AC74" s="8" t="s">
        <v>1903</v>
      </c>
      <c r="AD74" s="8">
        <v>0</v>
      </c>
      <c r="AE74" s="8">
        <v>0</v>
      </c>
      <c r="AF74" s="10">
        <v>0</v>
      </c>
      <c r="AG74" s="10">
        <v>500</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1" t="s">
        <v>55</v>
      </c>
      <c r="AV74" s="11" t="s">
        <v>55</v>
      </c>
      <c r="AW74" s="10">
        <v>1</v>
      </c>
      <c r="AX74" s="10">
        <v>0</v>
      </c>
      <c r="AY74" s="10">
        <v>1</v>
      </c>
      <c r="AZ74" s="10">
        <v>0</v>
      </c>
      <c r="BA74" s="10">
        <v>0</v>
      </c>
    </row>
    <row r="75" spans="1:53" s="10" customFormat="1" ht="15.75" customHeight="1" x14ac:dyDescent="0.2">
      <c r="A75" s="3">
        <f t="shared" si="1"/>
        <v>10073</v>
      </c>
      <c r="B75" s="8" t="s">
        <v>1823</v>
      </c>
      <c r="C75" s="8" t="s">
        <v>1823</v>
      </c>
      <c r="D75" s="9" t="s">
        <v>1820</v>
      </c>
      <c r="E75" s="9" t="s">
        <v>1841</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t="s">
        <v>81</v>
      </c>
      <c r="AA75" s="8" t="s">
        <v>941</v>
      </c>
      <c r="AB75" s="8" t="s">
        <v>2007</v>
      </c>
      <c r="AC75" s="8" t="s">
        <v>1903</v>
      </c>
      <c r="AD75" s="8">
        <v>0</v>
      </c>
      <c r="AE75" s="8">
        <v>0</v>
      </c>
      <c r="AF75" s="10">
        <v>0</v>
      </c>
      <c r="AG75" s="10">
        <v>500</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1" t="s">
        <v>55</v>
      </c>
      <c r="AV75" s="11" t="s">
        <v>55</v>
      </c>
      <c r="AW75" s="10">
        <v>1</v>
      </c>
      <c r="AX75" s="10">
        <v>0</v>
      </c>
      <c r="AY75" s="10">
        <v>1</v>
      </c>
      <c r="AZ75" s="10">
        <v>0</v>
      </c>
      <c r="BA75" s="10">
        <v>0</v>
      </c>
    </row>
    <row r="76" spans="1:53" s="10" customFormat="1" ht="15.75" customHeight="1" x14ac:dyDescent="0.2">
      <c r="A76" s="3">
        <f t="shared" si="1"/>
        <v>10074</v>
      </c>
      <c r="B76" s="8" t="s">
        <v>1844</v>
      </c>
      <c r="C76" s="8" t="s">
        <v>1829</v>
      </c>
      <c r="D76" s="9" t="s">
        <v>1849</v>
      </c>
      <c r="E76" s="9" t="s">
        <v>1847</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t="s">
        <v>81</v>
      </c>
      <c r="AA76" s="8" t="s">
        <v>941</v>
      </c>
      <c r="AB76" s="8" t="s">
        <v>2007</v>
      </c>
      <c r="AC76" s="8" t="s">
        <v>1903</v>
      </c>
      <c r="AD76" s="8">
        <v>0</v>
      </c>
      <c r="AE76" s="8">
        <v>0</v>
      </c>
      <c r="AF76" s="10">
        <v>0</v>
      </c>
      <c r="AG76" s="10">
        <v>500</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1" t="s">
        <v>55</v>
      </c>
      <c r="AV76" s="11" t="s">
        <v>55</v>
      </c>
      <c r="AW76" s="10">
        <v>1</v>
      </c>
      <c r="AX76" s="10">
        <v>0</v>
      </c>
      <c r="AY76" s="10">
        <v>1</v>
      </c>
      <c r="AZ76" s="10">
        <v>0</v>
      </c>
      <c r="BA76" s="10">
        <v>0</v>
      </c>
    </row>
    <row r="77" spans="1:53" s="10" customFormat="1" ht="15.75" customHeight="1" x14ac:dyDescent="0.2">
      <c r="A77" s="3">
        <f t="shared" si="1"/>
        <v>10075</v>
      </c>
      <c r="B77" s="8" t="s">
        <v>1845</v>
      </c>
      <c r="C77" s="8" t="s">
        <v>1830</v>
      </c>
      <c r="D77" s="9" t="s">
        <v>1850</v>
      </c>
      <c r="E77" s="9" t="s">
        <v>1848</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t="s">
        <v>81</v>
      </c>
      <c r="AA77" s="8" t="s">
        <v>941</v>
      </c>
      <c r="AB77" s="8" t="s">
        <v>2007</v>
      </c>
      <c r="AC77" s="8" t="s">
        <v>1903</v>
      </c>
      <c r="AD77" s="8">
        <v>0</v>
      </c>
      <c r="AE77" s="8">
        <v>0</v>
      </c>
      <c r="AF77" s="10">
        <v>0</v>
      </c>
      <c r="AG77" s="10">
        <v>500</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1" t="s">
        <v>55</v>
      </c>
      <c r="AV77" s="11" t="s">
        <v>55</v>
      </c>
      <c r="AW77" s="10">
        <v>1</v>
      </c>
      <c r="AX77" s="10">
        <v>0</v>
      </c>
      <c r="AY77" s="10">
        <v>1</v>
      </c>
      <c r="AZ77" s="10">
        <v>0</v>
      </c>
      <c r="BA77" s="10">
        <v>0</v>
      </c>
    </row>
    <row r="78" spans="1:53" s="10" customFormat="1" ht="15.75" customHeight="1" x14ac:dyDescent="0.2">
      <c r="A78" s="3">
        <f t="shared" si="1"/>
        <v>10076</v>
      </c>
      <c r="B78" s="8" t="s">
        <v>1846</v>
      </c>
      <c r="C78" s="8" t="s">
        <v>1831</v>
      </c>
      <c r="D78" s="9" t="s">
        <v>1851</v>
      </c>
      <c r="E78" s="9" t="s">
        <v>1839</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t="s">
        <v>81</v>
      </c>
      <c r="AA78" s="8" t="s">
        <v>941</v>
      </c>
      <c r="AB78" s="8" t="s">
        <v>2007</v>
      </c>
      <c r="AC78" s="8" t="s">
        <v>1903</v>
      </c>
      <c r="AD78" s="8">
        <v>0</v>
      </c>
      <c r="AE78" s="8">
        <v>0</v>
      </c>
      <c r="AF78" s="10">
        <v>0</v>
      </c>
      <c r="AG78" s="10">
        <v>500</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1" t="s">
        <v>55</v>
      </c>
      <c r="AV78" s="11" t="s">
        <v>55</v>
      </c>
      <c r="AW78" s="10">
        <v>1</v>
      </c>
      <c r="AX78" s="10">
        <v>0</v>
      </c>
      <c r="AY78" s="10">
        <v>1</v>
      </c>
      <c r="AZ78" s="10">
        <v>0</v>
      </c>
      <c r="BA78" s="10">
        <v>0</v>
      </c>
    </row>
    <row r="79" spans="1:53" ht="15.75" customHeight="1" x14ac:dyDescent="0.2">
      <c r="A79" s="3">
        <f t="shared" si="1"/>
        <v>10077</v>
      </c>
      <c r="B79" s="3" t="s">
        <v>1858</v>
      </c>
      <c r="C79" s="3" t="s">
        <v>1868</v>
      </c>
      <c r="D79" s="5" t="s">
        <v>1855</v>
      </c>
      <c r="E79" s="5" t="s">
        <v>1862</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t="s">
        <v>81</v>
      </c>
      <c r="AA79" s="3" t="s">
        <v>941</v>
      </c>
      <c r="AB79" s="3" t="s">
        <v>2007</v>
      </c>
      <c r="AC79" s="3" t="s">
        <v>1903</v>
      </c>
      <c r="AD79" s="3">
        <v>0</v>
      </c>
      <c r="AE79" s="3">
        <v>0</v>
      </c>
      <c r="AF79">
        <v>0</v>
      </c>
      <c r="AG79">
        <v>500</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s="6" t="s">
        <v>55</v>
      </c>
      <c r="AW79">
        <v>1</v>
      </c>
      <c r="AX79">
        <v>0</v>
      </c>
      <c r="AY79">
        <v>1</v>
      </c>
      <c r="AZ79">
        <v>0</v>
      </c>
      <c r="BA79">
        <v>0</v>
      </c>
    </row>
    <row r="80" spans="1:53" ht="15.75" customHeight="1" x14ac:dyDescent="0.2">
      <c r="A80" s="3">
        <f t="shared" si="1"/>
        <v>10078</v>
      </c>
      <c r="B80" s="3" t="s">
        <v>1859</v>
      </c>
      <c r="C80" s="3" t="s">
        <v>1834</v>
      </c>
      <c r="D80" s="5" t="s">
        <v>1861</v>
      </c>
      <c r="E80" s="5" t="s">
        <v>1856</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t="s">
        <v>81</v>
      </c>
      <c r="AA80" s="3" t="s">
        <v>941</v>
      </c>
      <c r="AB80" s="3" t="s">
        <v>2007</v>
      </c>
      <c r="AC80" s="3" t="s">
        <v>1903</v>
      </c>
      <c r="AD80" s="3">
        <v>0</v>
      </c>
      <c r="AE80" s="3">
        <v>0</v>
      </c>
      <c r="AF80">
        <v>0</v>
      </c>
      <c r="AG80">
        <v>500</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s="6" t="s">
        <v>55</v>
      </c>
      <c r="AW80">
        <v>1</v>
      </c>
      <c r="AX80">
        <v>0</v>
      </c>
      <c r="AY80">
        <v>1</v>
      </c>
      <c r="AZ80">
        <v>0</v>
      </c>
      <c r="BA80">
        <v>0</v>
      </c>
    </row>
    <row r="81" spans="1:53" ht="15.75" customHeight="1" x14ac:dyDescent="0.2">
      <c r="A81" s="3">
        <f t="shared" si="1"/>
        <v>10079</v>
      </c>
      <c r="B81" s="3" t="s">
        <v>1863</v>
      </c>
      <c r="C81" s="3" t="s">
        <v>1838</v>
      </c>
      <c r="D81" s="5" t="s">
        <v>1864</v>
      </c>
      <c r="E81" s="5" t="s">
        <v>1857</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t="s">
        <v>81</v>
      </c>
      <c r="AA81" s="3" t="s">
        <v>941</v>
      </c>
      <c r="AB81" s="3" t="s">
        <v>2007</v>
      </c>
      <c r="AC81" s="3" t="s">
        <v>1903</v>
      </c>
      <c r="AD81" s="3">
        <v>0</v>
      </c>
      <c r="AE81" s="3">
        <v>0</v>
      </c>
      <c r="AF81">
        <v>0</v>
      </c>
      <c r="AG81">
        <v>500</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s="6" t="s">
        <v>55</v>
      </c>
      <c r="AW81">
        <v>1</v>
      </c>
      <c r="AX81">
        <v>0</v>
      </c>
      <c r="AY81">
        <v>1</v>
      </c>
      <c r="AZ81">
        <v>0</v>
      </c>
      <c r="BA81">
        <v>0</v>
      </c>
    </row>
    <row r="82" spans="1:53" ht="15.75" customHeight="1" x14ac:dyDescent="0.2">
      <c r="A82" s="3">
        <f t="shared" si="1"/>
        <v>10080</v>
      </c>
      <c r="B82" s="3" t="s">
        <v>1843</v>
      </c>
      <c r="C82" s="3" t="s">
        <v>1832</v>
      </c>
      <c r="D82" s="5" t="s">
        <v>1854</v>
      </c>
      <c r="E82" s="5" t="s">
        <v>1853</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t="s">
        <v>81</v>
      </c>
      <c r="AA82" s="3" t="s">
        <v>941</v>
      </c>
      <c r="AB82" s="3" t="s">
        <v>2007</v>
      </c>
      <c r="AC82" s="3" t="s">
        <v>1903</v>
      </c>
      <c r="AD82" s="3">
        <v>0</v>
      </c>
      <c r="AE82" s="3">
        <v>0</v>
      </c>
      <c r="AF82">
        <v>0</v>
      </c>
      <c r="AG82">
        <v>500</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s="6" t="s">
        <v>55</v>
      </c>
      <c r="AW82">
        <v>1</v>
      </c>
      <c r="AX82">
        <v>0</v>
      </c>
      <c r="AY82">
        <v>1</v>
      </c>
      <c r="AZ82">
        <v>0</v>
      </c>
      <c r="BA82">
        <v>0</v>
      </c>
    </row>
    <row r="83" spans="1:53" s="10" customFormat="1" ht="15.75" customHeight="1" x14ac:dyDescent="0.2">
      <c r="A83" s="3">
        <f t="shared" si="1"/>
        <v>10081</v>
      </c>
      <c r="B83" s="8" t="s">
        <v>1871</v>
      </c>
      <c r="C83" s="8" t="s">
        <v>1871</v>
      </c>
      <c r="D83" s="9" t="s">
        <v>1870</v>
      </c>
      <c r="E83" s="9" t="s">
        <v>1875</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t="s">
        <v>81</v>
      </c>
      <c r="AA83" s="8" t="s">
        <v>941</v>
      </c>
      <c r="AB83" s="8" t="s">
        <v>2007</v>
      </c>
      <c r="AC83" s="8" t="s">
        <v>1903</v>
      </c>
      <c r="AD83" s="8">
        <v>0</v>
      </c>
      <c r="AE83" s="8">
        <v>0</v>
      </c>
      <c r="AF83" s="10">
        <v>0</v>
      </c>
      <c r="AG83" s="10">
        <v>500</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1" t="s">
        <v>55</v>
      </c>
      <c r="AV83" s="11" t="s">
        <v>55</v>
      </c>
      <c r="AW83" s="10">
        <v>1</v>
      </c>
      <c r="AX83" s="10">
        <v>0</v>
      </c>
      <c r="AY83" s="10">
        <v>1</v>
      </c>
      <c r="AZ83" s="10">
        <v>0</v>
      </c>
      <c r="BA83" s="10">
        <v>0</v>
      </c>
    </row>
    <row r="84" spans="1:53" s="10" customFormat="1" ht="15.75" customHeight="1" x14ac:dyDescent="0.2">
      <c r="A84" s="3">
        <f t="shared" si="1"/>
        <v>10082</v>
      </c>
      <c r="B84" s="8" t="s">
        <v>1872</v>
      </c>
      <c r="C84" s="8" t="s">
        <v>1872</v>
      </c>
      <c r="D84" s="9" t="s">
        <v>1873</v>
      </c>
      <c r="E84" s="9" t="s">
        <v>1874</v>
      </c>
      <c r="F84" s="8">
        <v>0</v>
      </c>
      <c r="G84" s="8">
        <v>0</v>
      </c>
      <c r="H84" s="8">
        <v>0</v>
      </c>
      <c r="I84" s="8">
        <v>0</v>
      </c>
      <c r="J84" s="8">
        <v>0</v>
      </c>
      <c r="K84" s="8">
        <v>0</v>
      </c>
      <c r="L84" s="8">
        <v>0</v>
      </c>
      <c r="M84" s="8">
        <v>0</v>
      </c>
      <c r="N84" s="8">
        <v>0</v>
      </c>
      <c r="O84" s="8">
        <v>0</v>
      </c>
      <c r="P84" s="8">
        <v>0</v>
      </c>
      <c r="Q84" s="8">
        <v>0</v>
      </c>
      <c r="R84" s="8">
        <v>0</v>
      </c>
      <c r="S84" s="8">
        <v>0</v>
      </c>
      <c r="T84" s="8">
        <v>0</v>
      </c>
      <c r="U84" s="8">
        <v>0</v>
      </c>
      <c r="V84" s="8">
        <v>0</v>
      </c>
      <c r="W84" s="8">
        <v>0</v>
      </c>
      <c r="X84" s="8">
        <v>0</v>
      </c>
      <c r="Y84" s="8">
        <v>0</v>
      </c>
      <c r="Z84" s="8" t="s">
        <v>81</v>
      </c>
      <c r="AA84" s="8" t="s">
        <v>941</v>
      </c>
      <c r="AB84" s="8" t="s">
        <v>2007</v>
      </c>
      <c r="AC84" s="8" t="s">
        <v>1903</v>
      </c>
      <c r="AD84" s="8">
        <v>0</v>
      </c>
      <c r="AE84" s="8">
        <v>0</v>
      </c>
      <c r="AF84" s="10">
        <v>0</v>
      </c>
      <c r="AG84" s="10">
        <v>500</v>
      </c>
      <c r="AH84" s="11" t="s">
        <v>55</v>
      </c>
      <c r="AI84" s="11" t="s">
        <v>55</v>
      </c>
      <c r="AJ84" s="11" t="s">
        <v>55</v>
      </c>
      <c r="AK84" s="11" t="s">
        <v>55</v>
      </c>
      <c r="AL84" s="11" t="s">
        <v>55</v>
      </c>
      <c r="AM84" s="11" t="s">
        <v>55</v>
      </c>
      <c r="AN84" s="11" t="s">
        <v>55</v>
      </c>
      <c r="AO84" s="11" t="s">
        <v>55</v>
      </c>
      <c r="AP84" s="11" t="s">
        <v>55</v>
      </c>
      <c r="AQ84" s="11" t="s">
        <v>55</v>
      </c>
      <c r="AR84" s="11" t="s">
        <v>55</v>
      </c>
      <c r="AS84" s="11" t="s">
        <v>55</v>
      </c>
      <c r="AT84" s="11" t="s">
        <v>55</v>
      </c>
      <c r="AU84" s="11" t="s">
        <v>55</v>
      </c>
      <c r="AV84" s="11" t="s">
        <v>55</v>
      </c>
      <c r="AW84" s="10">
        <v>1</v>
      </c>
      <c r="AX84" s="10">
        <v>0</v>
      </c>
      <c r="AY84" s="10">
        <v>1</v>
      </c>
      <c r="AZ84" s="10">
        <v>0</v>
      </c>
      <c r="BA84" s="10">
        <v>0</v>
      </c>
    </row>
    <row r="85" spans="1:53" ht="15.75" customHeight="1" x14ac:dyDescent="0.2">
      <c r="A85" s="3">
        <f t="shared" si="1"/>
        <v>10083</v>
      </c>
      <c r="B85" s="3" t="s">
        <v>1475</v>
      </c>
      <c r="C85" s="3" t="s">
        <v>1475</v>
      </c>
      <c r="D85" s="5" t="s">
        <v>1473</v>
      </c>
      <c r="E85" s="5" t="s">
        <v>1474</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t="s">
        <v>81</v>
      </c>
      <c r="AA85" s="3" t="s">
        <v>941</v>
      </c>
      <c r="AB85" s="3" t="s">
        <v>2007</v>
      </c>
      <c r="AC85" s="3" t="s">
        <v>1903</v>
      </c>
      <c r="AD85" s="3">
        <v>0</v>
      </c>
      <c r="AE85" s="3">
        <v>0</v>
      </c>
      <c r="AF85">
        <v>0</v>
      </c>
      <c r="AG85">
        <v>0</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s="6" t="s">
        <v>55</v>
      </c>
      <c r="AW85">
        <v>1</v>
      </c>
      <c r="AX85">
        <v>0</v>
      </c>
      <c r="AY85">
        <v>1</v>
      </c>
      <c r="AZ85">
        <v>0</v>
      </c>
      <c r="BA85">
        <v>0</v>
      </c>
    </row>
    <row r="86" spans="1:53" ht="15.75" customHeight="1" x14ac:dyDescent="0.2">
      <c r="A86" s="3">
        <f t="shared" si="1"/>
        <v>10084</v>
      </c>
      <c r="B86" s="3" t="s">
        <v>1693</v>
      </c>
      <c r="C86" s="3" t="s">
        <v>1693</v>
      </c>
      <c r="D86" s="5" t="s">
        <v>1694</v>
      </c>
      <c r="E86" s="5" t="s">
        <v>1852</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t="s">
        <v>81</v>
      </c>
      <c r="AA86" s="3" t="s">
        <v>941</v>
      </c>
      <c r="AB86" s="3" t="s">
        <v>2007</v>
      </c>
      <c r="AC86" s="3" t="s">
        <v>1903</v>
      </c>
      <c r="AD86" s="3">
        <v>0</v>
      </c>
      <c r="AE86" s="3">
        <v>0</v>
      </c>
      <c r="AF86">
        <v>0</v>
      </c>
      <c r="AG86">
        <v>0</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s="6" t="s">
        <v>55</v>
      </c>
      <c r="AV86" s="6" t="s">
        <v>55</v>
      </c>
      <c r="AW86">
        <v>1</v>
      </c>
      <c r="AX86">
        <v>0</v>
      </c>
      <c r="AY86">
        <v>1</v>
      </c>
      <c r="AZ86">
        <v>0</v>
      </c>
      <c r="BA86">
        <v>0</v>
      </c>
    </row>
    <row r="87" spans="1:53" ht="15.75" customHeight="1" x14ac:dyDescent="0.2">
      <c r="A87" s="3">
        <f t="shared" si="1"/>
        <v>10085</v>
      </c>
      <c r="B87" s="3" t="s">
        <v>920</v>
      </c>
      <c r="C87" s="3" t="s">
        <v>920</v>
      </c>
      <c r="D87" s="5" t="s">
        <v>919</v>
      </c>
      <c r="E87" s="5" t="s">
        <v>1084</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t="s">
        <v>81</v>
      </c>
      <c r="AA87" s="3" t="s">
        <v>941</v>
      </c>
      <c r="AB87" s="3" t="s">
        <v>2007</v>
      </c>
      <c r="AC87" s="3" t="s">
        <v>1903</v>
      </c>
      <c r="AD87" s="3">
        <v>0</v>
      </c>
      <c r="AE87" s="3">
        <v>0</v>
      </c>
      <c r="AF87">
        <v>0</v>
      </c>
      <c r="AG87">
        <v>0</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s="6" t="s">
        <v>55</v>
      </c>
      <c r="AW87">
        <v>1</v>
      </c>
      <c r="AX87">
        <v>0</v>
      </c>
      <c r="AY87">
        <v>1</v>
      </c>
      <c r="AZ87">
        <v>0</v>
      </c>
      <c r="BA87">
        <v>0</v>
      </c>
    </row>
    <row r="88" spans="1:53" ht="15.75" customHeight="1" x14ac:dyDescent="0.2">
      <c r="A88" s="3">
        <f t="shared" si="1"/>
        <v>10086</v>
      </c>
      <c r="B88" s="3" t="s">
        <v>975</v>
      </c>
      <c r="C88" s="3" t="s">
        <v>975</v>
      </c>
      <c r="D88" s="5" t="s">
        <v>1341</v>
      </c>
      <c r="E88" s="5" t="s">
        <v>1342</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t="s">
        <v>81</v>
      </c>
      <c r="AA88" s="3" t="s">
        <v>941</v>
      </c>
      <c r="AB88" s="3" t="s">
        <v>2007</v>
      </c>
      <c r="AC88" s="3" t="s">
        <v>1903</v>
      </c>
      <c r="AD88" s="3">
        <v>0</v>
      </c>
      <c r="AE88" s="3">
        <v>0</v>
      </c>
      <c r="AF88">
        <v>0</v>
      </c>
      <c r="AG88">
        <v>0</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s="6" t="s">
        <v>55</v>
      </c>
      <c r="AW88">
        <v>1</v>
      </c>
      <c r="AX88">
        <v>0</v>
      </c>
      <c r="AY88">
        <v>1</v>
      </c>
      <c r="AZ88">
        <v>0</v>
      </c>
      <c r="BA88">
        <v>0</v>
      </c>
    </row>
    <row r="89" spans="1:53" ht="15.75" customHeight="1" x14ac:dyDescent="0.2">
      <c r="A89" s="3">
        <f t="shared" si="1"/>
        <v>10087</v>
      </c>
      <c r="B89" s="3" t="s">
        <v>1598</v>
      </c>
      <c r="C89" s="3" t="s">
        <v>1598</v>
      </c>
      <c r="D89" s="5" t="s">
        <v>1597</v>
      </c>
      <c r="E89" s="5" t="s">
        <v>1599</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t="s">
        <v>81</v>
      </c>
      <c r="AA89" s="3" t="s">
        <v>941</v>
      </c>
      <c r="AB89" s="3" t="s">
        <v>2007</v>
      </c>
      <c r="AC89" s="3" t="s">
        <v>1903</v>
      </c>
      <c r="AD89" s="3">
        <v>0</v>
      </c>
      <c r="AE89" s="3">
        <v>0</v>
      </c>
      <c r="AF89">
        <v>0</v>
      </c>
      <c r="AG89">
        <v>0</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s="6" t="s">
        <v>55</v>
      </c>
      <c r="AW89">
        <v>1</v>
      </c>
      <c r="AX89">
        <v>0</v>
      </c>
      <c r="AY89">
        <v>1</v>
      </c>
      <c r="AZ89">
        <v>0</v>
      </c>
      <c r="BA89">
        <v>0</v>
      </c>
    </row>
    <row r="90" spans="1:53" ht="15.75" customHeight="1" x14ac:dyDescent="0.2">
      <c r="A90" s="3">
        <f t="shared" si="1"/>
        <v>10088</v>
      </c>
      <c r="B90" s="3" t="s">
        <v>1611</v>
      </c>
      <c r="C90" s="3" t="s">
        <v>1600</v>
      </c>
      <c r="D90" s="5" t="s">
        <v>1660</v>
      </c>
      <c r="E90" s="5" t="s">
        <v>1661</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t="s">
        <v>81</v>
      </c>
      <c r="AA90" s="3" t="s">
        <v>1699</v>
      </c>
      <c r="AB90" s="3" t="s">
        <v>2010</v>
      </c>
      <c r="AC90" s="3" t="s">
        <v>1903</v>
      </c>
      <c r="AD90" s="3">
        <v>0</v>
      </c>
      <c r="AE90" s="3">
        <v>0</v>
      </c>
      <c r="AF90">
        <v>0</v>
      </c>
      <c r="AG90">
        <v>0</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s="6" t="s">
        <v>55</v>
      </c>
      <c r="AW90">
        <v>1</v>
      </c>
      <c r="AX90">
        <v>0</v>
      </c>
      <c r="AY90">
        <v>1</v>
      </c>
      <c r="AZ90">
        <v>0</v>
      </c>
      <c r="BA90">
        <v>0</v>
      </c>
    </row>
    <row r="91" spans="1:53" ht="15.75" customHeight="1" x14ac:dyDescent="0.2">
      <c r="A91" s="3">
        <f t="shared" si="1"/>
        <v>10089</v>
      </c>
      <c r="B91" s="3" t="s">
        <v>1611</v>
      </c>
      <c r="C91" s="3" t="s">
        <v>1601</v>
      </c>
      <c r="D91" s="5" t="s">
        <v>1664</v>
      </c>
      <c r="E91" s="5" t="s">
        <v>1607</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t="s">
        <v>81</v>
      </c>
      <c r="AA91" s="3" t="s">
        <v>1699</v>
      </c>
      <c r="AB91" s="3" t="s">
        <v>2010</v>
      </c>
      <c r="AC91" s="3" t="s">
        <v>1903</v>
      </c>
      <c r="AD91" s="3">
        <v>0</v>
      </c>
      <c r="AE91" s="3">
        <v>0</v>
      </c>
      <c r="AF91">
        <v>0</v>
      </c>
      <c r="AG91">
        <v>0</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s="6" t="s">
        <v>55</v>
      </c>
      <c r="AW91">
        <v>1</v>
      </c>
      <c r="AX91">
        <v>0</v>
      </c>
      <c r="AY91">
        <v>1</v>
      </c>
      <c r="AZ91">
        <v>0</v>
      </c>
      <c r="BA91">
        <v>0</v>
      </c>
    </row>
    <row r="92" spans="1:53" ht="15.75" customHeight="1" x14ac:dyDescent="0.2">
      <c r="A92" s="3">
        <f t="shared" si="1"/>
        <v>10090</v>
      </c>
      <c r="B92" s="3" t="s">
        <v>1611</v>
      </c>
      <c r="C92" s="3" t="s">
        <v>1602</v>
      </c>
      <c r="D92" s="5" t="s">
        <v>1622</v>
      </c>
      <c r="E92" s="5" t="s">
        <v>1623</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t="s">
        <v>81</v>
      </c>
      <c r="AA92" s="3" t="s">
        <v>1699</v>
      </c>
      <c r="AB92" s="3" t="s">
        <v>2010</v>
      </c>
      <c r="AC92" s="3" t="s">
        <v>1903</v>
      </c>
      <c r="AD92" s="3">
        <v>0</v>
      </c>
      <c r="AE92" s="3">
        <v>0</v>
      </c>
      <c r="AF92">
        <v>0</v>
      </c>
      <c r="AG92">
        <v>0</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s="6" t="s">
        <v>55</v>
      </c>
      <c r="AW92">
        <v>1</v>
      </c>
      <c r="AX92">
        <v>0</v>
      </c>
      <c r="AY92">
        <v>1</v>
      </c>
      <c r="AZ92">
        <v>0</v>
      </c>
      <c r="BA92">
        <v>0</v>
      </c>
    </row>
    <row r="93" spans="1:53" ht="15.75" customHeight="1" x14ac:dyDescent="0.2">
      <c r="A93" s="3">
        <f t="shared" si="1"/>
        <v>10091</v>
      </c>
      <c r="B93" s="3" t="s">
        <v>1611</v>
      </c>
      <c r="C93" s="3" t="s">
        <v>1603</v>
      </c>
      <c r="D93" s="5" t="s">
        <v>1621</v>
      </c>
      <c r="E93" s="5" t="s">
        <v>1609</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t="s">
        <v>81</v>
      </c>
      <c r="AA93" s="3" t="s">
        <v>1699</v>
      </c>
      <c r="AB93" s="3" t="s">
        <v>2010</v>
      </c>
      <c r="AC93" s="3" t="s">
        <v>1903</v>
      </c>
      <c r="AD93" s="3">
        <v>0</v>
      </c>
      <c r="AE93" s="3">
        <v>0</v>
      </c>
      <c r="AF93">
        <v>0</v>
      </c>
      <c r="AG93">
        <v>0</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s="6" t="s">
        <v>55</v>
      </c>
      <c r="AW93">
        <v>1</v>
      </c>
      <c r="AX93">
        <v>0</v>
      </c>
      <c r="AY93">
        <v>1</v>
      </c>
      <c r="AZ93">
        <v>0</v>
      </c>
      <c r="BA93">
        <v>0</v>
      </c>
    </row>
    <row r="94" spans="1:53" ht="15.75" customHeight="1" x14ac:dyDescent="0.2">
      <c r="A94" s="3">
        <f t="shared" si="1"/>
        <v>10092</v>
      </c>
      <c r="B94" s="3" t="s">
        <v>1611</v>
      </c>
      <c r="C94" s="3" t="s">
        <v>1604</v>
      </c>
      <c r="D94" s="5" t="s">
        <v>1605</v>
      </c>
      <c r="E94" s="5" t="s">
        <v>1610</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t="s">
        <v>81</v>
      </c>
      <c r="AA94" s="3" t="s">
        <v>1699</v>
      </c>
      <c r="AB94" s="3" t="s">
        <v>2010</v>
      </c>
      <c r="AC94" s="3" t="s">
        <v>1903</v>
      </c>
      <c r="AD94" s="3">
        <v>0</v>
      </c>
      <c r="AE94" s="3">
        <v>0</v>
      </c>
      <c r="AF94">
        <v>0</v>
      </c>
      <c r="AG94">
        <v>0</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s="6" t="s">
        <v>55</v>
      </c>
      <c r="AW94">
        <v>1</v>
      </c>
      <c r="AX94">
        <v>0</v>
      </c>
      <c r="AY94">
        <v>1</v>
      </c>
      <c r="AZ94">
        <v>0</v>
      </c>
      <c r="BA94">
        <v>0</v>
      </c>
    </row>
    <row r="95" spans="1:53" ht="15.75" customHeight="1" x14ac:dyDescent="0.2">
      <c r="A95" s="3">
        <f t="shared" si="1"/>
        <v>10093</v>
      </c>
      <c r="B95" s="3" t="s">
        <v>1611</v>
      </c>
      <c r="C95" s="3" t="s">
        <v>1615</v>
      </c>
      <c r="D95" s="5" t="s">
        <v>1616</v>
      </c>
      <c r="E95" s="5" t="s">
        <v>1608</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t="s">
        <v>81</v>
      </c>
      <c r="AA95" s="3" t="s">
        <v>1699</v>
      </c>
      <c r="AB95" s="3" t="s">
        <v>2010</v>
      </c>
      <c r="AC95" s="3" t="s">
        <v>1903</v>
      </c>
      <c r="AD95" s="3">
        <v>0</v>
      </c>
      <c r="AE95" s="3">
        <v>0</v>
      </c>
      <c r="AF95">
        <v>0</v>
      </c>
      <c r="AG95">
        <v>0</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s="6" t="s">
        <v>55</v>
      </c>
      <c r="AW95">
        <v>1</v>
      </c>
      <c r="AX95">
        <v>0</v>
      </c>
      <c r="AY95">
        <v>1</v>
      </c>
      <c r="AZ95">
        <v>0</v>
      </c>
      <c r="BA95">
        <v>0</v>
      </c>
    </row>
    <row r="96" spans="1:53" ht="15.75" customHeight="1" x14ac:dyDescent="0.2">
      <c r="A96" s="3">
        <f t="shared" si="1"/>
        <v>10094</v>
      </c>
      <c r="B96" s="3" t="s">
        <v>1611</v>
      </c>
      <c r="C96" s="3" t="s">
        <v>1617</v>
      </c>
      <c r="D96" s="5" t="s">
        <v>1618</v>
      </c>
      <c r="E96" s="5" t="s">
        <v>1631</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t="s">
        <v>81</v>
      </c>
      <c r="AA96" s="3" t="s">
        <v>1699</v>
      </c>
      <c r="AB96" s="3" t="s">
        <v>2010</v>
      </c>
      <c r="AC96" s="3" t="s">
        <v>1903</v>
      </c>
      <c r="AD96" s="3">
        <v>0</v>
      </c>
      <c r="AE96" s="3">
        <v>0</v>
      </c>
      <c r="AF96">
        <v>0</v>
      </c>
      <c r="AG96">
        <v>0</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s="6" t="s">
        <v>55</v>
      </c>
      <c r="AV96" s="6" t="s">
        <v>55</v>
      </c>
      <c r="AW96">
        <v>1</v>
      </c>
      <c r="AX96">
        <v>0</v>
      </c>
      <c r="AY96">
        <v>1</v>
      </c>
      <c r="AZ96">
        <v>0</v>
      </c>
      <c r="BA96">
        <v>0</v>
      </c>
    </row>
    <row r="97" spans="1:53" ht="15.75" customHeight="1" x14ac:dyDescent="0.2">
      <c r="A97" s="3">
        <f t="shared" si="1"/>
        <v>10095</v>
      </c>
      <c r="B97" s="3" t="s">
        <v>1611</v>
      </c>
      <c r="C97" s="3" t="s">
        <v>1619</v>
      </c>
      <c r="D97" s="5" t="s">
        <v>1620</v>
      </c>
      <c r="E97" s="5" t="s">
        <v>1630</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t="s">
        <v>81</v>
      </c>
      <c r="AA97" s="3" t="s">
        <v>1699</v>
      </c>
      <c r="AB97" s="3" t="s">
        <v>2010</v>
      </c>
      <c r="AC97" s="3" t="s">
        <v>1903</v>
      </c>
      <c r="AD97" s="3">
        <v>0</v>
      </c>
      <c r="AE97" s="3">
        <v>0</v>
      </c>
      <c r="AF97">
        <v>0</v>
      </c>
      <c r="AG97">
        <v>0</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s="6" t="s">
        <v>55</v>
      </c>
      <c r="AW97">
        <v>1</v>
      </c>
      <c r="AX97">
        <v>0</v>
      </c>
      <c r="AY97">
        <v>1</v>
      </c>
      <c r="AZ97">
        <v>0</v>
      </c>
      <c r="BA97">
        <v>0</v>
      </c>
    </row>
    <row r="98" spans="1:53" ht="15.75" customHeight="1" x14ac:dyDescent="0.2">
      <c r="A98" s="3">
        <f t="shared" si="1"/>
        <v>10096</v>
      </c>
      <c r="B98" s="3" t="s">
        <v>1611</v>
      </c>
      <c r="C98" s="3" t="s">
        <v>1624</v>
      </c>
      <c r="D98" s="5" t="s">
        <v>1625</v>
      </c>
      <c r="E98" s="5" t="s">
        <v>1626</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t="s">
        <v>81</v>
      </c>
      <c r="AA98" s="3" t="s">
        <v>1699</v>
      </c>
      <c r="AB98" s="3" t="s">
        <v>2010</v>
      </c>
      <c r="AC98" s="3" t="s">
        <v>1903</v>
      </c>
      <c r="AD98" s="3">
        <v>0</v>
      </c>
      <c r="AE98" s="3">
        <v>0</v>
      </c>
      <c r="AF98">
        <v>0</v>
      </c>
      <c r="AG98">
        <v>0</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s="6" t="s">
        <v>55</v>
      </c>
      <c r="AW98">
        <v>1</v>
      </c>
      <c r="AX98">
        <v>0</v>
      </c>
      <c r="AY98">
        <v>1</v>
      </c>
      <c r="AZ98">
        <v>0</v>
      </c>
      <c r="BA98">
        <v>0</v>
      </c>
    </row>
    <row r="99" spans="1:53" ht="15.75" customHeight="1" x14ac:dyDescent="0.2">
      <c r="A99" s="3">
        <f t="shared" si="1"/>
        <v>10097</v>
      </c>
      <c r="B99" s="3" t="s">
        <v>1611</v>
      </c>
      <c r="C99" s="3" t="s">
        <v>1627</v>
      </c>
      <c r="D99" s="5" t="s">
        <v>1628</v>
      </c>
      <c r="E99" s="5" t="s">
        <v>1629</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t="s">
        <v>81</v>
      </c>
      <c r="AA99" s="3" t="s">
        <v>1699</v>
      </c>
      <c r="AB99" s="3" t="s">
        <v>2010</v>
      </c>
      <c r="AC99" s="3" t="s">
        <v>1903</v>
      </c>
      <c r="AD99" s="3">
        <v>0</v>
      </c>
      <c r="AE99" s="3">
        <v>0</v>
      </c>
      <c r="AF99">
        <v>0</v>
      </c>
      <c r="AG99">
        <v>0</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s="6" t="s">
        <v>55</v>
      </c>
      <c r="AW99">
        <v>1</v>
      </c>
      <c r="AX99">
        <v>0</v>
      </c>
      <c r="AY99">
        <v>1</v>
      </c>
      <c r="AZ99">
        <v>0</v>
      </c>
      <c r="BA99">
        <v>0</v>
      </c>
    </row>
    <row r="100" spans="1:53" ht="15.75" customHeight="1" x14ac:dyDescent="0.2">
      <c r="A100" s="3">
        <f t="shared" si="1"/>
        <v>10098</v>
      </c>
      <c r="B100" s="3" t="s">
        <v>1611</v>
      </c>
      <c r="C100" s="3" t="s">
        <v>1632</v>
      </c>
      <c r="D100" s="5" t="s">
        <v>1633</v>
      </c>
      <c r="E100" s="5" t="s">
        <v>1634</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t="s">
        <v>81</v>
      </c>
      <c r="AA100" s="3" t="s">
        <v>1699</v>
      </c>
      <c r="AB100" s="3" t="s">
        <v>2010</v>
      </c>
      <c r="AC100" s="3" t="s">
        <v>1903</v>
      </c>
      <c r="AD100" s="3">
        <v>0</v>
      </c>
      <c r="AE100" s="3">
        <v>0</v>
      </c>
      <c r="AF100">
        <v>0</v>
      </c>
      <c r="AG100">
        <v>0</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s="6" t="s">
        <v>55</v>
      </c>
      <c r="AW100">
        <v>1</v>
      </c>
      <c r="AX100">
        <v>0</v>
      </c>
      <c r="AY100">
        <v>1</v>
      </c>
      <c r="AZ100">
        <v>0</v>
      </c>
      <c r="BA100">
        <v>0</v>
      </c>
    </row>
    <row r="101" spans="1:53" ht="15.75" customHeight="1" x14ac:dyDescent="0.2">
      <c r="A101" s="3">
        <f t="shared" si="1"/>
        <v>10099</v>
      </c>
      <c r="B101" s="3" t="s">
        <v>1611</v>
      </c>
      <c r="C101" s="3" t="s">
        <v>1635</v>
      </c>
      <c r="D101" s="5" t="s">
        <v>1663</v>
      </c>
      <c r="E101" s="5" t="s">
        <v>1636</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t="s">
        <v>81</v>
      </c>
      <c r="AA101" s="3" t="s">
        <v>1699</v>
      </c>
      <c r="AB101" s="3" t="s">
        <v>2010</v>
      </c>
      <c r="AC101" s="3" t="s">
        <v>1903</v>
      </c>
      <c r="AD101" s="3">
        <v>0</v>
      </c>
      <c r="AE101" s="3">
        <v>0</v>
      </c>
      <c r="AF101">
        <v>0</v>
      </c>
      <c r="AG101">
        <v>0</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s="6" t="s">
        <v>55</v>
      </c>
      <c r="AW101">
        <v>1</v>
      </c>
      <c r="AX101">
        <v>0</v>
      </c>
      <c r="AY101">
        <v>1</v>
      </c>
      <c r="AZ101">
        <v>0</v>
      </c>
      <c r="BA101">
        <v>0</v>
      </c>
    </row>
    <row r="102" spans="1:53" ht="15.75" customHeight="1" x14ac:dyDescent="0.2">
      <c r="A102" s="3">
        <f t="shared" si="1"/>
        <v>10100</v>
      </c>
      <c r="B102" s="3" t="s">
        <v>1611</v>
      </c>
      <c r="C102" s="3" t="s">
        <v>1638</v>
      </c>
      <c r="D102" s="5" t="s">
        <v>1637</v>
      </c>
      <c r="E102" s="5" t="s">
        <v>1639</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t="s">
        <v>81</v>
      </c>
      <c r="AA102" s="3" t="s">
        <v>1699</v>
      </c>
      <c r="AB102" s="3" t="s">
        <v>2010</v>
      </c>
      <c r="AC102" s="3" t="s">
        <v>1903</v>
      </c>
      <c r="AD102" s="3">
        <v>0</v>
      </c>
      <c r="AE102" s="3">
        <v>0</v>
      </c>
      <c r="AF102">
        <v>0</v>
      </c>
      <c r="AG102">
        <v>0</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s="6" t="s">
        <v>55</v>
      </c>
      <c r="AW102">
        <v>1</v>
      </c>
      <c r="AX102">
        <v>0</v>
      </c>
      <c r="AY102">
        <v>1</v>
      </c>
      <c r="AZ102">
        <v>0</v>
      </c>
      <c r="BA102">
        <v>0</v>
      </c>
    </row>
    <row r="103" spans="1:53" ht="15.75" customHeight="1" x14ac:dyDescent="0.2">
      <c r="A103" s="3">
        <f t="shared" si="1"/>
        <v>10101</v>
      </c>
      <c r="B103" s="3" t="s">
        <v>1611</v>
      </c>
      <c r="C103" s="3" t="s">
        <v>1640</v>
      </c>
      <c r="D103" s="5" t="s">
        <v>1658</v>
      </c>
      <c r="E103" s="5" t="s">
        <v>1662</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t="s">
        <v>81</v>
      </c>
      <c r="AA103" s="3" t="s">
        <v>1699</v>
      </c>
      <c r="AB103" s="3" t="s">
        <v>2010</v>
      </c>
      <c r="AC103" s="3" t="s">
        <v>1903</v>
      </c>
      <c r="AD103" s="3">
        <v>0</v>
      </c>
      <c r="AE103" s="3">
        <v>0</v>
      </c>
      <c r="AF103">
        <v>0</v>
      </c>
      <c r="AG103">
        <v>0</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s="6" t="s">
        <v>55</v>
      </c>
      <c r="AV103" s="6" t="s">
        <v>55</v>
      </c>
      <c r="AW103">
        <v>1</v>
      </c>
      <c r="AX103">
        <v>0</v>
      </c>
      <c r="AY103">
        <v>1</v>
      </c>
      <c r="AZ103">
        <v>0</v>
      </c>
      <c r="BA103">
        <v>0</v>
      </c>
    </row>
    <row r="104" spans="1:53" ht="15.75" customHeight="1" x14ac:dyDescent="0.2">
      <c r="A104" s="3">
        <f t="shared" si="1"/>
        <v>10102</v>
      </c>
      <c r="B104" s="3" t="s">
        <v>1611</v>
      </c>
      <c r="C104" s="3" t="s">
        <v>1641</v>
      </c>
      <c r="D104" s="5" t="s">
        <v>1642</v>
      </c>
      <c r="E104" s="5" t="s">
        <v>1606</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t="s">
        <v>81</v>
      </c>
      <c r="AA104" s="3" t="s">
        <v>1699</v>
      </c>
      <c r="AB104" s="3" t="s">
        <v>2010</v>
      </c>
      <c r="AC104" s="3" t="s">
        <v>1903</v>
      </c>
      <c r="AD104" s="3">
        <v>0</v>
      </c>
      <c r="AE104" s="3">
        <v>0</v>
      </c>
      <c r="AF104">
        <v>0</v>
      </c>
      <c r="AG104">
        <v>0</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s="6" t="s">
        <v>55</v>
      </c>
      <c r="AV104" s="6" t="s">
        <v>55</v>
      </c>
      <c r="AW104">
        <v>1</v>
      </c>
      <c r="AX104">
        <v>0</v>
      </c>
      <c r="AY104">
        <v>1</v>
      </c>
      <c r="AZ104">
        <v>0</v>
      </c>
      <c r="BA104">
        <v>0</v>
      </c>
    </row>
    <row r="105" spans="1:53" ht="15.75" customHeight="1" x14ac:dyDescent="0.2">
      <c r="A105" s="3">
        <f t="shared" si="1"/>
        <v>10103</v>
      </c>
      <c r="B105" s="3" t="s">
        <v>1611</v>
      </c>
      <c r="C105" s="3" t="s">
        <v>1666</v>
      </c>
      <c r="D105" s="5" t="s">
        <v>1667</v>
      </c>
      <c r="E105" s="5" t="s">
        <v>1668</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t="s">
        <v>81</v>
      </c>
      <c r="AA105" s="3" t="s">
        <v>1699</v>
      </c>
      <c r="AB105" s="3" t="s">
        <v>2010</v>
      </c>
      <c r="AC105" s="3" t="s">
        <v>1903</v>
      </c>
      <c r="AD105" s="3">
        <v>0</v>
      </c>
      <c r="AE105" s="3">
        <v>0</v>
      </c>
      <c r="AF105">
        <v>0</v>
      </c>
      <c r="AG105">
        <v>0</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s="6" t="s">
        <v>55</v>
      </c>
      <c r="AV105" s="6" t="s">
        <v>55</v>
      </c>
      <c r="AW105">
        <v>1</v>
      </c>
      <c r="AX105">
        <v>0</v>
      </c>
      <c r="AY105">
        <v>1</v>
      </c>
      <c r="AZ105">
        <v>0</v>
      </c>
      <c r="BA105">
        <v>0</v>
      </c>
    </row>
    <row r="106" spans="1:53" ht="15.75" customHeight="1" x14ac:dyDescent="0.2">
      <c r="A106" s="3">
        <f t="shared" si="1"/>
        <v>10104</v>
      </c>
      <c r="B106" s="3" t="s">
        <v>1611</v>
      </c>
      <c r="C106" s="3" t="s">
        <v>1669</v>
      </c>
      <c r="D106" s="5" t="s">
        <v>1670</v>
      </c>
      <c r="E106" s="5" t="s">
        <v>1671</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t="s">
        <v>81</v>
      </c>
      <c r="AA106" s="3" t="s">
        <v>1699</v>
      </c>
      <c r="AB106" s="3" t="s">
        <v>2010</v>
      </c>
      <c r="AC106" s="3" t="s">
        <v>1903</v>
      </c>
      <c r="AD106" s="3">
        <v>0</v>
      </c>
      <c r="AE106" s="3">
        <v>0</v>
      </c>
      <c r="AF106">
        <v>0</v>
      </c>
      <c r="AG106">
        <v>0</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s="6" t="s">
        <v>55</v>
      </c>
      <c r="AV106" s="6" t="s">
        <v>55</v>
      </c>
      <c r="AW106">
        <v>1</v>
      </c>
      <c r="AX106">
        <v>0</v>
      </c>
      <c r="AY106">
        <v>1</v>
      </c>
      <c r="AZ106">
        <v>0</v>
      </c>
      <c r="BA106">
        <v>0</v>
      </c>
    </row>
    <row r="107" spans="1:53" ht="15.75" customHeight="1" x14ac:dyDescent="0.2">
      <c r="A107" s="3">
        <f t="shared" si="1"/>
        <v>10105</v>
      </c>
      <c r="B107" s="3" t="s">
        <v>1611</v>
      </c>
      <c r="C107" s="3" t="s">
        <v>1672</v>
      </c>
      <c r="D107" s="5" t="s">
        <v>1673</v>
      </c>
      <c r="E107" s="5" t="s">
        <v>1674</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t="s">
        <v>81</v>
      </c>
      <c r="AA107" s="3" t="s">
        <v>1699</v>
      </c>
      <c r="AB107" s="3" t="s">
        <v>2010</v>
      </c>
      <c r="AC107" s="3" t="s">
        <v>1903</v>
      </c>
      <c r="AD107" s="3">
        <v>0</v>
      </c>
      <c r="AE107" s="3">
        <v>0</v>
      </c>
      <c r="AF107">
        <v>0</v>
      </c>
      <c r="AG107">
        <v>0</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s="6" t="s">
        <v>55</v>
      </c>
      <c r="AV107" s="6" t="s">
        <v>55</v>
      </c>
      <c r="AW107">
        <v>1</v>
      </c>
      <c r="AX107">
        <v>0</v>
      </c>
      <c r="AY107">
        <v>1</v>
      </c>
      <c r="AZ107">
        <v>0</v>
      </c>
      <c r="BA107">
        <v>0</v>
      </c>
    </row>
    <row r="108" spans="1:53" ht="15.75" customHeight="1" x14ac:dyDescent="0.2">
      <c r="A108" s="3">
        <f t="shared" si="1"/>
        <v>10106</v>
      </c>
      <c r="B108" s="3" t="s">
        <v>1611</v>
      </c>
      <c r="C108" s="3" t="s">
        <v>1675</v>
      </c>
      <c r="D108" s="5" t="s">
        <v>1677</v>
      </c>
      <c r="E108" s="5" t="s">
        <v>1679</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t="s">
        <v>81</v>
      </c>
      <c r="AA108" s="3" t="s">
        <v>1699</v>
      </c>
      <c r="AB108" s="3" t="s">
        <v>2010</v>
      </c>
      <c r="AC108" s="3" t="s">
        <v>1903</v>
      </c>
      <c r="AD108" s="3">
        <v>0</v>
      </c>
      <c r="AE108" s="3">
        <v>0</v>
      </c>
      <c r="AF108">
        <v>0</v>
      </c>
      <c r="AG108">
        <v>0</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s="6" t="s">
        <v>55</v>
      </c>
      <c r="AW108">
        <v>1</v>
      </c>
      <c r="AX108">
        <v>0</v>
      </c>
      <c r="AY108">
        <v>1</v>
      </c>
      <c r="AZ108">
        <v>0</v>
      </c>
      <c r="BA108">
        <v>0</v>
      </c>
    </row>
    <row r="109" spans="1:53" ht="15.75" customHeight="1" x14ac:dyDescent="0.2">
      <c r="A109" s="3">
        <f t="shared" si="1"/>
        <v>10107</v>
      </c>
      <c r="B109" s="3" t="s">
        <v>1611</v>
      </c>
      <c r="C109" s="3" t="s">
        <v>1676</v>
      </c>
      <c r="D109" s="5" t="s">
        <v>1678</v>
      </c>
      <c r="E109" s="5" t="s">
        <v>1680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t="s">
        <v>81</v>
      </c>
      <c r="AA109" s="3" t="s">
        <v>1699</v>
      </c>
      <c r="AB109" s="3" t="s">
        <v>2010</v>
      </c>
      <c r="AC109" s="3" t="s">
        <v>1903</v>
      </c>
      <c r="AD109" s="3">
        <v>0</v>
      </c>
      <c r="AE109" s="3">
        <v>0</v>
      </c>
      <c r="AF109">
        <v>0</v>
      </c>
      <c r="AG109">
        <v>0</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s="6" t="s">
        <v>55</v>
      </c>
      <c r="AW109">
        <v>1</v>
      </c>
      <c r="AX109">
        <v>0</v>
      </c>
      <c r="AY109">
        <v>1</v>
      </c>
      <c r="AZ109">
        <v>0</v>
      </c>
      <c r="BA109">
        <v>0</v>
      </c>
    </row>
    <row r="110" spans="1:53" ht="15.75" customHeight="1" x14ac:dyDescent="0.2">
      <c r="A110" s="3">
        <f t="shared" si="1"/>
        <v>10108</v>
      </c>
      <c r="B110" s="3" t="s">
        <v>1611</v>
      </c>
      <c r="C110" s="3" t="s">
        <v>1690</v>
      </c>
      <c r="D110" s="5" t="s">
        <v>1692</v>
      </c>
      <c r="E110" s="5" t="s">
        <v>1691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t="s">
        <v>81</v>
      </c>
      <c r="AA110" s="3" t="s">
        <v>1699</v>
      </c>
      <c r="AB110" s="3" t="s">
        <v>2010</v>
      </c>
      <c r="AC110" s="3" t="s">
        <v>1903</v>
      </c>
      <c r="AD110" s="3">
        <v>0</v>
      </c>
      <c r="AE110" s="3">
        <v>0</v>
      </c>
      <c r="AF110">
        <v>0</v>
      </c>
      <c r="AG110">
        <v>0</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s="6" t="s">
        <v>55</v>
      </c>
      <c r="AW110">
        <v>1</v>
      </c>
      <c r="AX110">
        <v>0</v>
      </c>
      <c r="AY110">
        <v>1</v>
      </c>
      <c r="AZ110">
        <v>0</v>
      </c>
      <c r="BA110">
        <v>0</v>
      </c>
    </row>
    <row r="111" spans="1:53" ht="15.75" customHeight="1" x14ac:dyDescent="0.2">
      <c r="A111" s="3">
        <f t="shared" si="1"/>
        <v>10109</v>
      </c>
      <c r="B111" s="3" t="s">
        <v>1024</v>
      </c>
      <c r="C111" s="3" t="s">
        <v>1024</v>
      </c>
      <c r="D111" s="5" t="s">
        <v>1023</v>
      </c>
      <c r="E111" s="5" t="s">
        <v>1344</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t="s">
        <v>81</v>
      </c>
      <c r="AA111" s="3" t="s">
        <v>941</v>
      </c>
      <c r="AB111" s="3" t="s">
        <v>2007</v>
      </c>
      <c r="AC111" s="3" t="s">
        <v>1903</v>
      </c>
      <c r="AD111" s="3">
        <v>0</v>
      </c>
      <c r="AE111" s="3">
        <v>0</v>
      </c>
      <c r="AF111">
        <v>0</v>
      </c>
      <c r="AG111">
        <v>0</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s="6" t="s">
        <v>55</v>
      </c>
      <c r="AW111">
        <v>1</v>
      </c>
      <c r="AX111">
        <v>0</v>
      </c>
      <c r="AY111">
        <v>1</v>
      </c>
      <c r="AZ111">
        <v>0</v>
      </c>
      <c r="BA111">
        <v>0</v>
      </c>
    </row>
    <row r="112" spans="1:53" ht="15.75" customHeight="1" x14ac:dyDescent="0.2">
      <c r="A112" s="3">
        <f t="shared" si="1"/>
        <v>10110</v>
      </c>
      <c r="B112" s="3" t="s">
        <v>1472</v>
      </c>
      <c r="C112" s="3" t="s">
        <v>1472</v>
      </c>
      <c r="D112" s="5" t="s">
        <v>1471</v>
      </c>
      <c r="E112" s="5" t="s">
        <v>1476</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t="s">
        <v>81</v>
      </c>
      <c r="AA112" s="3" t="s">
        <v>941</v>
      </c>
      <c r="AB112" s="3" t="s">
        <v>2007</v>
      </c>
      <c r="AC112" s="3" t="s">
        <v>1903</v>
      </c>
      <c r="AD112" s="3">
        <v>0</v>
      </c>
      <c r="AE112" s="3">
        <v>0</v>
      </c>
      <c r="AF112">
        <v>0</v>
      </c>
      <c r="AG112">
        <v>0</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s="6" t="s">
        <v>55</v>
      </c>
      <c r="AW112">
        <v>1</v>
      </c>
      <c r="AX112">
        <v>0</v>
      </c>
      <c r="AY112">
        <v>1</v>
      </c>
      <c r="AZ112">
        <v>0</v>
      </c>
      <c r="BA112">
        <v>0</v>
      </c>
    </row>
    <row r="113" spans="1:53" ht="15.75" customHeight="1" x14ac:dyDescent="0.2">
      <c r="A113" s="3">
        <f t="shared" si="1"/>
        <v>10111</v>
      </c>
      <c r="B113" s="3" t="s">
        <v>1100</v>
      </c>
      <c r="C113" s="3" t="s">
        <v>1100</v>
      </c>
      <c r="D113" s="5" t="s">
        <v>1098</v>
      </c>
      <c r="E113" s="5" t="s">
        <v>1099</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t="s">
        <v>81</v>
      </c>
      <c r="AA113" s="3" t="s">
        <v>941</v>
      </c>
      <c r="AB113" s="3" t="s">
        <v>2007</v>
      </c>
      <c r="AC113" s="3" t="s">
        <v>1903</v>
      </c>
      <c r="AD113" s="3">
        <v>0</v>
      </c>
      <c r="AE113" s="3">
        <v>0</v>
      </c>
      <c r="AF113">
        <v>0</v>
      </c>
      <c r="AG113">
        <v>0</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s="6" t="s">
        <v>55</v>
      </c>
      <c r="AW113">
        <v>1</v>
      </c>
      <c r="AX113">
        <v>0</v>
      </c>
      <c r="AY113">
        <v>1</v>
      </c>
      <c r="AZ113">
        <v>0</v>
      </c>
      <c r="BA113">
        <v>0</v>
      </c>
    </row>
    <row r="114" spans="1:53" ht="15.75" customHeight="1" x14ac:dyDescent="0.2">
      <c r="A114" s="3">
        <f t="shared" si="1"/>
        <v>10112</v>
      </c>
      <c r="B114" s="3" t="s">
        <v>642</v>
      </c>
      <c r="C114" s="3" t="s">
        <v>638</v>
      </c>
      <c r="D114" s="5" t="s">
        <v>639</v>
      </c>
      <c r="E114" s="5" t="s">
        <v>640</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t="s">
        <v>81</v>
      </c>
      <c r="AA114" s="3" t="s">
        <v>641</v>
      </c>
      <c r="AB114" s="3" t="s">
        <v>2011</v>
      </c>
      <c r="AC114" s="3" t="s">
        <v>1903</v>
      </c>
      <c r="AD114" s="3">
        <v>0</v>
      </c>
      <c r="AE114" s="3">
        <v>0</v>
      </c>
      <c r="AF114">
        <v>0</v>
      </c>
      <c r="AG114">
        <v>0</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s="6" t="s">
        <v>55</v>
      </c>
      <c r="AW114">
        <v>1</v>
      </c>
      <c r="AX114">
        <v>0</v>
      </c>
      <c r="AY114">
        <v>1</v>
      </c>
      <c r="AZ114">
        <v>0</v>
      </c>
      <c r="BA114">
        <v>0</v>
      </c>
    </row>
    <row r="115" spans="1:53" ht="15.75" customHeight="1" x14ac:dyDescent="0.2">
      <c r="A115" s="3">
        <f t="shared" si="1"/>
        <v>10113</v>
      </c>
      <c r="B115" s="3" t="s">
        <v>1036</v>
      </c>
      <c r="C115" s="3" t="s">
        <v>1035</v>
      </c>
      <c r="D115" s="5" t="s">
        <v>1033</v>
      </c>
      <c r="E115" s="5" t="s">
        <v>1034</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t="s">
        <v>81</v>
      </c>
      <c r="AA115" s="3" t="s">
        <v>641</v>
      </c>
      <c r="AB115" s="3" t="s">
        <v>2011</v>
      </c>
      <c r="AC115" s="3" t="s">
        <v>1903</v>
      </c>
      <c r="AD115" s="3">
        <v>0</v>
      </c>
      <c r="AE115" s="3">
        <v>0</v>
      </c>
      <c r="AF115">
        <v>0</v>
      </c>
      <c r="AG115">
        <v>0</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s="6" t="s">
        <v>55</v>
      </c>
      <c r="AW115">
        <v>1</v>
      </c>
      <c r="AX115">
        <v>0</v>
      </c>
      <c r="AY115">
        <v>1</v>
      </c>
      <c r="AZ115">
        <v>0</v>
      </c>
      <c r="BA115">
        <v>0</v>
      </c>
    </row>
    <row r="116" spans="1:53" ht="15.75" customHeight="1" x14ac:dyDescent="0.2">
      <c r="A116" s="3">
        <f t="shared" si="1"/>
        <v>10114</v>
      </c>
      <c r="B116" s="3" t="s">
        <v>1698</v>
      </c>
      <c r="C116" s="3" t="s">
        <v>1695</v>
      </c>
      <c r="D116" s="5" t="s">
        <v>1696</v>
      </c>
      <c r="E116" s="5" t="s">
        <v>1697</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t="s">
        <v>81</v>
      </c>
      <c r="AA116" s="3" t="s">
        <v>641</v>
      </c>
      <c r="AB116" s="3" t="s">
        <v>2011</v>
      </c>
      <c r="AC116" s="3" t="s">
        <v>1903</v>
      </c>
      <c r="AD116" s="3">
        <v>0</v>
      </c>
      <c r="AE116" s="3">
        <v>0</v>
      </c>
      <c r="AF116">
        <v>0</v>
      </c>
      <c r="AG116">
        <v>0</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s="6" t="s">
        <v>55</v>
      </c>
      <c r="AW116">
        <v>1</v>
      </c>
      <c r="AX116">
        <v>0</v>
      </c>
      <c r="AY116">
        <v>1</v>
      </c>
      <c r="AZ116">
        <v>0</v>
      </c>
      <c r="BA116">
        <v>0</v>
      </c>
    </row>
    <row r="117" spans="1:53" ht="15.75" customHeight="1" x14ac:dyDescent="0.2">
      <c r="A117" s="3">
        <f t="shared" si="1"/>
        <v>10115</v>
      </c>
      <c r="B117" s="3" t="s">
        <v>731</v>
      </c>
      <c r="C117" s="3" t="s">
        <v>731</v>
      </c>
      <c r="D117" s="5" t="s">
        <v>939</v>
      </c>
      <c r="E117" s="5" t="s">
        <v>922</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t="s">
        <v>81</v>
      </c>
      <c r="AA117" s="3" t="s">
        <v>893</v>
      </c>
      <c r="AB117" s="3" t="s">
        <v>2012</v>
      </c>
      <c r="AC117" s="3" t="s">
        <v>1903</v>
      </c>
      <c r="AD117" s="3">
        <v>0</v>
      </c>
      <c r="AE117" s="3">
        <v>0</v>
      </c>
      <c r="AF117">
        <v>0</v>
      </c>
      <c r="AG117">
        <v>30</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s="6" t="s">
        <v>55</v>
      </c>
      <c r="AW117">
        <v>1</v>
      </c>
      <c r="AX117">
        <v>0</v>
      </c>
      <c r="AY117">
        <v>1</v>
      </c>
      <c r="AZ117">
        <v>0</v>
      </c>
      <c r="BA117">
        <v>0</v>
      </c>
    </row>
    <row r="118" spans="1:53" ht="15.75" customHeight="1" x14ac:dyDescent="0.2">
      <c r="A118" s="3">
        <f t="shared" si="1"/>
        <v>10116</v>
      </c>
      <c r="B118" s="3" t="s">
        <v>1376</v>
      </c>
      <c r="C118" s="3" t="s">
        <v>1376</v>
      </c>
      <c r="D118" s="5" t="s">
        <v>1377</v>
      </c>
      <c r="E118" s="5" t="s">
        <v>1378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t="s">
        <v>81</v>
      </c>
      <c r="AA118" s="3" t="s">
        <v>893</v>
      </c>
      <c r="AB118" s="3" t="s">
        <v>2012</v>
      </c>
      <c r="AC118" s="3" t="s">
        <v>1903</v>
      </c>
      <c r="AD118" s="3">
        <v>0</v>
      </c>
      <c r="AE118" s="3">
        <v>0</v>
      </c>
      <c r="AF118">
        <v>0</v>
      </c>
      <c r="AG118">
        <v>30</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s="6" t="s">
        <v>55</v>
      </c>
      <c r="AW118">
        <v>1</v>
      </c>
      <c r="AX118">
        <v>0</v>
      </c>
      <c r="AY118">
        <v>2</v>
      </c>
      <c r="AZ118">
        <v>0</v>
      </c>
      <c r="BA118">
        <v>0</v>
      </c>
    </row>
    <row r="119" spans="1:53" ht="15.75" customHeight="1" x14ac:dyDescent="0.2">
      <c r="A119" s="3">
        <f t="shared" si="1"/>
        <v>10117</v>
      </c>
      <c r="B119" s="3" t="s">
        <v>1381</v>
      </c>
      <c r="C119" s="3" t="s">
        <v>1381</v>
      </c>
      <c r="D119" s="5" t="s">
        <v>1379</v>
      </c>
      <c r="E119" s="5" t="s">
        <v>1380</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t="s">
        <v>81</v>
      </c>
      <c r="AA119" s="3" t="s">
        <v>893</v>
      </c>
      <c r="AB119" s="3" t="s">
        <v>2012</v>
      </c>
      <c r="AC119" s="3" t="s">
        <v>1903</v>
      </c>
      <c r="AD119" s="3">
        <v>0</v>
      </c>
      <c r="AE119" s="3">
        <v>0</v>
      </c>
      <c r="AF119">
        <v>0</v>
      </c>
      <c r="AG119">
        <v>50</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s="6" t="s">
        <v>55</v>
      </c>
      <c r="AW119">
        <v>1</v>
      </c>
      <c r="AX119">
        <v>0</v>
      </c>
      <c r="AY119">
        <v>3</v>
      </c>
      <c r="AZ119">
        <v>0</v>
      </c>
      <c r="BA119">
        <v>0</v>
      </c>
    </row>
    <row r="120" spans="1:53" ht="15.75" customHeight="1" x14ac:dyDescent="0.2">
      <c r="A120" s="3">
        <f t="shared" si="1"/>
        <v>10118</v>
      </c>
      <c r="B120" s="3" t="s">
        <v>927</v>
      </c>
      <c r="C120" s="3" t="s">
        <v>927</v>
      </c>
      <c r="D120" s="5" t="s">
        <v>928</v>
      </c>
      <c r="E120" s="5" t="s">
        <v>929</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t="s">
        <v>81</v>
      </c>
      <c r="AA120" s="3" t="s">
        <v>893</v>
      </c>
      <c r="AB120" s="3" t="s">
        <v>2012</v>
      </c>
      <c r="AC120" s="3" t="s">
        <v>1903</v>
      </c>
      <c r="AD120" s="3">
        <v>0</v>
      </c>
      <c r="AE120" s="3">
        <v>0</v>
      </c>
      <c r="AF120">
        <v>0</v>
      </c>
      <c r="AG120">
        <v>1000</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s="6" t="s">
        <v>55</v>
      </c>
      <c r="AW120">
        <v>1</v>
      </c>
      <c r="AX120">
        <v>0</v>
      </c>
      <c r="AY120">
        <v>1</v>
      </c>
      <c r="AZ120">
        <v>0</v>
      </c>
      <c r="BA120">
        <v>0</v>
      </c>
    </row>
    <row r="121" spans="1:53" s="10" customFormat="1" ht="15.75" customHeight="1" x14ac:dyDescent="0.2">
      <c r="A121" s="3">
        <f t="shared" si="1"/>
        <v>10119</v>
      </c>
      <c r="B121" s="8" t="s">
        <v>927</v>
      </c>
      <c r="C121" s="8" t="s">
        <v>930</v>
      </c>
      <c r="D121" s="9" t="s">
        <v>931</v>
      </c>
      <c r="E121" s="9" t="s">
        <v>932</v>
      </c>
      <c r="F121" s="8">
        <v>0</v>
      </c>
      <c r="G121" s="8">
        <v>0</v>
      </c>
      <c r="H121" s="8">
        <v>0</v>
      </c>
      <c r="I121" s="8">
        <v>0</v>
      </c>
      <c r="J121" s="8">
        <v>0</v>
      </c>
      <c r="K121" s="8">
        <v>0</v>
      </c>
      <c r="L121" s="8">
        <v>0</v>
      </c>
      <c r="M121" s="8">
        <v>0</v>
      </c>
      <c r="N121" s="8">
        <v>0</v>
      </c>
      <c r="O121" s="8">
        <v>0</v>
      </c>
      <c r="P121" s="8">
        <v>0</v>
      </c>
      <c r="Q121" s="8">
        <v>0</v>
      </c>
      <c r="R121" s="8">
        <v>0</v>
      </c>
      <c r="S121" s="8">
        <v>0</v>
      </c>
      <c r="T121" s="8">
        <v>0</v>
      </c>
      <c r="U121" s="8">
        <v>0</v>
      </c>
      <c r="V121" s="8">
        <v>0</v>
      </c>
      <c r="W121" s="8">
        <v>0</v>
      </c>
      <c r="X121" s="8">
        <v>0</v>
      </c>
      <c r="Y121" s="8">
        <v>0</v>
      </c>
      <c r="Z121" s="8" t="s">
        <v>81</v>
      </c>
      <c r="AA121" s="8" t="s">
        <v>893</v>
      </c>
      <c r="AB121" s="8" t="s">
        <v>2012</v>
      </c>
      <c r="AC121" s="8" t="s">
        <v>1903</v>
      </c>
      <c r="AD121" s="8">
        <v>0</v>
      </c>
      <c r="AE121" s="8">
        <v>0</v>
      </c>
      <c r="AF121" s="10">
        <v>0</v>
      </c>
      <c r="AG121" s="10">
        <v>3000</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1" t="s">
        <v>55</v>
      </c>
      <c r="AV121" s="11" t="s">
        <v>55</v>
      </c>
      <c r="AW121" s="10">
        <v>0</v>
      </c>
      <c r="AX121" s="10">
        <v>0</v>
      </c>
      <c r="AY121" s="10">
        <v>1</v>
      </c>
      <c r="AZ121" s="10">
        <v>0</v>
      </c>
      <c r="BA121" s="10">
        <v>0</v>
      </c>
    </row>
    <row r="122" spans="1:53" s="10" customFormat="1" ht="15.75" customHeight="1" x14ac:dyDescent="0.2">
      <c r="A122" s="3">
        <f t="shared" si="1"/>
        <v>10120</v>
      </c>
      <c r="B122" s="8" t="s">
        <v>927</v>
      </c>
      <c r="C122" s="8" t="s">
        <v>933</v>
      </c>
      <c r="D122" s="9" t="s">
        <v>934</v>
      </c>
      <c r="E122" s="9" t="s">
        <v>935</v>
      </c>
      <c r="F122" s="8">
        <v>0</v>
      </c>
      <c r="G122" s="8">
        <v>0</v>
      </c>
      <c r="H122" s="8">
        <v>0</v>
      </c>
      <c r="I122" s="8">
        <v>0</v>
      </c>
      <c r="J122" s="8">
        <v>0</v>
      </c>
      <c r="K122" s="8">
        <v>0</v>
      </c>
      <c r="L122" s="8">
        <v>0</v>
      </c>
      <c r="M122" s="8">
        <v>0</v>
      </c>
      <c r="N122" s="8">
        <v>0</v>
      </c>
      <c r="O122" s="8">
        <v>0</v>
      </c>
      <c r="P122" s="8">
        <v>0</v>
      </c>
      <c r="Q122" s="8">
        <v>0</v>
      </c>
      <c r="R122" s="8">
        <v>0</v>
      </c>
      <c r="S122" s="8">
        <v>0</v>
      </c>
      <c r="T122" s="8">
        <v>0</v>
      </c>
      <c r="U122" s="8">
        <v>0</v>
      </c>
      <c r="V122" s="8">
        <v>0</v>
      </c>
      <c r="W122" s="8">
        <v>0</v>
      </c>
      <c r="X122" s="8">
        <v>0</v>
      </c>
      <c r="Y122" s="8">
        <v>0</v>
      </c>
      <c r="Z122" s="8" t="s">
        <v>81</v>
      </c>
      <c r="AA122" s="8" t="s">
        <v>893</v>
      </c>
      <c r="AB122" s="8" t="s">
        <v>2012</v>
      </c>
      <c r="AC122" s="8" t="s">
        <v>1903</v>
      </c>
      <c r="AD122" s="8">
        <v>0</v>
      </c>
      <c r="AE122" s="8">
        <v>0</v>
      </c>
      <c r="AF122" s="10">
        <v>0</v>
      </c>
      <c r="AG122" s="10">
        <v>10000</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1" t="s">
        <v>55</v>
      </c>
      <c r="AV122" s="11" t="s">
        <v>55</v>
      </c>
      <c r="AW122" s="10">
        <v>0</v>
      </c>
      <c r="AX122" s="10">
        <v>0</v>
      </c>
      <c r="AY122" s="10">
        <v>1</v>
      </c>
      <c r="AZ122" s="10">
        <v>0</v>
      </c>
      <c r="BA122" s="10">
        <v>0</v>
      </c>
    </row>
    <row r="123" spans="1:53" s="10" customFormat="1" ht="15.75" customHeight="1" x14ac:dyDescent="0.2">
      <c r="A123" s="3">
        <f t="shared" si="1"/>
        <v>10121</v>
      </c>
      <c r="B123" s="8" t="s">
        <v>927</v>
      </c>
      <c r="C123" s="8" t="s">
        <v>936</v>
      </c>
      <c r="D123" s="9" t="s">
        <v>937</v>
      </c>
      <c r="E123" s="9" t="s">
        <v>938</v>
      </c>
      <c r="F123" s="8">
        <v>0</v>
      </c>
      <c r="G123" s="8">
        <v>0</v>
      </c>
      <c r="H123" s="8">
        <v>0</v>
      </c>
      <c r="I123" s="8">
        <v>0</v>
      </c>
      <c r="J123" s="8">
        <v>0</v>
      </c>
      <c r="K123" s="8">
        <v>0</v>
      </c>
      <c r="L123" s="8">
        <v>0</v>
      </c>
      <c r="M123" s="8">
        <v>0</v>
      </c>
      <c r="N123" s="8">
        <v>0</v>
      </c>
      <c r="O123" s="8">
        <v>0</v>
      </c>
      <c r="P123" s="8">
        <v>0</v>
      </c>
      <c r="Q123" s="8">
        <v>0</v>
      </c>
      <c r="R123" s="8">
        <v>0</v>
      </c>
      <c r="S123" s="8">
        <v>0</v>
      </c>
      <c r="T123" s="8">
        <v>0</v>
      </c>
      <c r="U123" s="8">
        <v>0</v>
      </c>
      <c r="V123" s="8">
        <v>0</v>
      </c>
      <c r="W123" s="8">
        <v>0</v>
      </c>
      <c r="X123" s="8">
        <v>0</v>
      </c>
      <c r="Y123" s="8">
        <v>0</v>
      </c>
      <c r="Z123" s="8" t="s">
        <v>81</v>
      </c>
      <c r="AA123" s="8" t="s">
        <v>893</v>
      </c>
      <c r="AB123" s="8" t="s">
        <v>2012</v>
      </c>
      <c r="AC123" s="8" t="s">
        <v>1903</v>
      </c>
      <c r="AD123" s="8">
        <v>0</v>
      </c>
      <c r="AE123" s="8">
        <v>0</v>
      </c>
      <c r="AF123" s="10">
        <v>0</v>
      </c>
      <c r="AG123" s="10">
        <v>50000</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1" t="s">
        <v>55</v>
      </c>
      <c r="AV123" s="11" t="s">
        <v>55</v>
      </c>
      <c r="AW123" s="10">
        <v>0</v>
      </c>
      <c r="AX123" s="10">
        <v>0</v>
      </c>
      <c r="AY123" s="10">
        <v>1</v>
      </c>
      <c r="AZ123" s="10">
        <v>0</v>
      </c>
      <c r="BA123" s="10">
        <v>0</v>
      </c>
    </row>
    <row r="124" spans="1:53" ht="15.75" customHeight="1" x14ac:dyDescent="0.2">
      <c r="A124" s="3">
        <f t="shared" si="1"/>
        <v>10122</v>
      </c>
      <c r="B124" s="3" t="s">
        <v>945</v>
      </c>
      <c r="C124" s="3" t="s">
        <v>945</v>
      </c>
      <c r="D124" s="5" t="s">
        <v>944</v>
      </c>
      <c r="E124" s="5" t="s">
        <v>1345</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t="s">
        <v>81</v>
      </c>
      <c r="AA124" s="3" t="s">
        <v>893</v>
      </c>
      <c r="AB124" s="3" t="s">
        <v>2012</v>
      </c>
      <c r="AC124" s="3" t="s">
        <v>1903</v>
      </c>
      <c r="AD124" s="3">
        <v>0</v>
      </c>
      <c r="AE124" s="3">
        <v>0</v>
      </c>
      <c r="AF124">
        <v>0</v>
      </c>
      <c r="AG124">
        <v>200</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s="6" t="s">
        <v>55</v>
      </c>
      <c r="AW124">
        <v>1</v>
      </c>
      <c r="AX124">
        <v>0</v>
      </c>
      <c r="AY124">
        <v>1</v>
      </c>
      <c r="AZ124">
        <v>0</v>
      </c>
      <c r="BA124">
        <v>0</v>
      </c>
    </row>
    <row r="125" spans="1:53" ht="15.75" customHeight="1" x14ac:dyDescent="0.2">
      <c r="A125" s="3">
        <f t="shared" si="1"/>
        <v>10123</v>
      </c>
      <c r="B125" s="3" t="s">
        <v>1066</v>
      </c>
      <c r="C125" s="3" t="s">
        <v>1066</v>
      </c>
      <c r="D125" s="5" t="s">
        <v>1067</v>
      </c>
      <c r="E125" s="5" t="s">
        <v>1860</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t="s">
        <v>81</v>
      </c>
      <c r="AA125" s="3" t="s">
        <v>893</v>
      </c>
      <c r="AB125" s="3" t="s">
        <v>2012</v>
      </c>
      <c r="AC125" s="3" t="s">
        <v>1903</v>
      </c>
      <c r="AD125" s="3">
        <v>0</v>
      </c>
      <c r="AE125" s="3">
        <v>0</v>
      </c>
      <c r="AF125">
        <v>0</v>
      </c>
      <c r="AG125">
        <v>1200</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s="6" t="s">
        <v>55</v>
      </c>
      <c r="AW125">
        <v>1</v>
      </c>
      <c r="AX125">
        <v>0</v>
      </c>
      <c r="AY125">
        <v>1</v>
      </c>
      <c r="AZ125">
        <v>0</v>
      </c>
      <c r="BA125">
        <v>0</v>
      </c>
    </row>
    <row r="126" spans="1:53" ht="15.75" customHeight="1" x14ac:dyDescent="0.2">
      <c r="A126" s="3">
        <f t="shared" si="1"/>
        <v>10124</v>
      </c>
      <c r="B126" s="3" t="s">
        <v>1069</v>
      </c>
      <c r="C126" s="3" t="s">
        <v>1069</v>
      </c>
      <c r="D126" s="5" t="s">
        <v>1068</v>
      </c>
      <c r="E126" s="5" t="s">
        <v>1346</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t="s">
        <v>81</v>
      </c>
      <c r="AA126" s="3" t="s">
        <v>893</v>
      </c>
      <c r="AB126" s="3" t="s">
        <v>2012</v>
      </c>
      <c r="AC126" s="3" t="s">
        <v>1903</v>
      </c>
      <c r="AD126" s="3">
        <v>0</v>
      </c>
      <c r="AE126" s="3">
        <v>0</v>
      </c>
      <c r="AF126">
        <v>0</v>
      </c>
      <c r="AG126">
        <v>1200</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s="6" t="s">
        <v>55</v>
      </c>
      <c r="AW126">
        <v>1</v>
      </c>
      <c r="AX126">
        <v>0</v>
      </c>
      <c r="AY126">
        <v>1</v>
      </c>
      <c r="AZ126">
        <v>0</v>
      </c>
      <c r="BA126">
        <v>0</v>
      </c>
    </row>
    <row r="127" spans="1:53" ht="15.75" customHeight="1" x14ac:dyDescent="0.2">
      <c r="A127" s="3">
        <f t="shared" si="1"/>
        <v>10125</v>
      </c>
      <c r="B127" s="3" t="s">
        <v>1069</v>
      </c>
      <c r="C127" s="3" t="s">
        <v>1094</v>
      </c>
      <c r="D127" s="5" t="s">
        <v>1093</v>
      </c>
      <c r="E127" s="5" t="s">
        <v>1343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t="s">
        <v>81</v>
      </c>
      <c r="AA127" s="3" t="s">
        <v>893</v>
      </c>
      <c r="AB127" s="3" t="s">
        <v>2012</v>
      </c>
      <c r="AC127" s="3" t="s">
        <v>1903</v>
      </c>
      <c r="AD127" s="3">
        <v>0</v>
      </c>
      <c r="AE127" s="3">
        <v>0</v>
      </c>
      <c r="AF127">
        <v>0</v>
      </c>
      <c r="AG127">
        <v>1200</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s="6" t="s">
        <v>55</v>
      </c>
      <c r="AV127" s="6" t="s">
        <v>55</v>
      </c>
      <c r="AW127">
        <v>1</v>
      </c>
      <c r="AX127">
        <v>0</v>
      </c>
      <c r="AY127">
        <v>1</v>
      </c>
      <c r="AZ127">
        <v>0</v>
      </c>
      <c r="BA127">
        <v>0</v>
      </c>
    </row>
    <row r="128" spans="1:53" ht="15.75" customHeight="1" x14ac:dyDescent="0.2">
      <c r="A128" s="3">
        <f t="shared" si="1"/>
        <v>10126</v>
      </c>
      <c r="B128" s="3" t="s">
        <v>1069</v>
      </c>
      <c r="C128" s="3" t="s">
        <v>1976</v>
      </c>
      <c r="D128" s="5" t="s">
        <v>1977</v>
      </c>
      <c r="E128" s="5" t="s">
        <v>1978</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t="s">
        <v>81</v>
      </c>
      <c r="AA128" s="3" t="s">
        <v>1979</v>
      </c>
      <c r="AB128" s="3" t="s">
        <v>2013</v>
      </c>
      <c r="AC128" s="3" t="s">
        <v>55</v>
      </c>
      <c r="AD128" s="3">
        <v>0</v>
      </c>
      <c r="AE128" s="3">
        <v>0</v>
      </c>
      <c r="AF128">
        <v>0</v>
      </c>
      <c r="AG128">
        <v>0</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s="6" t="s">
        <v>55</v>
      </c>
      <c r="AV128" s="6" t="s">
        <v>55</v>
      </c>
      <c r="AW128">
        <v>0</v>
      </c>
      <c r="AX128">
        <v>0</v>
      </c>
      <c r="AY128">
        <v>1</v>
      </c>
      <c r="AZ128">
        <v>0</v>
      </c>
      <c r="BA128">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2024-03-03T10:12:57Z</dcterms:modified>
</cp:coreProperties>
</file>